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855" windowHeight="11340" activeTab="0"/>
  </bookViews>
  <sheets>
    <sheet name="Ingresos y Egresos Sept. 2023" sheetId="1" r:id="rId1"/>
  </sheets>
  <definedNames>
    <definedName name="_xlnm.Print_Area" localSheetId="0">'Ingresos y Egresos Sept. 2023'!$A$1:$G$1014</definedName>
    <definedName name="_xlnm.Print_Titles" localSheetId="0">'Ingresos y Egresos Sept. 2023'!$1:$8</definedName>
  </definedNames>
  <calcPr fullCalcOnLoad="1"/>
</workbook>
</file>

<file path=xl/sharedStrings.xml><?xml version="1.0" encoding="utf-8"?>
<sst xmlns="http://schemas.openxmlformats.org/spreadsheetml/2006/main" count="3005" uniqueCount="1308">
  <si>
    <t>Fecha</t>
  </si>
  <si>
    <t>Doc. No.</t>
  </si>
  <si>
    <t>Concepto</t>
  </si>
  <si>
    <t>Débito</t>
  </si>
  <si>
    <t>Crédito</t>
  </si>
  <si>
    <t>Balance</t>
  </si>
  <si>
    <t>01/09/2023</t>
  </si>
  <si>
    <t>CH-2929</t>
  </si>
  <si>
    <t>1113-18 [EVEL SUPLIDORES SRL] LIB-5305. QUINTO PAGO DEL CONTRATO NO. MIVHED/CB/BS/PEEN/003/2022, PROCESO MIVHED-MAE-PEEN-2022-0001 Y ADENDUM NO. MIVHED-CB-AD-168-2022 (POR EXTENCION DE VIGENCIA DEL CONTRATO) CON LA FACTURA NCF NO. B1500000242 D/F 11/05/2023 (POR RD$ 5,978,852.32 MENOS RD$ 1,195,770.46 CORRESPONDIENTE AL 20% DE LA FACTURA AMORTIZADO DEL AVANCE INICIAL) POR ADQUISICION DE MATERIALES Y HERRAMIENTAS PARA REPARACION DE VIVIENDAS AFECTADAS POR EL HURACAN FIONA, LOTE 1, SEGUN DA/0533/2023 D/F 15/05/2023. (RETENCION: 5% DEL ISR) VER ANEXOS.</t>
  </si>
  <si>
    <t>CH-2930</t>
  </si>
  <si>
    <t>1113-18 [MERCEDES LOPEZ INMOBILIARIA, S.R.L.] LIB-5379. DOCEAVO PAGO DEL CONTRATO NO. MIVHED-CA-2022-005, PROCESO NO. MIVHED-CCC-PEPU-2022-0004, CON LA FACTURA NCF NO. B1500000012 D/F 08/08/2023, POR CONCEPTO DE ALQUILER DEL SOLAR PARA SER UTILIZADO COMO PARQUEO PARA LOS COLABORADORES DEL EDIFICIO II DE ESTE MINISTERIO, CORRESPONDIENTE AL MES DE AGOSTO 2023, SEGUN DA/0876/2023 D/F 08/08/2023 (RETENCION 5% DEL ISR). VER ANEXOS.</t>
  </si>
  <si>
    <t>CH-2931</t>
  </si>
  <si>
    <t>1113-18 [CONSTRUCTORA VICASA S R L] LIB-5467. PAGO NO.16 DEL CONTRATO NO. MIVHED-CA-2022-001 CON LA FACT. NCF NO. B1500002378 D/F 04/08/2023, POR EL ARRENDAMIENTO DE LOCAL COMERCIAL PARA LAS OFICINAS DE LA REGION NORTE DEL MINISTERIO, CORRESPONDIENTE AL MES DE AGOSTO 2023, SEGUN COM. DA/0888/2023 D/F 10/08/2023. (RETENCIÓN: 5% DEL ISR) VER ANEXOS.</t>
  </si>
  <si>
    <t>CH-2932</t>
  </si>
  <si>
    <t>1113-18 [SATURNINO ENCARNACION ENCARNACION] LIB-5579. SEGUNDO Y ULTIMO PAGO CORRESPONDIENTE AL 50% RESTANTE DEL CONTRATO NO. INVI-CCV-DUP-012-2021, ADENDUM 1 MIVHED-CB-AD-233-2023, POR EXTENSION DE VIGENCIA AL CONTRATO POR ADQUISICION DE UNA PORCION DE TERRENO DE 14,248.87 MTS2 EN LA PARCELA NO. 686 PARTE DEL D.C. NO. 02 MUNICIPIO LAS MATAS DE FARFAN, PROVINCIA SAN JUAN DE LA MAGUANA, DESTINADO A LA CONSTRUCCION DE VIVIENDAS DIGNAS PARA PERSONAS DE ESCASOS RECURSOS DECLARADO DE UTILIDAD PUBLICA E INTERES SOCIAL A TRAVES DEL DECRETO NO.588-21, D/F 17/09/2021 SEGUN DM-INT-0031-23 D/F 26/06/2023 Y DF/0025/2023 D/F 30/06/2023. (RET.5% ISR).</t>
  </si>
  <si>
    <t>CH-2933</t>
  </si>
  <si>
    <t>1113-18 [YUNIOR LUCIANO RAMIREZ] LIB-5412. PAGO CUBICACIÓN CB-06(90.27%), CONTRATO NO. INVI-OB-SO-034-2021, FICHA CBE00354, LOTE 8, POR CAMBIO DE 8,918.72 M2 DE PISOS DE TIERRA POR PISOS DE CEMENTO EN LA PROVINCIA SAN JUAN, PROYECTO CAMBIO DE PISOS DE TIERRA POR PISOS DE CEMENTO EN LAS PROVINCIAS SAN JUAN Y ELIAS PIÑA, NO. 00418, SEGÚN VMC-SP-230-2023 D/F 25/05/2023.</t>
  </si>
  <si>
    <t>CH-2934</t>
  </si>
  <si>
    <t>1113-18 [CONSTRUCTORA ORDUM, E.I.R.L.] LIB-5334. ABONO CUBICACIÓN CUB-01(18.64%), DEL CONTRATO MIVHED/CB/OB/LPN/015/2022, FICHA CBE00520, LOTE 4, POR CONSTRUCCION Y MEJORAMIENTO DE VIVIENDAS SOCIALES, DOMINICANA SE RECONSTRUYE III, PROYECTO NO. 00503, SEGÚN VMC-SP-232-2023 D/F 26/05/2023.</t>
  </si>
  <si>
    <t>CH-2935</t>
  </si>
  <si>
    <t>1113-18 [MALDONADO TAPIA &amp; ASOCIADOS, SRL] LIB-5327. PAGO CUBICACION CUB-02(61.80%), DEL CONTRATO MIVHED-CB-OB-PEEN-022-2022, FICHA CBE00664, LOTE 5, POR CONSTRUCCIÓN Y RECONSTRUCCIÓN DE VIVIENDAS AFECTADAS POR EL HURACÁN FIONA, FASE II, EN LA PROVINCIA SAN PEDRO DE MACORIS, PROYECTO NO.00539, SEGÚN VMC-SP-174-2023 D/F 17/04/2023</t>
  </si>
  <si>
    <t>1113-18 [MALDONADO TAPIA &amp; ASOCIADOS, SRL] LIB-5327. PAGO</t>
  </si>
  <si>
    <t>CUBICACION CUB-02(61.80%), DEL CONTRATO MIVHED-CB-OB-PEEN-022-2022, FICHA CBE00664, LOTE 5, POR CONSTRUCCIÓN Y RECONSTRUCCIÓN DE VIVIENDAS AFECTADAS POR EL HURACÁN FIONA, FASE II, EN LA PROVINCIA SAN PEDRO DE MACORIS, PROYECTO NO.00539, SEGÚN VMC-SP-174-2023 D/F 17/04/2023</t>
  </si>
  <si>
    <t>CH-2936</t>
  </si>
  <si>
    <t>1113-18 [ESTRUCTURAS CIVILES TECNIFICADAS ECITEC, S.R.L.] LIB-5435. PAGO 20% DE AVANCE INICIAL DEL CONTRATO MIVHED/CB/OB/LPN/002/2023, FICHA CBE00702, LOTE 7, POR CONSTRUCCIÓN ÁREA DE FACTURACIÓN ROBERT REID CABRAL, SANTO DOMINGO, DISTRITO NACIONAL, SEGÚN VMC-SP-321-2023 D/F 02/08/2023, FACTURA CON NCF.NO. B1500000027 D/F 07/08/2023 PRESUPUESTO Y CONTRATO ANEXOS</t>
  </si>
  <si>
    <t>CH-2937</t>
  </si>
  <si>
    <t>1113-18 [VICARIA EPISCOPAL TERRITORIAL ESTE] LIB-5189. PAGO CUBICACIÓN CUB-07(68.76%), DEL CONVENIO INTERINSTITUCIONAL PARA LA CONSTRUCCION DE SALONES PARROQUIALES, PARROQUIA STELLA MARIS, FICHA CBE00492, SANTO DOMINGO ESTE, PROVINCIA SANTO DOMINGO, NO. 00486, SEGÚN VMC-SP-315-2023 D/F 31/07/2023.</t>
  </si>
  <si>
    <t>CH-2938</t>
  </si>
  <si>
    <t>1113-18 [GRUPO GAWLA, S.R.L.] LIB-5349. PAGO CUBICACIÓN CB-01(32.34%) DEL CONTRATO OB-OISOE-FP-010-2020, FICHA CBE00501, LOTE D, POR SUMINISTRO E INSTALACIONES ELECTRICAS EN GENERAL PARA LA CONSTRUCCION DE LA PRIMERA (1RA) ETAPA DE LA CIUDAD UNIVERSITARIA CURHAMA (CENTRO UNIVERSITARIO REGIONAL UASD-HATO MAYOR) PROYECTO 00491, SEGÚN VMC-SP-298-2023 D/F 21/07/2023.</t>
  </si>
  <si>
    <t>CH-2939</t>
  </si>
  <si>
    <t>1113-18 &lt;NULO&gt;[CONSTRUCTORA HERMANOS DIAZ VILLAR, SRL] LIB-5228. PAGO CUBICACIÓN CUB-04(83.36%), DEL CONTRATO FP-004-2020, FICHA</t>
  </si>
  <si>
    <t>CBE00510, LOTE C, POR MODULO DE DESTACAMENTO DE LA POLICIA NACIONAL TIPO II", DEL PROYECTO CONSTRUCCION POBLADO MONTEGRANDE, PROVINCIA BARAHONA, NO.00497, SEGÚN VMC-SP-284-2023 D/F 22/06/2023.</t>
  </si>
  <si>
    <t>CH-2940</t>
  </si>
  <si>
    <t>1113-18 [ARZOBISPADO DE SANTIAGO DE LOS CABALLEROS] LIB-5452. PAGO CUBICACIÓN CUB-04(72.81%), DEL CONVENIO DE COLABORACION INTERINSTITUCIONAL, FICHA CBE00584, POR CONSTRUCCIÓN RESIDENCIA DE OBISPO EMÉRITO DE SANTIAGO, PROVINCIA SANTIAGO, PROYECTO NO. 00505, SEGÚN COMUNICACIÓN VMC-SP-318-2023 D/F 01/08/2023.</t>
  </si>
  <si>
    <t>CH-2941</t>
  </si>
  <si>
    <t>1113-18 [CONSORCIO COCIVILCA-ESCONSA-ROCA] LIB-5479. PAGO CUBICACIÓN CUB-09(54.84%), DEL CONTRATO OB-OISOE-FP-019-2019, FICHA CBE00503, LOTE A, POR CONSTRUCCION DE LA "OBRA CIVIL Y ARQUITECTONICA", DEL HOSPITAL MUNICIPAL DE DAJABON, PROVINCIA DAJABON, PROYECTO NO.00494, SEGÚN COMUNICACIÓN VMC-SP-334-2023 D/F 10/08/2023.</t>
  </si>
  <si>
    <t>CH-2942</t>
  </si>
  <si>
    <t>1113-18 [CANTABRIA BRAND REPRESENTATIVE SRL.] LIB-5382. SEGUNDO PAGO DEL CONTRATO NO. MIVHED/CB/CS/LPN/003/2023, PROCESO MIVHED-CCC-LPN-2023-0003, CON LAS FACTURAS NCF NO. B1500002124 Y B1500002125 D/F 17/07/2023, POR CONCEPTO DEL SUMINISTRO DE ALMUERZOS Y CENAS PARA EL PERSONAL DE LAS DISTINTAS AREAS DE ESTE MINISTERIO CORREPONDIENTE AL PERIODO DEL 16 AL 30 DE JUNIO 2023. SEGUN DA/0845/2023 D/F 01/08/2023. (RETENCION: 5% DEL ISR. VER ANEXOS.</t>
  </si>
  <si>
    <t>CH-2943</t>
  </si>
  <si>
    <t>1113-18 [NUÑEZ RAMIREZ SRL.] LIB-5505. TERCER PAGO DEL CONTRATO NO. MIVHED-CB-CS-038-2023 PROCESO NO. MIVHED-CCC-PEPB-2023-0008, CON LA FACTURA NCF NO. B1500000230 D/F 03/08/2023, POR SERVICIOS DE PUBLICIDAD EN MEDIOS DE TELEVISION Y DIGITAL PARA COMUNICACION INSTITUCIONAL DEL MIVHED, EN EL PROGRAMA ¨PROPUESTA SEMANAL¨ CON 12 CUÑAS MENSUALES, CORRESPONDIENTE AL MES DE JULIO 2023,</t>
  </si>
  <si>
    <t>SEGUN DA/0879/2023 D/F 09/08/2023. (RETENCION: 5% DEL ISR) VER ANEXOS.</t>
  </si>
  <si>
    <t>1113-18 [NUÑEZ RAMIREZ SRL.] LIB-5505. TERCER PAGO DEL CONTRATO NO. MIVHED-CB-CS-038-2023 PROCESO NO. MIVHED-CCC-PEPB-2023-0008, CON LA FACTURA NCF NO. B1500000230 D/F 03/08/2023, POR SERVICIOS DE PUBLICIDAD EN MEDIOS DE TELEVISION Y DIGITAL PARA COMUNICACION INSTITUCIONAL DEL MIVHED, EN EL PROGRAMA ¨PROPUESTA SEMANAL¨ CON 12 CUÑAS MENSUALES, CORRESPONDIENTE AL MES DE JULIO 2023, SEGUN DA/0879/2023 D/F 09/08/2023. (RETENCION: 5% DEL ISR) VER ANEXOS.</t>
  </si>
  <si>
    <t>CH-2944</t>
  </si>
  <si>
    <t>1113-18 [ALBEN RAFAEL HERNANDEZ FELIX] LIB-5446. SEGUNDO PAGO DEL CONTRATO NO. MIVHED-CB-CA-2023-002 PROCESO NO. MIVHED-CCC-PEPU-2023-0006 CON LA FACT. CON NCF NO. B1500000023 D/F 7/08/2023, POR ALQUILER DE LOCALES PARA LA OFICINA DE TRAMITACION DE PLANOS Y SUPERVISION DE OBRAS PRIVADAS MIVED EN EL MUNICIPIO DE SAN FRANCISCO DE MACORIS, PROV. DUARTE. CORRESPONDIENTE AL MES DE AGOSTO DEL 2023, SEGUN DA/0887/2023 D/F 10/08/2023. (RET;10% DE ISR Y EL 100% DE ITBIS) VER ANEXOS.</t>
  </si>
  <si>
    <t>CH-2945</t>
  </si>
  <si>
    <t>1113-18 [TABLERO GLOBAL CORP, S.R.L.] LIB-5488. PAGO 20% DE AVANCE INICIAL DEL CONTRATO MIVHED-CB-OB-LPN-008-2023, FICHA CBE00698, LOTE 2, POR CONSTRUCCIÓN DESTACAMENTO CAFÉ DE HERRERA, MUNICIPIO SANTO DOMINGO OESTE, PROVINCIA SANTO DOMINGO, PROYECTO NO. 00568, SEGUN VMC-SP-293-2023, PRESUPUESTO, CONTRATO Y FACTURA CON NCF. NO. B1500000067 D/F 09/08/2023 ANEXOS</t>
  </si>
  <si>
    <t>CH-2946</t>
  </si>
  <si>
    <t>1113-18 [ARMADURA SOFIA, S.R.L.] LIB-5524. ABONO CUBICACIÓN CUB-13(83.19%), DEL CONTRATO FP-017-2020, ADENDUM MIVHED-MOD-010-2021, FICHA CBE00489, POR CONSTRUCCION DEL HOSPITAL MUNICIPAL SAN JOSE DE LAS MATAS, PROVINCIA SANTIAGO, PROYECTO NO.00483, SEGÚN VMC-SP-333-2023 D/F 10/08/2023.</t>
  </si>
  <si>
    <t>CH-2947</t>
  </si>
  <si>
    <t>1113-18 [INGENIERIA DE PROTECCION, SRL (INPROTEC)] LIB-5626. SEGUNDO PAGO ORDEN DE COMPRA NO. MIVHED-2022-00086 PROCESO NO. MIVHED-DAF-CM-2022-0045 D/F 06/04/2022, CON LA FACTURA NCF NO. B1500000501 D/F 01/08/2023, POR SERVICIO DE REPARACION Y MANTENIMIENTO PREVENTIVO DEL SISTEMA CONTRA INCENDIOS DEL EDIFICIO I DEL MIVHED, SEGUN DA/0908/2023 D/F 18/08/2023. (RETENCION: 5% DEL ISR) VER ANEXOS.</t>
  </si>
  <si>
    <t>CH-2948</t>
  </si>
  <si>
    <t>1113-18 [RADIOCADENA COMERCIAL SRL] LIB-5599. PAGO AL CONTRATO NO. MIVHED-CB-CS-043-2023, PROCESO NO. MIVHED-CCC-PEPB-2023-0012, CON LA FACT. NO. B1500001674 D/F 10/08/2023, POR SERVICIOS DE PUBLICIDAD DE TRANSMISION ESPECIAL PARA LA COBERTURA DE LA ENTREGA DE QUINIENTOS (500) APARTAMENTOS, PLAN MI VIVIENDA, CIUDAD MODELO 3ER ETAPA, PROGRAMA DE RADIO EL SOL DE LA MAÑANA (ZOL 106.5 F.M.), REALIZADO EL DIA 05 DE JULIO DEL 2023, SEGUN DA/0905/2023 D/F 17/08/2023. (RETENCION: 5% DEL ISR) VER ANEXOS.</t>
  </si>
  <si>
    <t>CH-2949</t>
  </si>
  <si>
    <t>1113-18 [KG CONSTRUCTORA, S.R.L.] LIB-5621. ABONO CUBICACIÓN CUB-03(56.96%), DEL CONTRATO MIVHED-CB-OB-LPN-070-2022, FICHA CBE00621, LOTE 3, POR AMPLIACIÓN DEL INSTITUTO NACIONAL DEL CÁNCER ROSA EMILIA SÁNCHEZ PÉREZ DE TAVÁREZ (INCART), PROYECTO NO.00495, DISTRITO NACIONAL, SEGÚN COMUNICACIÓN VMC-SP-329-2023 D/F 10/08/2023.</t>
  </si>
  <si>
    <t>CH-2950</t>
  </si>
  <si>
    <t>1113-18 [SORAYA DEL CORAZON DE J PERALTA BIDO] LIB-5625. PAGO DE FACTURA NCF NO. B1500000123 D/F 15/08/2023, POR CONCEPTO DE HONORARIOS POR SERVICIOS NOTARIALES DE DOS (2) ACTOS AUTENTICOS, SEGÚN COMUNICACIONES: MIVED-DJ/740/2023 D/F 15/08/2023 Y DA/0912/2023 D/F 21/08/2023. (RETENCIÓN: 100% DEL ITBIS RD $9,000.00 Y 10% DEL ISR RD$5,000.00) VER ANEXOS.</t>
  </si>
  <si>
    <t>CH-2951</t>
  </si>
  <si>
    <t>1113-18 [LUZ YAQUELIN PEÑA ROJAS] LIB-5715. PAGO FACTURA NCF NO. B1500000108 D/F 02/08/2023, POR CONCEPTO DE NOTARIZACION DE UN (1) ACTOS AUTENTICO, SEGUN DA/0927/2023 D/F 28/08/2023 Y MIVED-DJ/761/2023 D/F 25/08/2023., (RETENCION: 10% DEL ISR Y 100% DEL ITBIS) VER ANEXOS.</t>
  </si>
  <si>
    <t>1113-18 [LUZ YAQUELIN PEÑA ROJAS] LIB-5715. PAGO FACTURA NCF NO. B1500000108 D/F 02/08/2023, POR CONCEPTO DE NOTARIZACION DE UN (1) ACTOS AUTENTICO, SEGUN DA/0927/2023 D/F 28/08/2023 Y MIVED-</t>
  </si>
  <si>
    <t>DJ/761/2023 D/F 25/08/2023., (RETENCION: 10% DEL ISR Y 100% DEL ITBIS)</t>
  </si>
  <si>
    <t>CH-2952</t>
  </si>
  <si>
    <t>1113-18 [ORQUIDEA DEL CARMEN MEDINA FERREIRAS DE PEREZ] LIB-5709. PAGO FACTURAS NCF NO. B1500000100 D/F 20/07/2023 Y B1500000104 D/F 09/08/2023, POR CONCEPTO DE HONORARIOS POR SERVICIOS NOTARIALES DE DOS (2) ACTOS AUTENTICOS, SEGÚN COMUNICACIONES: DA/0910/2023 D/F 21/08/2023, MIVED-DJ/693/2023 D/F 10/08/2023 Y MIVED-DJ/753/2023 D/F 18/08/2023,(RETENCIÓN: 100% DEL ITBIS Y 10% DEL ISR) VER ANEXOS.</t>
  </si>
  <si>
    <t>CH-2953</t>
  </si>
  <si>
    <t>1113-18 [ALTICE DOMINICANA, S. A.] LIB-5714. PAGO FACTURA NCF NO. B1500053525 D/F 25/08/2023, POR CONCEPTO DE SERVICIOS DE COMUNICACIÓN (VOZ, DATA Y ALTICE TV) DE LA CUENTA NO. 2152062 DE ESTE MINISTERIO, DURANTE EL PERIODO DESDE EL 23/07/2023 AL 22/08/2023, SEGUN DA/0930/2023 D/F 28/08/2023. (RETENCION 5% DE ISR) VER ANEXOS.</t>
  </si>
  <si>
    <t>CH-2955</t>
  </si>
  <si>
    <t>1113-18 [CADENA DE NOTICIAS RADIO SRL] LIB-5356. SEGUNDO PAGO CONTRATO NO. MIVHED-CB-CS-025-2023 PROCESO NO. MIVHED-CCC-PEPB-2023-0006, CON LA FACT. NO. B1500000884 D/F 27/07/2023, POR SERVICIOS DE PUBLICIDAD EN MEDIOS DE COMUNICACIÓN SOCIAL: TELEVISION, RADIO Y DIGITAL, POR UN PERIODO DE SEIS (6) MESES, (ABRIL - SEPTIEMBRE 2023) PROGREMA DE RADIO: CDN RADIO ENTERERADOS, CON LA RECONOCINA PERIODISTA, ALBA NELLYS FAMILIA, CORRESPONDIENTE AL MES JULIO DEL 2023, SEGUN DA/0859/2023 D/F 03/08/2023. (RETENCION: 5% DEL ISR) VER ANEXOS.</t>
  </si>
  <si>
    <t>CH-2956</t>
  </si>
  <si>
    <t>1113-18 [GRUPO INGENIARQ, S.R.L.] LIB-5582. PAGO CUBICACIÓN CUB-02(79.90%), DEL CONTRATO MIVHED/CB/OB/CP/003/2022, FICHA CBE00683, LOTE 3, POR CONSTRUCCIÓN DE OBRAS EXTERIORES DEL PROYECTO LAS MATAS DE FARFÁN EN SAN JUAN DE LA MAGUANA, MUNICIPIO LAS MATAS DE FARFAN, PROVINCIA SAN JUAN, PROYECTO NO.00554, SEGÚN COMUNICACIÓN VMC-SP-335-2023 D/F 11/08/2023.</t>
  </si>
  <si>
    <t>CH-2957</t>
  </si>
  <si>
    <t>1113-18 [IMPERTEC DOMINICANA, S.R.L.] LIB-5220. PAGO CUBICACIÓN CB-03(19.39%) DEL CONTRATO MIVHED-CB-OB-LPN-050-2022, FICHA CBE 00569,</t>
  </si>
  <si>
    <t>LOTE 1, POR REMODELACIÓN DE LAS OFICINAS DE LA CÁMARA DE CUENTAS DE REPÚBLICA DOMINICANA, PROYECTO NO. 00518, DISTRITO NACIONAL, SEGÚN VMC-SP-314-2023 D/F 31/07/2023 ANEXO.</t>
  </si>
  <si>
    <t>1113-18 [IMPERTEC DOMINICANA, S.R.L.] LIB-5220. PAGO CUBICACIÓN CB-03(19.39%) DEL CONTRATO MIVHED-CB-OB-LPN-050-2022, FICHA CBE 00569, LOTE 1, POR REMODELACIÓN DE LAS OFICINAS DE LA CÁMARA DE CUENTAS DE REPÚBLICA DOMINICANA, PROYECTO NO. 00518, DISTRITO NACIONAL, SEGÚN VMC-SP-314-2023 D/F 31/07/2023 ANEXO.</t>
  </si>
  <si>
    <t>CH-2958</t>
  </si>
  <si>
    <t>1113-18 [BAS INGENIERIA, S.R.L.] LIB-5299. PAGO CUBICACIÓN CB-01(17.11%), DEL CONTRATO MIVHED-CB-OB-LPN-028-2022, FICHA CBE00533, LOTE 17, POR CONSTRUCCION Y MEJORAMIENTO DE VIVIENDAS SOCIALES, DOMINICANA SE RECONSTRUYE III, PROVINCIA SANTIAGO RODRIGUEZ, PROYECTO NO. 00503, SEGÚN COMUNICACION VMC-SP-022-2022 D/F 25/01/2023.</t>
  </si>
  <si>
    <t>CH-2959</t>
  </si>
  <si>
    <t>1113-18 [MERCADEO ESTRATEGICO EN REDES DE COMUNICACION MERCOM,SRL] LIB-5514. TERCER PAGO DEL CONTRATO NO. MIVHED-CB-CS-024-2023, PROCESO NO. MIVHED-CCC-PEPB-2023-0006, CON LA FACTURA NO. B1500000038 D/F 25/07/2023, POR SERVICIOS DE PUBLICIDAD EN MEDIOS DE COMUNICACIÓN SOCIAL: EN EL PROGRAMA RADIAL IMPECABLE POR RUMBA 98.5 F.M., CORRESPONDIENTE AL MES DE JULIO 2023. SEGUN DA/0823/2023 D/F 27/07/2023. (RETENCIÓN: 5% ISR). VER ANEXOS.</t>
  </si>
  <si>
    <t>CH-2960</t>
  </si>
  <si>
    <t>1113-18 [CONSTRUCTORA FIXSA, S.R.L.] LIB-5760. PAGO CUBICACIÓN CB-02(52.18%) DEL CONTRATO MIVHED-CB-OB-PEEN-029-2022, FICHA CBE00645, LOTE 1, POR MEJORAMIENTO DE HÁBITAT PARA VIVIENDAS RECONSTRUIDAS POR EL PASO DEL HURACÁN FIONA, EN LA PROVINCIA LA ALTAGRACIA,PROYECTO NO. 00538, SEGÚN VMC-SP-341-2023 D/F 22/08/2023</t>
  </si>
  <si>
    <t>1113-18 [CONSTRUCTORA FIXSA, S.R.L.] LIB-5760. PAGO CUBICACIÓN CB-02(52.18%) DEL CONTRATO MIVHED-CB-OB-PEEN-029-2022, FICHA CBE00645, LOTE 1, POR MEJORAMIENTO DE HÁBITAT PARA VIVIENDAS</t>
  </si>
  <si>
    <t>RECONSTRUIDAS POR EL PASO DEL HURACÁN FIONA, EN LA PROVINCIA LA ALTAGRACIA,PROYECTO NO. 00538, SEGÚN VMC-SP-341-2023 D/F 22/08/2023</t>
  </si>
  <si>
    <t>CH-2961</t>
  </si>
  <si>
    <t>1113-18 [GTB RADIODIFUSORES, SRL] LIB-5459. PAGO DEL CONTRATO NO. MIVHED-CB-CS-090-2022 PROCESO NO. MIVHED-CCC-PEPB-2022-0017, ADENDA I NO. MIVHED-CB-AD-061-2023 (POR EXTENSION DE VIGENCIA AL CONTRATO) CON LA FACT. NCF NO. B1500001033 D/F 18/05/2023, POR SERVICIOS DE PUBLICIDAD EN MEDIOS DE COMUNICACIÓN SOCIAL: TELEVISION, RADIO Y DIGITAL EN EL PROGRAMA "EL GOBIERNO DE LA MAÑANA Y GOBIERNO DE LA TARDE", SE TRANSMITE POR LA EMISORA LA Z101.3 F.M. POR UN PERIODO DE UN (1) MES, CORRESP. AL MES DE DICIEMBRE 2022., SEGUN DA/0839/2023 D/F 31/07/2023. (RETENCION: 5% DEL ISR) VER ANEXOS.</t>
  </si>
  <si>
    <t>CH-2962</t>
  </si>
  <si>
    <t>1113-18 [ORQUIDEA DEL CARMEN MEDINA FERREIRAS DE PEREZ] LIB-5523. PAGO FACTURA NCF NO. B1500000103 D/F 28/07/2023, POR CONCEPTO DE HONORARIOS POR SERVICIOS NOTARIALES DE UN (1) ACTOS AUTENTICOS, SEGÚN COMUNICACIONES: DA/0899/2023 D/F 15/08/2023 Y MIVED-DJ/726/2023 D/F 10/08/2023. (RETENCIÓN: 100% DEL ITBIS Y 10% DEL ISR) VER ANEXOS.</t>
  </si>
  <si>
    <t>CH-2966</t>
  </si>
  <si>
    <t>1113-18 [EDITORA DEL CARIBE] LIB-5368. TERCER Y ULTIMO PAGO DEL CONTRATO NO. MIVHED-CB-CS-005-2023 PROCESO NO. MIVHED-CCC-PEPB-2023-0002, CON LAS FACTS. NO. B1500004836 Y B1500004839 D/F 16/05/2023, POR SERVICIOS COLOCACION DE PUBLICIDAD EN MEDIOS IMPRESOS DE CIRCULACION NACIONAL, SEGUN DA/0851/2023 D/F 02/08/2023. (RETENCIÓN: 5% ISR) VER ANEXOS.</t>
  </si>
  <si>
    <t>CH-2967</t>
  </si>
  <si>
    <t>1113-18 [MINISTERIO DE LA VIVIENDA HABITAT Y EDIFICACIONES (MIVHED)] LIB-5699. PAGO DE VIATICOS EN OPERATIVOS DE SUPERVISION, CONSTRUCCION Y RECONSTRUCCION DE VIVIENDAS PARA PERSONAL DESCRITO EN EL EXPEDIENTE ANEXO, GRUPO NO. 29, SEGUN COM. DA-0866-23 D/F 03/08/2023. (VER ANEXOS).</t>
  </si>
  <si>
    <t>CH-2968</t>
  </si>
  <si>
    <t>1113-18 [MAGNA MOTORS S A] LIB-5589. TERCER Y ULTIMO PAGO DEL CONTRATO NO. MIVHED/CB/BS/PEEN/010/2022 PROCESO NO. MIVHED-MAE-PEEN-2022-0009, ADENDA I NO. MIVHED-CB-AD-227-2023 (POR EXTENSION DE VIGENCIA AL CONTRATO) CON LAS FACTS. NCF NO. B1500006711, B1500006712, 10/08/2023, POR ADQ. DE DOS (02) UNIDADES DE MINIBUS, MARCA HYUNDAI STARIA, MODELO: STARIA, AÑO 2024, COLOR: BLANCO, PARA SER UTILIZADOS EN LOS TRABAJOS DE RECONSTRUCCION DE VIVIENDAS AFECTADAS POR EL PASO DEL HURACAN FIONA, OTRAS ESPEC., LOTE 3 Y 4, SEGUN DA/0893/2023 D/F 14/08/2023. (RETENCION 5% DEL ISR) VER ANEXOS.</t>
  </si>
  <si>
    <t>1113-18 [MAGNA MOTORS S A] LIB-5589. TERCER Y ULTIMO PAGO DEL CONTRATO NO. MIVHED/CB/BS/PEEN/010/2022 PROCESO NO. MIVHED-MAE-PEEN-2022-0009, ADENDA I NO. MIVHED-CB-AD-227-2023 (POR EXTENSION DE VIGENCIA AL CONTRATO) CON LAS FACTS. NCF NO. B1500006711, B1500006712, 10/08/2023, POR ADQ. DE DOS (02) UNIDADES DE MINIBUS, MARCA HYUNDAI STARIA, MODELO: STARIA, AÑO 2024, COLOR: BLANCO, PARA SER UTILIZADOS EN LOS TRABAJOS DE RECONSTRUCCION DE</t>
  </si>
  <si>
    <t>VIVIENDAS AFECTADAS POR EL PASO DEL HURACAN FIONA, OTRAS ESPEC., LOTE 3 Y 4, SEGUN DA/0893/2023 D/F 14/08/2023. (RETENCION 5% DEL ISR) VER ANEXOS.</t>
  </si>
  <si>
    <t>CH-2969</t>
  </si>
  <si>
    <t>1113-18 [BONANZA DOMINICANA S A S] LIB-5597. CUARTO PAGO DEL CONTRATO NO. MIVHED-CB-CS-012-2023 PROCESO MIVHED-CCC-PEPU-2023-0002, CON LAS FACTS. NCF NO. B1500002830, B1500002831, B1500002832, B1500002833, B1500002834, B1500002835, B1500002836, B1500002837 D/F 31/07/2023, POR SERVICIO DE MANTENIMIENTO PREVENTIVO POR UN PERIODO DE DOCE (12) MESES, CORRESPONDIENTE A DIECIOCHO (18) CAMIONETAS MARCA MITSUBISHI, MODELO L200, AÑO 2023, LOTE 1 Y 5. SEGUN DA/0896/2023 D/F 14/08/2023. (RETENCION: 5% DEL ISR) VER ANEXOS.</t>
  </si>
  <si>
    <t>CH-2970</t>
  </si>
  <si>
    <t>1113-18 [SEGURO NACIONAL DE SALUD (ARS SENASA)] LIB-5618. PAGO FACTURA NCF NO. B1500009063 D/F 18/07/2023, POLIZA NO. 12974, CORRESPONDIENTE AL SEGURO MEDICO DE LOS EMPLEADOS FIJOS, DEL PERIODO 01/08/2023 AL 31/08/2023, POR RD$ 1,693,145.05 MENOS RD$171,962.06 EL CUAL SERA DESCONTADO EN LA NOMINA DE AGOSTO 2023, SEGUN COM. RRHH-00302 D/F 17/08/2023. VER ANEXOS.</t>
  </si>
  <si>
    <t>CH-2971</t>
  </si>
  <si>
    <t>1113-18 [BIANI ALTAGRACIA PIÑEIRO LOPEZ] LIB-5624. PAGO FACTURA NCF NO. B1500000155 D/F 25/07/2023, POR SERVICIOS DE NOTARIZACIONES DE ONCE (11) NOTARIZACIONES: UN (1) CONTRATO DE PUBLICIDAD, TRES (3) ADENDAS, UNA (1) TRANSFERENCIA DE DERECHO, SEIS (6) CONTRATOS DE INMUEBLES, SEGUN COM. NO. DA/0898/2023 D/F 15/08/2023 Y MIVED-DJ/727/2023 D/F 10/08/2023. (RETENCIÓN: 100% DEL ITBIS Y 10% DEL ISR). VER ANEXOS.</t>
  </si>
  <si>
    <t>CH-2972</t>
  </si>
  <si>
    <t>1113-18 [OPERACIONES SUPER CANAL RD SRL] LIB-5598. CUARTO PAGO DEL CONTRATO NO. MIVHED-CB-CS-022-2023, PROCESO NO. MIVHED-CCC-PEPB-2023-0006, CON LA FACTURA NO. B1500000317 D/F 08/08/2023, POR CONCEPTO DE SERVICIOS DE PUBLICIDAD EN MEDIOS DE COMUNICACIÓN SOCIAL: TELEVISION, PRENSA Y DIGITAL, EN LOS PROGRAMAS ABRIENDO LA MAÑANA, SUPER NOTICIAS Y TU PAIS AL DIA, POR UN PERIODO DE SEIS (6) MESES, CORRESPONDIENTE AL PERIODO DEL 03 DE JULIO 2023 AL 03 DE AGOSTO 2023. SEGUN DA/0889/2023 D/F 11/08/2023. (RETENCION DEL 5% DEL ISR) VER ANEXOS.</t>
  </si>
  <si>
    <t>CH-2973</t>
  </si>
  <si>
    <t>1113-18 [ARMERIA FORTUNA SRL] LIB-5595. PAGO ORDEN DE COMPRA NO. MIVHED-2023-00237 PROCESO NO. MIVHED-UC-CD-2023-0047 D/F 07/08/2023, CON LA FACTURA NCF NO. B1500000136 D/F 11/08/2023, POR ADQUISICION DE CAJAS DE CARTUCHO PARA ESCOPETA CALIBRE 12 DE MEDIA CARGA, QUE SERAN UTILIZADAS POR EL PERSONAL DE LA DIRECCION DE SEGURIDAD DE ESTE MINISTERIO., SEGUN DA/0901/2023 D/F 15/08/2023. (RETENCION: 5% DEL ISR) VER ANEXOS.</t>
  </si>
  <si>
    <t>CH-2975</t>
  </si>
  <si>
    <t>1113-18 [ELECTROCONSTRUCONT, SRL] LIB-5660. PRIMER PAGO A LA ORDEN DE SERVICIOS MIVHED-2023-00213, PROCESO MIVHED-DAF-CM-2023-0052 D/F 07/07/2023 CON LAS FACTS. NCF NO. B1500000122 Y B1500000123 D/F 08/08/2023 POR SERVICIO DE MANTENIMIENTO PREVENTIVO Y</t>
  </si>
  <si>
    <t>CORRECTIVO DE LAS PLANTAS ELECTRICAS DE ESTE MINISTERIO POR UN PERIODO DE DOCE (12) MESES, CORRESPONDIENTE AL MES DE JULIO 2023, SEGUN DA/0892/2023 D/F 14/08/2023. (RETENCION: 5% DEL ISR). VER</t>
  </si>
  <si>
    <t>1113-18 [ELECTROCONSTRUCONT, SRL] LIB-5660. PRIMER PAGO A LA ORDEN DE SERVICIOS MIVHED-2023-00213, PROCESO MIVHED-DAF-CM-2023-0052 D/F 07/07/2023 CON LAS FACTS. NCF NO. B1500000122 Y B1500000123 D/F 08/08/2023 POR SERVICIO DE MANTENIMIENTO PREVENTIVO Y CORRECTIVO DE LAS PLANTAS ELECTRICAS DE ESTE MINISTERIO POR UN PERIODO DE DOCE (12) MESES, CORRESPONDIENTE AL MES DE JULIO 2023, SEGUN DA/0892/2023 D/F 14/08/2023. (RETENCION: 5% DEL ISR). VER ANEXOS.</t>
  </si>
  <si>
    <t>CH-2976</t>
  </si>
  <si>
    <t>1113-18 [CARMEN ENICIA CHEVALIER CARABALLO] LIB-5708. PAGO FACTURA NCF NO. B1500000773 D/F 08/08/203, POR CONCEPTO DE NOTARIZACION DE UN (1) ACTOS AUTENTICO, SEGUN DA/0922/2023 D/F 24/08/2023 Y MIVED-DJ/758/2023 D/F 21/08/2023., (RETENCION: 10% DEL ISR Y 100% DEL ITBIS) VER ANEXOS.</t>
  </si>
  <si>
    <t>CH-2977</t>
  </si>
  <si>
    <t>1113-18 [ABASTECIMIENTOS COMERCIALES FJJ, SRL] LIB-5758. PAGO DE LA ORDEN DE COMPRA NO. MIVHED-2023-00231, PROCESO NO. MIVHED-DAF-CM-2023-0057 D/F 31/07/2023, CON LA FACTURA NCF NO. B1500000565 D/F 21/08/2023, POR CONCEPTO DE ADQUISICION DE PRODUCTOS DE HIGIENE Y LIMPIEZA, PARA SER UTILIZADO EN DIFERENTES AREAS DEL MIVHED, SEGUN DA/0928/2023 D/F 28/08/2023. (RETENCION: 5% DEL ISR) VER ANEXOS.</t>
  </si>
  <si>
    <t>CH-2978</t>
  </si>
  <si>
    <t>1113-18 [SERVICIOS DE ASESORIAS MERCADO Y VENTAS, SRL (SERAMEV)] LIB-5759. PAGO ORDEN DE COMPRA NO. MIVHED-2023-00243 PROCESO NO. MIVHED-UC-CD-2023-0050 D/F 09/08/2023, CON LA FACTURA NCF NO B1500000721 D/F 18/08/2023, POR ADQUISICION DE CUATRO (4) UNIDADES DE CONTENEDORES PARA CENTRO DE ACOPIO Y RECICLAJE DE ESTE MINISTERIO, SEGUN DA/0929/2023 D/F 28/08/2023. (RETENCION: 5% DEL ISR) VER ANEXOS.</t>
  </si>
  <si>
    <t>CH-2979</t>
  </si>
  <si>
    <t>1113-18 [CADENA DE NOTICIAS TELEVISION S.A.] LIB-5716. SEGUNDO Y ULTIMO PAGO DEL CONTRATO NO. MIVHED-CB-CS-058-2022, PROCESO NO. MIVHED-CCC-PEPB-2022-0010, CON LA FACTURA NCF NO. B1500002066 D/F 22/12/2022, POR CONCEPTO DE SERVICIOS DE PUBLICIDAD EN MEDIOS DE COMUNICACIÓN SOCIAL, TELEVISION, RADIO Y DIGITAL, PROGRAMA SIENDO HONESTOS, DOMINGOS A LAS 10:00 P.M TRES (03) CUÑAS POR PROGRAMAS, CORRESPONDIENTE AL MES DE DICIEMBRE DEL 2022. SEGUN DA/0935/2023 D/F 29/08/2023. (RETENCION DEL 5% DEL ISR) VER ANEXOS.</t>
  </si>
  <si>
    <t>CH-2983</t>
  </si>
  <si>
    <t>1113-18 [HUMANO SEGUROS, S. A.] LIB-5587. PAGO FACTURAS NCF NO. B1500028667 D/F 01/08/2023 POR USD$5,146.69, MENOS NOTA DE CREDITO NCF NO. B0400416441 D/F 01/08/2023 POR USD$240.59 Y B1500028677 D/F 01/08/2023 POR VALOR DE US$1,257.57 (CON LA TASA DEL DOLAR A RD$56.8374 AL 21 DE AGOSTO DEL 2023), POR CONCEPTO DE SEGURO MEDICO MÁSTER IND DE SALUD INTERNACIONAL, CORRESPONDIENTE A LA POLIZA NO. 30-93-015688, DURANTE EL PERIODO DESDE 01/08/2023 AL 31/08/2023, SEGUN COM. RRHH-00301 D/F 17/08/2023. VER ANEXOS (RETENCION: 5% DEL ISR).</t>
  </si>
  <si>
    <t>1113-18 [HUMANO SEGUROS, S. A.] LIB-5587. PAGO FACTURAS NCF NO. B1500028667 D/F 01/08/2023 POR USD$5,146.69, MENOS NOTA DE CREDITO NCF NO. B0400416441 D/F 01/08/2023 POR USD$240.59 Y B1500028677 D/F 01/08/2023 POR VALOR DE US$1,257.57 (CON LA TASA DEL DOLAR A RD$56.8374 AL 21 DE AGOSTO DEL 2023), POR CONCEPTO DE SEGURO</t>
  </si>
  <si>
    <t>MEDICO MÁSTER IND DE SALUD INTERNACIONAL, CORRESPONDIENTE A LA POLIZA NO. 30-93-015688, DURANTE EL PERIODO DESDE 01/08/2023 AL 31/08/2023, SEGUN COM. RRHH-00301 D/F 17/08/2023. VER ANEXOS (RETENCION: 5% DEL ISR).</t>
  </si>
  <si>
    <t>CH-2984</t>
  </si>
  <si>
    <t>1113-18 [SERVICENTRO DEL CARIBE AZUL, SRL] LIB-5659. DECIMO PAGO DEL CONTRATO NO. MIVHED/CB/CS/LPN/002/2022, PROCESO NO. MIVHED-CCC-LPN-2022-0004 Y ADENDUM NO. MIVHED-CB-AD-234-2023 (POR AUMENTO AL CONTRATO DE SERVICIO) CON LA FACTURA NCF NO. B1500000370 D/F 08/08/2023 POR SERVICIOS DE MANTENIMIENTOS PREVENTIVOS Y CORRECTIVOS DE LA FLOTILLA VEHICULAR DE ESTE MINISTERIO, DURANTE EL PERIODO DE JULIO 2023. SEGUN DA/0903/2023 D/F 15/08/2023. (RETENCION: 5% DEL ISR) VER ANEXOS.</t>
  </si>
  <si>
    <t>CH-2985</t>
  </si>
  <si>
    <t>1113-18 [BROTHER RSR SUPPLY OFFICES SRL] LIB-5673. PAGO DE LA ORDEN DE COMPRA NO. MIVHED-2023-00086 CON EL PROCESO NO. MIVHED-DAF-CM-2023-0024 D/F 14/03/2023, CON LA FACTURA NCF NO. B1500001115 D/F 08/08/2023 POR CONCEPTO DE ADQUISICION DE 25 RESMA PAPEL BOND NO. 20 8 ½ POR 14 TIPO LEGAL 500/1. DICHA ORDEN CERRARA CON BALANCE DE RD$34,810.00, DEBIDO A QUE EL SUPLIDOR NO TIENE DISPONIBILIDAD PARA LA ENTREGA DE LAS 50 CAJAS DE ETIQUETAS LASER TAMAÑO 8 ½ X 11 SEGÚN COM. DA/0914/2023 D/F 21/08/2023. (RETENCION DEL 5% DEL ISR) VER ANEXOS.</t>
  </si>
  <si>
    <t>CH-2986</t>
  </si>
  <si>
    <t>1113-18 [G. A. MORILLO &amp; ASOCIADOS, S.R.L.] LIB-4736. PAGO CUBICACIÓN CB-01, (CB-02 NEGATIVA) Y CB-03(19.26%), DEL CONTRATO MIVHED-CB-OB-LPN-046-2022, FICHA CBE00551, LOTE 35, POR CONSTRUCCION Y MEJORAMIENTO DE VIVIENDAS SOCIALES, DOMINICANA SE RECONSTRUYE III, PROVINCIA DISTRITO NACIONAL, PROYECTO NO. 00503, SEGÚN VMC-SP-103-2023 D/F 09/03/2023.</t>
  </si>
  <si>
    <t>CH-2988</t>
  </si>
  <si>
    <t>1113-18 [NEOAGRO SRL.] LIB-5684. CUARTO PAGO DEL CONTRATO NO. INVI-CB-003-2021 PROCESO INVI-CCC-CP-2021-0006 Y ADENDA NO. I MIVHED-AD-008-2021, ADENDA NO. II MIVHED-CB-AD-158-2022 (POR EXTENSION DE VIGENCIA) CON LA FACT. NCF NO. B1500000295 D/F 14/01/2023, (POR VALOR DE RD$ 47,893.25 MENOS RD$ 9,578.65 CORRESP. AL 20% DE LA FACTURA AMORT. DEL AVANCE INICIAL), POR ADQ. DE MATERIALES DE ALBAÑILERIA, CEMENTOS, REVESTIMIENTOS, ACERO Y AGREGADOS A SER UTILIZADOS POR LA BRIGADA DE ACCION RAPIDA, SEGUN DA/0683/2023 D/F 28/06/2023. (RETENCIÓN: 5% ISR POR RD$ 2,029.38 MENOS RD$405.88 AMORT. DE LA RETENCION DEL AVANCE INICIAL = RD$ 1,623.50). VER ANEXOS.</t>
  </si>
  <si>
    <t>1113-18 [NEOAGRO SRL.] LIB-5684. CUARTO PAGO DEL CONTRATO NO. INVI-CB-003-2021 PROCESO INVI-CCC-CP-2021-0006 Y ADENDA NO. I MIVHED-AD-008-2021, ADENDA NO. II MIVHED-CB-AD-158-2022 (POR EXTENSION DE VIGENCIA) CON LA FACT. NCF NO. B1500000295 D/F 14/01/2023, (POR VALOR</t>
  </si>
  <si>
    <t>DE RD$ 47,893.25 MENOS RD$ 9,578.65 CORRESP. AL 20% DE LA FACTURA AMORT. DEL AVANCE INICIAL), POR ADQ. DE MATERIALES DE ALBAÑILERIA, CEMENTOS, REVESTIMIENTOS, ACERO Y AGREGADOS A SER UTILIZADOS POR LA BRIGADA DE ACCION RAPIDA, SEGUN DA/0683/2023 D/F 28/06/2023. (RETENCIÓN: 5% ISR POR RD$ 2,029.38 MENOS RD$405.88 AMORT. DE LA RETENCION DEL AVANCE INICIAL = RD$ 1,623.50). VER ANEXOS.</t>
  </si>
  <si>
    <t>CH-2989</t>
  </si>
  <si>
    <t>1113-18 [CECILIA YBELIS JIMENEZ PEREZ] LIB-5627. PAGO DE FACTURA NCF NO. B1500000160 D/F 11/08/2023, POR CONCEPTO DE HONORARIOS POR SERVICIOS NOTARIALES DE CUATRO (04) ACTOS AUTENTICOS, SEGÚN COMUNICACIONES: MIVED-DJ/752/2023 D/F 18/08/2023 Y DA/0911/2023 D/F 21/08/2023. (RETENCIÓN: 100% DEL ITBIS RD $28,800.00 Y 10% DEL ISR RD$ 16,000.00) VER ANEXOS.</t>
  </si>
  <si>
    <t>CH-2994</t>
  </si>
  <si>
    <t>1113-18 [SERVIAMED DOMINICANA SRL] LIB-5583. PAGO CUB-03, (CUB-04 NEGATIVA) Y ABONO A CUB-05(82.62%), DEL CONTRATO MIVHED-BS-CB-LPN-012-2021, FICHA CBE00424, LOTE 9, SUB-LOTE 1, POR ADQUISICIÓN E INSTALACIÓN DE EQUIPOS MÉDICOS Y MOBILIARIOS MÉDICOS, DEL HOSPITAL DOCENTE PADRE BILLINI, UBICADO EN EL MUNICIPIO SANTO DOMINGO DE GUZMÁN, DISTRITO NACIONAL, PROYECTO NO.00432, SEGÚN VMC-SP-306-2023 D/F 26/07/2023.</t>
  </si>
  <si>
    <t>CH-2995</t>
  </si>
  <si>
    <t>1113-18 [CARIVISION SRL] LIB-5628. TERCER PAGO DEL CONTRATO NO. MIVHED-CB-CS-017-2023, PROCESO NO. MIVHED-CCC-PEPB-2023-0006, CON LA FACTURA NO. B1500000763 D/F 26/07/2023, POR SERVICIOS DE PUBLICIDAD EN MEDIOS DE COMUNICACIÓN SOCIAL: TELEVISION, RADIO Y DIGITAL, POR UN PERIODO DE SEIS (06) MESES, QUE SERAN DESARROLLADOS DE LA SIGUIENTE FORMA: REVISTA 110, TRANSMITIDO POR CORAL CANAL 39, CARIVISION CANAL 26 DE ALTICE Y CLARO, CORRESPONDIENTE AL MES DE JULIO 2023, SEGÚN COM. DA/0897/2023 D/F 15/08/2023. (RETENCIÓN 5% ISR) VER ANEXOS.</t>
  </si>
  <si>
    <t>CH-3003</t>
  </si>
  <si>
    <t>1113-18 [DELSOL ENTERPRISE, SRL] LIB-5516. OCTAVO PAGO DE LA ORDEN DE SERVICIOS NO. MIVHED-2023-00061 PROCESO NO. MIVHED-DAF-CM-2023-0015 D/F 24/02/2023, CON LAS FACTURAS NCF NO. B1500000022 D/F 24/07/2023 Y B1500000025 D/F 07/08/2023, POR SERVICIO DE LAVANDERIA PARA MANTELES Y BAMBALINAS. SEGUN DA/0891/2023 D/F 14/08/2023. (RETENCION: 5% DEL ISR) VER ANEXOS.</t>
  </si>
  <si>
    <t>CH-3004</t>
  </si>
  <si>
    <t>1113-18 [GROUP Z HEALTHCARE PRODUCTS DOMINICANA, S.R.L] LIB-5392. PAGO CUB-01(10.15%), DEL CONTRATO MIVHED/BS/CB/LPN/008/2021, FICHA CBE00485, LOTE 6, SUB-LOTE 2, PARA LA ADQUISICION E INSTALACION DE EQUIPAMIENTO DE COCINA Y LAVANDERIA, PARA EL HOSPITAL MUNICIPAL DR. MANUEL JOAQUIN MENDOZA CASTILLO, UBICADO EN EL MUNICIPIO DE ALTAMIRA, PROVINCIA PUERTO PLATA, PROYECTO NO. 00479, SEGÚN COMUNICACIÓN VMC-SP-289-2023 D/F 22/06/2023.</t>
  </si>
  <si>
    <t>CH-3014</t>
  </si>
  <si>
    <t>1113-18 [TROPIGAS DOMINICANA, SRL] LIB-5513. ABONO A CESION DE CREDITO CON TROPIGAS DOMINICANA , SRL POR EL MONTO DE RD$ 5,121,949.22 CON EL PAGO DE LA CUBICACIÓN CB-03(80.82%) DEL CONTRATO MIVHED-BS-CB-LPN-017-2021, FICHA CBE 00461, LOTE 11 SUB-LOTE 2, POR ADQUISICIÓN E INSTALACIÓN DE EQUIPOS DE COCINA Y LAVANDERÍA DEL HOSPITAL MUNICIPAL TEÓFILO HERNÁNDEZ, MUNICIPIO EL SEIBO, PROVINCIA EL SEIBO,PROYECTO NO. 00455, SEGÚN VMC-SP-296-2023 D/F 21/07/2023 ANEXA</t>
  </si>
  <si>
    <t>CH-3063</t>
  </si>
  <si>
    <t>1113-18 [TROPIGAS DOMINICANA, SRL] LIB-5453. ABONO A CESION DE CREDITO CON TROPIGAS DOMINICANA, SRL CON EL PAGO DE LA CUBICACIÓN CB-03(81.17%) DEL CONTRATO MIVHED/BS/CB/LPN/015/2021, FICHA CBE00480, LOTE 7 SUB-LOTE 2, POR ADQUISICIÓN E INSTALACIÓN DE EQUIPOS DE COCINA Y LAVANDERÍA DEL HOSPITAL MUNICIPAL VERON, MUNICIPIO HIGUEY, PROVINCIA LA ALTAGRACIA, PRROYECTO NO. 00474, SEGÚN VMC-SP-297-2023 D/F 27/07/2023, ANEXA</t>
  </si>
  <si>
    <t>CH-3065</t>
  </si>
  <si>
    <t>1113-18 [ROMFER OFFICE STORE, S.R.L.] LIB-5473. PAGO CUBICACIÓN CB-03(87.24%), DEL CONTRATO MIVHED-BS-CB-LPN-001-2021, FICHA CBE00573, POR ADQUISICIÓN E INSTALACIÓN DE MOBILIARIO DE OFICINA PARA EL EQUIPAMIENTO DEL HOSPITAL MUNICIPAL DE VILLA HERMOSA, MUNICIPIO VILLA HERMOSA, PROVINCIA LA ROMANA, PROYECTO NO. 00521, SEGÚN VMC-SP-146-2023 D/F 29/03/2023.</t>
  </si>
  <si>
    <t>DB-4296</t>
  </si>
  <si>
    <t>1113-17 PARA REGISTRAR INGRESOS DE BIENES NACIONALES CORRESPONDIENTES AL DIA 01/09/2023; SEGUN RELACION ANEXA.</t>
  </si>
  <si>
    <t>ED-15404</t>
  </si>
  <si>
    <t>1113-17 PARA REGISTRAR COBRO PENDIENTE DE APLICAR EL DIA 01 DEL MES DE SEPTIEMBRE 2023, SEGUN ESTADO DE BANCO ANEXO, POR NO ESTAR EN LA DISTRIBUCCION DE COBROS-DESCRIPCION - TRANSFERENCIA 318304842</t>
  </si>
  <si>
    <t>ED-15405</t>
  </si>
  <si>
    <t>1113-17 PARA REGISTRAR COBRO PENDIENTE DE APLICAR EL DIA 01 DEL MES DE SEPTIEMBRE 2023, SEGUN ESTADO DE BANCO ANEXO, POR NO ESTAR EN LA DISTRIBUCCION DE COBROS-DESCRIPCION - TRANSFERENCIA 318309059</t>
  </si>
  <si>
    <t>ED-15413</t>
  </si>
  <si>
    <t>1113-17 PARA REGISTRAR COBRO PENDIENTE DE APLICAR EL DIA 01 DEL MES DE SEPTIEMBRE 2023, SEGUN ESTADO DE BANCO ANEXO, POR NO ESTAR EN LA DISTRIBUCCION DE COBROS-DESCRIPCION - PAGOS ACH 452400544426</t>
  </si>
  <si>
    <t>ED-15414</t>
  </si>
  <si>
    <t>1113-17 PARA REGISTRAR COBRO PENDIENTE DE APLICAR EL DIA 01 DEL MES DE SEPTIEMBRE 2023, SEGUN ESTADO DE BANCO ANEXO, POR NO ESTAR EN LA DISTRIBUCCION DE COBROS-DESCRIPCION - TRANSFERENCIA 318319633</t>
  </si>
  <si>
    <t>ED-15415</t>
  </si>
  <si>
    <t>1113-17 PARA REGISTRAR COBRO PENDIENTE DE APLICAR EL DIA 01 DEL MES DE SEPTIEMBRE 2023, SEGUN ESTADO DE BANCO ANEXO, POR NO ESTAR EN LA DISTRIBUCCION DE COBROS-DESCRIPCION - TRANSFERENCIA 318320850</t>
  </si>
  <si>
    <t>ED-15416</t>
  </si>
  <si>
    <t>1113-17 PARA REGISTRAR COBRO PENDIENTE DE APLICAR EL DIA 01 DEL MES DE SEPTIEMBRE 2023, SEGUN ESTADO DE BANCO ANEXO, POR NO ESTAR EN LA DISTRIBUCCION DE COBROS-DESCRIPCION - TRANSFERENCIA 318325731</t>
  </si>
  <si>
    <t>ED-15417</t>
  </si>
  <si>
    <t>1113-17 PARA REGISTRAR COBRO PENDIENTE DE APLICAR EL DIA 01 DEL MES DE SEPTIEMBRE 2023, SEGUN ESTADO DE BANCO ANEXO, POR NO ESTAR EN LA DISTRIBUCCION DE COBROS-DESCRIPCION - TRANSFERENCIA 318329160</t>
  </si>
  <si>
    <t>ED-15418</t>
  </si>
  <si>
    <t>1113-17 PARA REGISTRAR COBRO PENDIENTE DE APLICAR EL DIA 01 DEL MES DE SEPTIEMBRE 2023, SEGUN ESTADO DE BANCO ANEXO, POR NO ESTAR EN LA DISTRIBUCCION DE COBROS-DESCRIPCION - TRANSFERENCIA 318344207</t>
  </si>
  <si>
    <t>ED-15419</t>
  </si>
  <si>
    <t>1113-17 PARA REGISTRAR COBRO PENDIENTE DE APLICAR EL DIA 01 DEL</t>
  </si>
  <si>
    <t>MES DE SEPTIEMBRE 2023, SEGUN ESTADO DE BANCO ANEXO, POR NO ESTAR EN LA DISTRIBUCCION DE COBROS-DESCRIPCION - TRANSFERENCIA 318349020</t>
  </si>
  <si>
    <t>ED-15420</t>
  </si>
  <si>
    <t>1113-17 PARA REGISTRAR COBRO PENDIENTE DE APLICAR EL DIA 01 DEL MES DE SEPTIEMBRE 2023, SEGUN ESTADO DE BANCO ANEXO, POR NO ESTAR EN LA DISTRIBUCCION DE COBROS-DESCRIPCION - DEPOSITO 007200050330</t>
  </si>
  <si>
    <t>ED-15421</t>
  </si>
  <si>
    <t>1113-17 PARA REGISTRAR COBRO PENDIENTE DE APLICAR EL DIA 01 DEL MES DE SEPTIEMBRE 2023, SEGUN ESTADO DE BANCO ANEXO, POR NO ESTAR EN LA DISTRIBUCCION DE COBROS-DESCRIPCION - PAGOS ACH 452400542596</t>
  </si>
  <si>
    <t>ED-15422</t>
  </si>
  <si>
    <t>1113-17 PARA REGISTRAR COBRO PENDIENTE DE APLICAR EL DIA 01 DEL MES DE SEPTIEMBRE 2023, SEGUN ESTADO DE BANCO ANEXO, POR NO ESTAR EN LA DISTRIBUCCION DE COBROS-DESCRIPCION - DEPOSITO 006300020458</t>
  </si>
  <si>
    <t>ED-15423</t>
  </si>
  <si>
    <t>1113-17 PARA REGISTRAR COBRO PENDIENTE DE APLICAR EL DIA 01 DEL MES DE SEPTIEMBRE 2023, SEGUN ESTADO DE BANCO ANEXO, POR NO ESTAR EN LA DISTRIBUCCION DE COBROS-DESCRIPCION - DEPOSITO 006300020463</t>
  </si>
  <si>
    <t>ED-15424</t>
  </si>
  <si>
    <t>1113-17 PARA REGISTRAR COBRO PENDIENTE DE APLICAR EL DIA 01 DEL MES DE SEPTIEMBRE 2023, SEGUN ESTADO DE BANCO ANEXO, POR NO ESTAR EN LA DISTRIBUCCION DE COBROS-DESCRIPCION - DEPOSITO 007200010564</t>
  </si>
  <si>
    <t>ED-15460</t>
  </si>
  <si>
    <t>1113-19 PARA REGISTRAR TRANSFERENCIA AUTOMATICA CC EMITIDA CUENTA COLECTORA MINISTERIO DE LA VIVIENDA HABITAT Y EDIFICACIONES (MIVEHD) CORRESPONDIENTE AL DIA 01/09/2023</t>
  </si>
  <si>
    <t>1113-17 PARA REGISTRAR TRANSFERENCIA AUTOMATICA CC EMITIDA CUENTA COLECTORA MINISTERIO DE LA VIVIENDA HABITAT Y EDIFICACIONES (MIVEHD) CORRESPONDIENTE AL DIA 01/09/2023</t>
  </si>
  <si>
    <t>ED-15463</t>
  </si>
  <si>
    <t>1113-19 PARA REGISTRAR INGRESOS POR DEDUCCION RECIBIDAS DE SUPERVISION DE OBRAS, POR LA SUBCUENTA TESORERIA NACIONAL MINISTERIO DE LA VIVIENDA HABITAT Y EDIFICACIONES (MIVEHD) CORRESPONDIENTE AL LIB-5189</t>
  </si>
  <si>
    <t>1113-18 PARA REGISTRAR INGRESOS POR DEDUCCION RECIBIDAS DE SUPERVISION DE OBRAS, POR LA SUBCUENTA TESORERIA NACIONAL MINISTERIO DE LA VIVIENDA HABITAT Y EDIFICACIONES (MIVEHD) CORRESPONDIENTE AL LIB-5189</t>
  </si>
  <si>
    <t>ED-15464</t>
  </si>
  <si>
    <t>1113-19 PARA REGISTRAR INGRESOS POR DEDUCCION RECIBIDAS DE SUPERVISION DE OBRAS, POR LA SUBCUENTA TESORERIA NACIONAL MINISTERIO DE LA VIVIENDA HABITAT Y EDIFICACIONES (MIVEHD) CORRESPONDIENTE AL LIB-5334</t>
  </si>
  <si>
    <t>1113-18 PARA REGISTRAR INGRESOS POR DEDUCCION RECIBIDAS DE SUPERVISION DE OBRAS, POR LA SUBCUENTA TESORERIA NACIONAL MINISTERIO DE LA VIVIENDA HABITAT Y EDIFICACIONES (MIVEHD) CORRESPONDIENTE AL LIB-5334</t>
  </si>
  <si>
    <t>ED-15465</t>
  </si>
  <si>
    <t>1113-19 PARA REGISTRAR INGRESOS POR DEDUCCION RECIBIDAS DE SUPERVISION DE OBRAS, POR LA SUBCUENTA TESORERIA NACIONAL MINISTERIO DE LA VIVIENDA HABITAT Y EDIFICACIONES (MIVEHD) CORRESPONDIENTE AL LIB-5349</t>
  </si>
  <si>
    <t>1113-18 PARA REGISTRAR INGRESOS POR DEDUCCION RECIBIDAS DE SUPERVISION DE OBRAS, POR LA SUBCUENTA TESORERIA NACIONAL MINISTERIO DE LA VIVIENDA HABITAT Y EDIFICACIONES (MIVEHD) CORRESPONDIENTE AL LIB-5349</t>
  </si>
  <si>
    <t>ED-15466</t>
  </si>
  <si>
    <t>1113-19 PARA REGISTRAR INGRESOS POR DEDUCCION RECIBIDAS DE SUPERVISION DE OBRAS, POR LA SUBCUENTA TESORERIA NACIONAL MINISTERIO DE LA VIVIENDA HABITAT Y EDIFICACIONES (MIVEHD) CORRESPONDIENTE AL LIB-5347</t>
  </si>
  <si>
    <t>1113-18 PARA REGISTRAR INGRESOS POR DEDUCCION RECIBIDAS DE SUPERVISION DE OBRAS, POR LA SUBCUENTA TESORERIA NACIONAL MINISTERIO DE LA VIVIENDA HABITAT Y EDIFICACIONES (MIVEHD) CORRESPONDIENTE AL LIB-5347</t>
  </si>
  <si>
    <t>ED-15589</t>
  </si>
  <si>
    <t>1113-18 PAGO JORNALEROS DE LOS TRABAJO REALIZADOS EN LA CONSTRUCCION Y REPARACION DE VIVIENDAS UBICADA EN EL MUNICIPIO DE YAMASA DEL 10 DE JULIO AL 18 DE AGOSTO 2023. SEGUN LIB. NO. 5736-1 Y COM. D/F 01/09/2023. (RETENCIÓN: 5% ISR). VER ANEXOS.</t>
  </si>
  <si>
    <t>ED-15590</t>
  </si>
  <si>
    <t>1113-18 PAGO VACACIONES NO DISFRUTADAS EX EMPLEADOS, CORRESPONDIENTES AL MES DE JUNIO 2023, SEGUN LIBRAMIENTO NO. 5738-1 Y COM. D/F 01/09/2023. VER ANEXOS.</t>
  </si>
  <si>
    <t>ED-15593</t>
  </si>
  <si>
    <t>1113-18 PAGO JORNALEROS DE LOS TRABAJO REALIZADOS EN LA CONSTRUCCION Y REPARACION DE VIVIENDAS UBICADA EN EL MUNICIPIO DE ALMACEN DE HATO NUEVO JULIO 2023. SEGUN LIB. NO. 5705-1 Y COM. D/F 31/08/2023. (RETENCIÓN: 5% ISR). VER ANEXOS.</t>
  </si>
  <si>
    <t>ED-15836</t>
  </si>
  <si>
    <t>1113-17 PARA REGISTRAR REVERSION DEPOSITO CUENTA CORRIENTE EMITIDA CUENTA COLECTORA MINISTERIO DE LA VIVIENDA Y EDIFICACIONES (MIVED) CORRESPONDIENTE A LA ED-15422 REF 006300020458 AL DIA 01/09/2023</t>
  </si>
  <si>
    <t>ED-15904</t>
  </si>
  <si>
    <t>1113-18 PAGO DE VIATICOS A LA SRA. NIOVEL BENZANT PEREZ CD. 402-1565675-8, RECHAZADO EN EL LIB-5425 D/F 15/08/2023, CORRESPONDIENTE A OPERATIVOS DE SUPERVISION, CONSTRUCCION Y RECONSTRUCCION DE VIVIENDAS, GRUPO NO. 13. EL CUAL FUE RECHAZADO POR ERROR EN EL NO. DE CD REGISTRADO EN EL SIGEF. PAGO REALIZADO MEDIANTE LIBR. NO. 5690-1 Y COM. D/F 31/08/2023. VER ANEXOS.</t>
  </si>
  <si>
    <t>04/09/2023</t>
  </si>
  <si>
    <t>CH-2954</t>
  </si>
  <si>
    <t>1113-18 [INVERSIONES PINEMONT, S.R.L.] LIB-5787. PAGO CUBICACIÓN CB-03(58.12%) DEL CONTRATO MIVHED-CB-OB-LPN-055-2022, FICHA CBE00558, L POR CONSTRUCCIÓN DEL SUBCENTRO DE LA UNIVERSIDAD AUTÓNOMA DE SANTO DOMINGO (UASD), EN EL MUNICIPIO BANI, PROVINCIA PERAVIA.. PROYECTO NO. 00508, SEGÚN VMC-SP-355-2023 D/F 29/08/2023</t>
  </si>
  <si>
    <t>CH-2965</t>
  </si>
  <si>
    <t>1113-18 [V H OFFICE SUPPLY SRL] LIB-5768. TRECEAVO PAGO DEL CONTRATO NO. MIVHED/CB/BS/PEEN/002/2022, PROCESO NO. MIVHED-MAE-PEEN-2022-0001, ADENDUM NO. I MIVHED-CB-AD-167-2022 Y ADENDUM NO. II MIVHED-CB-AD-230-2023 (POR EXTENCION DE VIGENCIA DEL CONTRATO) CON LA FACTURA NO. B1500000074 D/F 17/07/2023, POR ADQUISICION DE MATERIALES DE CARPINTERIA Y HERRAMIENTAS PARA LA REPARACION DE VIVIENDAS AFECTADAS POR EL HURACAN FIONA LOTES 1 Y 2. SEGUN DA/0816/2023 D/F 26/07/2023. (RETENCION: 5% DEL ISR) VER ANEXOS.</t>
  </si>
  <si>
    <t>CH-2974</t>
  </si>
  <si>
    <t>1113-18 [INVERSIONES YANG, SRL] LIB-5777. QUINTO PAGO DEL CONTRATO NO. MIVHED/BS/CB/LPN/071/2021 PROCESO NO. INVI-CCC-LPN-2021-0008, ADENDA I NO. MIVHED-CB-AD-075-2023 (POR EXTENSION DE VIGENCIA AL CONTRATO) CON LA FACT. NCF NO. B1500000687 D/F 06/01/2023 (POR VALOR DE RD$ 2,147,633.77 MENOS RD$ 429,526.75 CORRESP. AL 20% DE LA FACT. AMORT. DEL AVANCE INICIAL) POR ADQUISICION DE MATERIALES DE CONSTRUCCION PARA LA REPARACION DE VIVIENDAS A TRAVES DE LAS BRIGADAS DE ACCION RAPIDA DEL MIVHED, PARA EL ALMACEN DE SAN JUAN, REGIONAL SUR, LOTE 7, SUB-LOTE I, SEGUN DA/0466/2023 D/F 27/04/2023. (RETENCION: 5% DEL ISR) VER ANEXOS.</t>
  </si>
  <si>
    <t>CH-2981</t>
  </si>
  <si>
    <t>1113-18 [ASMED, S.R.L.] LIB-5796. PAGO 20% DE AVANCE INICIAL DEL CONTRATO MIVHED-CB-BS-LPN-003-2023, FICHA CBE00707, POR ADQUISICIÓN E INSTALACIÓN DE EQUIPOS MÉDICOS, MOBILIARIOS MÉDICOS Y MOBILIARIO GENERAL PARA EL INCART, PROYECTO NO. 00577, DISTRITO NACIONAL, SEGÚN VMC-SP-354-2023 D/F 28/08/2023. PRESUPUESTO Y CONTRATO ANEXOS.</t>
  </si>
  <si>
    <t>CH-2998</t>
  </si>
  <si>
    <t>1113-18 [CANTABRIA BRAND REPRESENTATIVE SRL.] LIB-5780. TERCER PAGO DEL CONTRATO NO. MIVHED/CB/CS/LPN/003/2023, PROCESO MIVHED-CCC-LPN-2023-0003, CON LAS FACTURAS NCF NO. B1500002163 D/F 09/08/2023 Y B1500002164 D/F 10/08/2023, POR CONCEPTO DEL SUMINISTRO DE ALMUERZOS Y CENAS PARA EL PERSONAL DE LAS DISTINTAS AREAS DE ESTE MINISTERIO CORREPONDIENTE AL PERIODO DEL 01 AL 31 DE JULIO 2023. SEGUN DA/0902/2023 D/F 15/08/2023. (RETENCION: 5% DEL ISR. VER ANEXOS.</t>
  </si>
  <si>
    <t>CH-3005</t>
  </si>
  <si>
    <t>1113-18 [INVERSIONES YANG, SRL] LIB-5767. SEXTO Y ULTIMO PAGO DEL CONTRATO NO. MIVHED/BS/CB/LPN/071/2021 PROCESO NO. INVI-CCC-LPN-2021-0008, ADENDA I NO. MIVHED-CB-AD-075-2023 Y ADENDA II NO. MIVHED-CB-AD-158-2023 (POR INCREMENTO DE MONTO CONTRATADO) CON LA FACT. NCF NO. B1500000805 D/F 23/06/2023, POR ADQUISICION DE MATERIALES DE CONSTRUCCION PARA LA REPARACION DE VIVIENDAS A TRAVES DE LAS BRIGADAS DE ACCION RAPIDA DEL MIVHED, PARA EL ALMACEN DE SAN JUAN, REGIONAL SUR, LOTE 7, SUB-LOTE I, SEGUN DA/0727/2023 D/F 06/07/2023. (RETENCION: 5% DEL ISR) VER ANEXOS.</t>
  </si>
  <si>
    <t>CH-3015</t>
  </si>
  <si>
    <t>1113-18 [MERCADEO ESTRATEGICO EN REDES DE COMUNICACION MERCOM,SRL] LIB-5764. CUARTO PAGO DEL CONTRATO NO. MIVHED-CB-CS-024-2023, PROCESO NO. MIVHED-CCC-PEPB-2023-0006, CON LA FACTURA NO. B1500000040 D/F 25/08/2023, POR SERVICIOS DE PUBLICIDAD EN MEDIOS DE COMUNICACIÓN SOCIAL: EN EL PROGRAMA RADIAL IMPECABLE POR RUMBA 98.5 F.M., CORRESPONDIENTE AL MES DE AGOSTO 2023. SEGUN DA/0951/2023 D/F 30/08/2023. (RETENCIÓN: 5% ISR). VER ANEXOS.</t>
  </si>
  <si>
    <t>CH-3016</t>
  </si>
  <si>
    <t>1113-18 [INVERSIONES YANG, SRL] LIB-5778. CUARTO PAGO DEL CONTRATO NO. MIVHED/BS/CB/LPN/071/2021 PROCESO NO. INVI-CCC-LPN-2021-0008, CON LA FACTURA NCF NOS. B1500000661 D/F 13/12/2022 (POR VALOR DE RD$ 6,424,388.79 MENOS RD$1,284,877.76 CORRESP. AL 20% DE LA FACTURA AMORTIZADO DEL AVANCE INICIAL) POR ADQUISICION DE MATERIALES DE CONSTRUCCION PARA LA REPARACION DE VIVIENDAS A TRAVES DE LAS BRIGADAS DE ACCION RAPIDA DEL MIVHED, PARA EL ALMACEN DE SAN JUAN, REGIONAL SUR, LOTE 7, SUB-LOTE I, SEGUN DA/1693/2022 D/F 28/12/2022. (RETENCION: 5% DEL ISR) VER ANEXOS.</t>
  </si>
  <si>
    <t>CH-3045</t>
  </si>
  <si>
    <t>1113-18 [EDGAR MANUEL PEGUERO FLORENCIO] LIB-5761. PAGO FACTURA NCF NO. B1500000432 D/F 16/08/2023, POR SERVICIOS DE CUARENTA Y CINCO (45) CONTRATOS DE NOTARIZACIONES, SEGUN COM. NO. DA/0921/2023 D/F 24/08/2023 Y MIVED-DJ/759/2023 D/F 21/08/2023. (RETENCIÓN: 100% DEL ITBIS Y 10% DEL ISR). VER ANEXOS.</t>
  </si>
  <si>
    <t>DB-4297</t>
  </si>
  <si>
    <t>1113-04 PARA REGISTRAR INGRESOS DE BIENES NACIONALES CORRESPONDIENTES AL DIA 04/09/2023; SEGUN RELACION ANEXA.</t>
  </si>
  <si>
    <t>1113-17 PARA REGISTRAR INGRESOS DE BIENES NACIONALES CORRESPONDIENTES AL DIA 04/09/2023; SEGUN RELACION ANEXA.</t>
  </si>
  <si>
    <t>ED-15425</t>
  </si>
  <si>
    <t>1113-17 PARA REGISTRAR COBRO PENDIENTE DE APLICAR EL DIA 04 DEL MES DE SEPTIEMBRE 2023, SEGUN ESTADO DE BANCO ANEXO, POR NO ESTAR EN LA DISTRIBUCCION DE COBROS-DESCRIPCION - DEPOSITO 002900060040</t>
  </si>
  <si>
    <t>ED-15426</t>
  </si>
  <si>
    <t>1113-17 PARA REGISTRAR COBRO PENDIENTE DE APLICAR EL DIA 04 DEL MES DE SEPTIEMBRE 2023, SEGUN ESTADO DE BANCO ANEXO, POR NO ESTAR EN LA DISTRIBUCCION DE COBROS-DESCRIPCION - TRANSFERENCIA 318589959</t>
  </si>
  <si>
    <t>ED-15427</t>
  </si>
  <si>
    <t>1113-17 PARA REGISTRAR COBRO PENDIENTE DE APLICAR EL DIA 04 DEL MES DE SEPTIEMBRE 2023, SEGUN ESTADO DE BANCO ANEXO, POR NO ESTAR EN LA DISTRIBUCCION DE COBROS-DESCRIPCION - TRANSFERENCIA 318598625</t>
  </si>
  <si>
    <t>ED-15428</t>
  </si>
  <si>
    <t>1113-17 PARA REGISTRAR COBRO PENDIENTE DE APLICAR EL DIA 04 DEL MES DE SEPTIEMBRE 2023, SEGUN ESTADO DE BANCO ANEXO, POR NO ESTAR EN LA DISTRIBUCCION DE COBROS-DESCRIPCION - DEPOSITO 002470030243</t>
  </si>
  <si>
    <t>ED-15429</t>
  </si>
  <si>
    <t>1113-17 PARA REGISTRAR COBRO PENDIENTE DE APLICAR EL DIA 04 DEL MES DE SEPTIEMBRE 2023, SEGUN ESTADO DE BANCO ANEXO, POR NO ESTAR EN LA DISTRIBUCCION DE COBROS-DESCRIPCION - TRANSFERENCIA 931860077</t>
  </si>
  <si>
    <t>ED-15430</t>
  </si>
  <si>
    <t>1113-17 PARA REGISTRAR COBRO PENDIENTE DE APLICAR EL DIA 04 DEL MES DE SEPTIEMBRE 2023, SEGUN ESTADO DE BANCO ANEXO, POR NO ESTAR EN LA DISTRIBUCCION DE COBROS-DESCRIPCION - DEPOSITO 002400090432</t>
  </si>
  <si>
    <t>ED-15431</t>
  </si>
  <si>
    <t>1113-17 PARA REGISTRAR COBRO PENDIENTE DE APLICAR EL DIA 04 DEL MES DE SEPTIEMBRE 2023, SEGUN ESTADO DE BANCO ANEXO, POR NO ESTAR EN LA DISTRIBUCCION DE COBROS-DESCRIPCION - TRANSFERENCIA 318607132</t>
  </si>
  <si>
    <t>ED-15432</t>
  </si>
  <si>
    <t>1113-17 PARA REGISTRAR COBRO PENDIENTE DE APLICAR EL DIA 04 DEL MES DE SEPTIEMBRE 2023, SEGUN ESTADO DE BANCO ANEXO, POR NO ESTAR EN LA DISTRIBUCCION DE COBROS-DESCRIPCION - DEPOSITO 002000050726</t>
  </si>
  <si>
    <t>ED-15433</t>
  </si>
  <si>
    <t>1113-17 PARA REGISTRAR COBRO PENDIENTE DE APLICAR EL DIA 04 DEL MES DE SEPTIEMBRE 2023, SEGUN ESTADO DE BANCO ANEXO, POR NO ESTAR EN LA DISTRIBUCCION DE COBROS-DESCRIPCION - DEPOSITO 003450070577</t>
  </si>
  <si>
    <t>ED-15434</t>
  </si>
  <si>
    <t>1113-17 PARA REGISTRAR COBRO PENDIENTE DE APLICAR EL DIA 04 DEL MES DE SEPTIEMBRE 2023, SEGUN ESTADO DE BANCO ANEXO, POR NO ESTAR EN LA DISTRIBUCCION DE COBROS-DESCRIPCION - DEPOSITO 003450070580</t>
  </si>
  <si>
    <t>ED-15435</t>
  </si>
  <si>
    <t>1113-17 PARA REGISTRAR COBRO PENDIENTE DE APLICAR EL DIA 04 DEL MES DE SEPTIEMBRE 2023, SEGUN ESTADO DE BANCO ANEXO, POR NO ESTAR EN LA DISTRIBUCCION DE COBROS-DESCRIPCION - DEPOSITO 003450070583</t>
  </si>
  <si>
    <t>ED-15436</t>
  </si>
  <si>
    <t>1113-17 PARA REGISTRAR COBRO PENDIENTE DE APLICAR EL DIA 04 DEL MES DE SEPTIEMBRE 2023, SEGUN ESTADO DE BANCO ANEXO, POR NO ESTAR EN LA DISTRIBUCCION DE COBROS-DESCRIPCION - DEPOSITO 003450070586</t>
  </si>
  <si>
    <t>ED-15437</t>
  </si>
  <si>
    <t>1113-17 PARA REGISTRAR COBRO PENDIENTE DE APLICAR EL DIA 04 DEL MES DE SEPTIEMBRE 2023, SEGUN ESTADO DE BANCO ANEXO, POR NO ESTAR EN LA DISTRIBUCCION DE COBROS-DESCRIPCION - TRANSFERENCIA 318621175</t>
  </si>
  <si>
    <t>ED-15439</t>
  </si>
  <si>
    <t>1113-17 PARA REGISTRAR COBRO PENDIENTE DE APLICAR EL DIA 04 DEL MES DE SEPTIEMBRE 2023, SEGUN ESTADO DE BANCO ANEXO, POR NO ESTAR EN LA DISTRIBUCCION DE COBROS-DESCRIPCION - TRANSFERENCIA 318628348</t>
  </si>
  <si>
    <t>ED-15440</t>
  </si>
  <si>
    <t>1113-17 PARA REGISTRAR COBRO PENDIENTE DE APLICAR EL DIA 04 DEL MES DE SEPTIEMBRE 2023, SEGUN ESTADO DE BANCO ANEXO, POR NO ESTAR EN LA DISTRIBUCCION DE COBROS-DESCRIPCION - DEPOSITO 005800090443</t>
  </si>
  <si>
    <t>ED-15441</t>
  </si>
  <si>
    <t>1113-17 PARA REGISTRAR COBRO PENDIENTE DE APLICAR EL DIA 04 DEL</t>
  </si>
  <si>
    <t>MES DE SEPTIEMBRE 2023, SEGUN ESTADO DE BANCO ANEXO, POR NO ESTAR EN LA DISTRIBUCCION DE COBROS-DESCRIPCION - TRANSFERENCIA 318639797</t>
  </si>
  <si>
    <t>ED-15442</t>
  </si>
  <si>
    <t>1113-17 PARA REGISTRAR COBRO PENDIENTE DE APLICAR EL DIA 04 DEL MES DE SEPTIEMBRE 2023, SEGUN ESTADO DE BANCO ANEXO, POR NO ESTAR EN LA DISTRIBUCCION DE COBROS-DESCRIPCION - TRANSFERENCIA 318640547</t>
  </si>
  <si>
    <t>ED-15443</t>
  </si>
  <si>
    <t>1113-17 PARA REGISTRAR COBRO PENDIENTE DE APLICAR EL DIA 04 DEL MES DE SEPTIEMBRE 2023, SEGUN ESTADO DE BANCO ANEXO, POR NO ESTAR EN LA DISTRIBUCCION DE COBROS-DESCRIPCION - TRANSFERENCIA 318640872</t>
  </si>
  <si>
    <t>ED-15444</t>
  </si>
  <si>
    <t>1113-17 PARA REGISTRAR COBRO PENDIENTE DE APLICAR EL DIA 04 DEL MES DE SEPTIEMBRE 2023, SEGUN ESTADO DE BANCO ANEXO, POR NO ESTAR EN LA DISTRIBUCCION DE COBROS-DESCRIPCION - DEPOSITO 005480070806</t>
  </si>
  <si>
    <t>ED-15445</t>
  </si>
  <si>
    <t>1113-17 PARA REGISTRAR COBRO PENDIENTE DE APLICAR EL DIA 04 DEL MES DE SEPTIEMBRE 2023, SEGUN ESTADO DE BANCO ANEXO, POR NO ESTAR EN LA DISTRIBUCCION DE COBROS-DESCRIPCION - TRANSFERENCIA 931865375</t>
  </si>
  <si>
    <t>ED-15461</t>
  </si>
  <si>
    <t>1113-19 PARA REGISTRAR TRANSFERENCIA AUTOMATICA CC EMITIDA CUENTA COLECTORA MINISTERIO DE LA VIVIENDA HABITAT Y EDIFICACIONES (MIVEHD) CORRESPONDIENTE AL DIA 04/09/2023</t>
  </si>
  <si>
    <t>1113-17 PARA REGISTRAR TRANSFERENCIA AUTOMATICA CC EMITIDA CUENTA COLECTORA MINISTERIO DE LA VIVIENDA HABITAT Y EDIFICACIONES (MIVEHD) CORRESPONDIENTE AL DIA 04/09/2023</t>
  </si>
  <si>
    <t>ED-15467</t>
  </si>
  <si>
    <t>1113-19 PARA REGISTRAR INGRESOS POR DEDUCCION RECIBIDAS DE SUPERVISION DE OBRAS, POR LA SUBCUENTA TESORERIA NACIONAL MINISTERIO DE LA VIVIENDA HABITAT Y EDIFICACIONES (MIVEHD) CORRESPONDIENTE AL LIB-5355</t>
  </si>
  <si>
    <t>1113-18 PARA REGISTRAR INGRESOS POR DEDUCCION RECIBIDAS DE SUPERVISION DE OBRAS, POR LA SUBCUENTA TESORERIA NACIONAL MINISTERIO DE LA VIVIENDA HABITAT Y EDIFICACIONES (MIVEHD) CORRESPONDIENTE AL LIB-5355</t>
  </si>
  <si>
    <t>ED-15468</t>
  </si>
  <si>
    <t>1113-19 PARA REGISTRAR INGRESOS POR DEDUCCION RECIBIDAS DE SUPERVISION DE OBRAS, POR LA SUBCUENTA TESORERIA NACIONAL MINISTERIO DE LA VIVIENDA HABITAT Y EDIFICACIONES (MIVEHD) CORRESPONDIENTE AL LIB-5358</t>
  </si>
  <si>
    <t>1113-18 PARA REGISTRAR INGRESOS POR DEDUCCION RECIBIDAS DE SUPERVISION DE OBRAS, POR LA SUBCUENTA TESORERIA NACIONAL MINISTERIO DE LA VIVIENDA HABITAT Y EDIFICACIONES (MIVEHD) CORRESPONDIENTE AL LIB-5358</t>
  </si>
  <si>
    <t>ED-15469</t>
  </si>
  <si>
    <t>1113-19 PARA REGISTRAR INGRESOS POR DEDUCCION RECIBIDAS DE SUPERVISION DE OBRAS, POR LA SUBCUENTA TESORERIA NACIONAL MINISTERIO DE LA VIVIENDA HABITAT Y EDIFICACIONES (MIVEHD) CORRESPONDIENTE AL LIB-5327</t>
  </si>
  <si>
    <t>1113-18 PARA REGISTRAR INGRESOS POR DEDUCCION RECIBIDAS DE SUPERVISION DE OBRAS, POR LA SUBCUENTA TESORERIA NACIONAL MINISTERIO DE LA VIVIENDA HABITAT Y EDIFICACIONES (MIVEHD) CORRESPONDIENTE AL LIB-5327</t>
  </si>
  <si>
    <t>ED-15470</t>
  </si>
  <si>
    <t>1113-19 PARA REGISTRAR INGRESOS POR DEDUCCION RECIBIDAS DE SUPERVISION DE OBRAS, POR LA SUBCUENTA TESORERIA NACIONAL MINISTERIO DE LA VIVIENDA HABITAT Y EDIFICACIONES (MIVEHD) CORRESPONDIENTE AL LIB-5228</t>
  </si>
  <si>
    <t>1113-18 PARA REGISTRAR INGRESOS POR DEDUCCION RECIBIDAS DE SUPERVISION DE OBRAS, POR LA SUBCUENTA TESORERIA NACIONAL MINISTERIO DE LA VIVIENDA HABITAT Y EDIFICACIONES (MIVEHD) CORRESPONDIENTE AL LIB-5228</t>
  </si>
  <si>
    <t>ED-15471</t>
  </si>
  <si>
    <t>1113-19 PARA REGISTRAR INGRESOS POR DEDUCCION RECIBIDAS DE SUPERVISION DE OBRAS, POR LA SUBCUENTA TESORERIA NACIONAL MINISTERIO DE LA VIVIENDA HABITAT Y EDIFICACIONES (MIVEHD) CORRESPONDIENTE AL LIB-5479</t>
  </si>
  <si>
    <t>1113-18 PARA REGISTRAR INGRESOS POR DEDUCCION RECIBIDAS DE SUPERVISION DE OBRAS, POR LA SUBCUENTA TESORERIA NACIONAL MINISTERIO DE LA VIVIENDA HABITAT Y EDIFICACIONES (MIVEHD) CORRESPONDIENTE AL LIB-5479</t>
  </si>
  <si>
    <t>ED-15714</t>
  </si>
  <si>
    <t>1113-20 PARA REGISTRAR CARGO BANCARIO 0.15% VALOR RD$322.70 DEL CH-62 POR VALOR DE RD$215,132.97 VER ANEXOS</t>
  </si>
  <si>
    <t>ED-15830</t>
  </si>
  <si>
    <t>1113-13 PARA REGISTRAR DEVOLUCION DE IMPUESTO SOBRE LA RENTA DE LA SRA. FIORDALIZA MERCEDES CRUZ CORRESPONDIENTE AL MES DE AGOSTO 2023, SEGUN ESTADO DE BANCO ANEXO, TRANSFERENCIA 31860081002.</t>
  </si>
  <si>
    <t>05/09/2023</t>
  </si>
  <si>
    <t>CH-2987</t>
  </si>
  <si>
    <t>1113-18 [SERVICIOS INFORMATIVOS NACIONALES , SRL] LIB-5811. QUINTO Y ULTIMO PAGO AL CONTRATO MIVHED-CB-CS-007-2023, PROCESO MIVHED-CCC-PEPB-2023-0003 CON LA FACTS. NCF NO. B1500000473, B1500000474 D/F 25/08/2023, POR SERVICIOS DE PUBLICIDAD EN MEDIOS DE TELEVISION Y DIGITAL, DESARROLLODOS EN PAGINAS WEB NOTICIAS SIN Y EL INFORME CORRESPONDIENTE AL MES DE JULIO Y AGOSTO 2023, SEGÚN</t>
  </si>
  <si>
    <t>DA/0943/2023 D/F 30/08/2023. (RETENCION: 5% DEL ISR) VER ANEXOS.</t>
  </si>
  <si>
    <t>1113-18 [SERVICIOS INFORMATIVOS NACIONALES , SRL] LIB-5811. QUINTO Y ULTIMO PAGO AL CONTRATO MIVHED-CB-CS-007-2023, PROCESO MIVHED-CCC-PEPB-2023-0003 CON LA FACTS. NCF NO. B1500000473, B1500000474 D/F 25/08/2023, POR SERVICIOS DE PUBLICIDAD EN MEDIOS DE TELEVISION Y DIGITAL, DESARROLLODOS EN PAGINAS WEB NOTICIAS SIN Y EL INFORME CORRESPONDIENTE AL MES DE JULIO Y AGOSTO 2023, SEGÚN DA/0943/2023 D/F 30/08/2023. (RETENCION: 5% DEL ISR) VER ANEXOS.</t>
  </si>
  <si>
    <t>CH-2996</t>
  </si>
  <si>
    <t>1113-18 [PROYECTOS DE INGENIERIA Y EDIFICACIONES MELO SCARFULLERY SRL] LIB-5820. TRECEAVO PAGO DEL CONTRATO NO. INVI-CB-009-2021, PROCESO INVI-CCC-LPN-2021-0001, ADENDA NO. MIVHED-AD-007-2022, ADENDA MIVHED-CB-AD-148-2023, POR VIGENCIA E INCREMENTO DE MONTO CON LA FACTURA NO B1500000035 D/F 01/08/2023, (POR VALOR DE RD$2,232,783.32 POR CONCEPTO DE ADQUISICION DE MATERIALES DE CONSTRUCCION PARA SER UTILIZADOS POR LA BRIGADA DE ACCION RAPIDA (UAR) DE ESTE MINISTERIO, SEGUN DA/0915/2023 D/F 21/08/2023. (RETENCIÓN: 5% DEL ISR VER ANEXOS.</t>
  </si>
  <si>
    <t>CH-3008</t>
  </si>
  <si>
    <t>1113-18 [MINISTERIO DE LA VIVIENDA HABITAT Y EDIFICACIONES (MIVHED)] LIB-5823. PAGO DE VIATICOS EN OPERATIVOS DE SUPERVISION, CONSTRUCCION Y RECONSTRUCCION DE VIVIENDAS PARA PERSONAL DESCRITO EN EL EXPEDIENTE ANEXO, GRUPO NO. 30, SEGUN COM. DA-0913-23 D/F 21/08/2023. VER ANEXOS.</t>
  </si>
  <si>
    <t>CH-3013</t>
  </si>
  <si>
    <t>1113-18 [PROYECTOS DE INGENIERIA Y EDIFICACIONES MELO SCARFULLERY SRL] LIB-5821. DOCEAVO PAGO DEL CONTRATO NO. INVI-CB-009-2021, PROCESO INVI-CCC-LPN-2021-0001, ADENDA NO. MIVHED-AD-007-2022, ADENDA MIVHED-CB-AD-148-2023, POR VIGENCIA E INCREMENTO DE MONTO CON LA FACTURA NO B1500000034 D/F 18/07/2023, (POR VALOR DE RD$3,907,643.89 POR CONCEPTO DE ADQUISICION DE MATERIALES DE CONSTRUCCION PARA SER UTILIZADOS POR LA BRIGADA DE ACCION RAPIDA (UAR) DE ESTE MINISTERIO, SEGUN DA/0820/2023 D/F 27/07/2023. (RETENCIÓN: 5% DEL ISR VER ANEXOS.</t>
  </si>
  <si>
    <t>CH-3021</t>
  </si>
  <si>
    <t>1113-18 [PRODUCCIONES VIDEO SRL.] LIB-5809. SEXTO Y ULTIMO PAGO DEL CONTRATO NO. MIVHED-CB-CS-009-2023 PROCESO NO. MIVHED-CCC-PEPB-2023-0003, CON LA FACTURA NO. B1500000516 D/F 28/08/2023, POR SERVICIOS DE PUBLICIDAD EN MEDIO DIGITAL A TRAVES DE LA PAGINA WEB N-DIGITAL Y SUS DIFERENTES PLATAFORMAS, CORRESPONDIENTE AL MES DE AGOSTO DEL 2023, SEGUN DA/0939/2023 D/F 30/08/2023. (RETENCIÓN: 5% DEL ISR). VER ANEXOS.</t>
  </si>
  <si>
    <t>DB-4298</t>
  </si>
  <si>
    <t>1113-17 PARA REGISTRAR INGRESOS DE BIENES NACIONALES CORRESPONDIENTES AL DIA 05/09/2023; SEGUN RELACION ANEXA.</t>
  </si>
  <si>
    <t>ED-15438</t>
  </si>
  <si>
    <t>1113-17 PARA REGISTRAR COBRO PENDIENTE DE APLICAR EL DIA 05 DEL MES DE SEPTIEMBRE 2023, SEGUN ESTADO DE BANCO ANEXO, POR NO ESTAR EN LA DISTRIBUCCION DE COBROS-DESCRIPCION - PAGOS SUPLIDORES</t>
  </si>
  <si>
    <t>ED-15446</t>
  </si>
  <si>
    <t>1113-17 PARA REGISTRAR COBRO PENDIENTE DE APLICAR EL DIA 05 DEL MES DE SEPTIEMBRE 2023, SEGUN ESTADO DE BANCO ANEXO, POR NO ESTAR EN LA DISTRIBUCCION DE COBROS-DESCRIPCION - TRANSFERENCIA 318694643</t>
  </si>
  <si>
    <t>ED-15447</t>
  </si>
  <si>
    <t>1113-17 PARA REGISTRAR COBRO PENDIENTE DE APLICAR EL DIA 05 DEL MES DE SEPTIEMBRE 2023, SEGUN ESTADO DE BANCO ANEXO, POR NO ESTAR EN LA DISTRIBUCCION DE COBROS-DESCRIPCION - TRANSFERENCIA 318696244</t>
  </si>
  <si>
    <t>ED-15448</t>
  </si>
  <si>
    <t>1113-17 PARA REGISTRAR COBRO PENDIENTE DE APLICAR EL DIA 05 DEL MES DE SEPTIEMBRE 2023, SEGUN ESTADO DE BANCO ANEXO, POR NO ESTAR EN LA DISTRIBUCCION DE COBROS-DESCRIPCION - TRANSFERENCIA 318698856</t>
  </si>
  <si>
    <t>ED-15449</t>
  </si>
  <si>
    <t>1113-17 PARA REGISTRAR COBRO PENDIENTE DE APLICAR EL DIA 05 DEL MES DE SEPTIEMBRE 2023, SEGUN ESTADO DE BANCO ANEXO, POR NO ESTAR EN LA DISTRIBUCCION DE COBROS-DESCRIPCION - TRANSFERENCIA 318699396</t>
  </si>
  <si>
    <t>ED-15450</t>
  </si>
  <si>
    <t>1113-17 PARA REGISTRAR COBRO PENDIENTE DE APLICAR EL DIA 05 DEL MES DE SEPTIEMBRE 2023, SEGUN ESTADO DE BANCO ANEXO, POR NO ESTAR EN LA DISTRIBUCCION DE COBROS-DESCRIPCION - TRANSFERENCIA 318705268</t>
  </si>
  <si>
    <t>ED-15451</t>
  </si>
  <si>
    <t>1113-17 PARA REGISTRAR COBRO PENDIENTE DE APLICAR EL DIA 05 DEL MES DE SEPTIEMBRE 2023, SEGUN ESTADO DE BANCO ANEXO, POR NO ESTAR EN LA DISTRIBUCCION DE COBROS-DESCRIPCION - DEPOSITO 002330080183</t>
  </si>
  <si>
    <t>ED-15452</t>
  </si>
  <si>
    <t>1113-17 PARA REGISTRAR COBRO PENDIENTE DE APLICAR EL DIA 05 DEL MES DE SEPTIEMBRE 2023, SEGUN ESTADO DE BANCO ANEXO, POR NO ESTAR EN LA DISTRIBUCCION DE COBROS-DESCRIPCION - TRANSFERENCIA 318721944</t>
  </si>
  <si>
    <t>ED-15453</t>
  </si>
  <si>
    <t>1113-17 PARA REGISTRAR COBRO PENDIENTE DE APLICAR EL DIA 05 DEL MES DE SEPTIEMBRE 2023, SEGUN ESTADO DE BANCO ANEXO, POR NO ESTAR EN LA DISTRIBUCCION DE COBROS-DESCRIPCION - TRANSFERENCIA 318723067</t>
  </si>
  <si>
    <t>ED-15454</t>
  </si>
  <si>
    <t>1113-17 PARA REGISTRAR COBRO PENDIENTE DE APLICAR EL DIA 05 DEL MES DE SEPTIEMBRE 2023, SEGUN ESTADO DE BANCO ANEXO, POR NO ESTAR EN LA DISTRIBUCCION DE COBROS-DESCRIPCION - DEPOSITO 003550060240</t>
  </si>
  <si>
    <t>ED-15455</t>
  </si>
  <si>
    <t>1113-17 PARA REGISTRAR COBRO PENDIENTE DE APLICAR EL DIA 05 DEL MES DE SEPTIEMBRE 2023, SEGUN ESTADO DE BANCO ANEXO, POR NO ESTAR EN LA DISTRIBUCCION DE COBROS-DESCRIPCION - TRANSFERENCIA 452400364647</t>
  </si>
  <si>
    <t>ED-15456</t>
  </si>
  <si>
    <t>1113-17 PARA REGISTRAR COBRO PENDIENTE DE APLICAR EL DIA 05 DEL MES DE SEPTIEMBRE 2023, SEGUN ESTADO DE BANCO ANEXO, POR NO ESTAR EN LA DISTRIBUCCION DE COBROS-DESCRIPCION - PAGOS ACH 452400541183</t>
  </si>
  <si>
    <t>ED-15457</t>
  </si>
  <si>
    <t>1113-17 PARA REGISTRAR COBRO PENDIENTE DE APLICAR EL DIA 05 DEL MES DE SEPTIEMBRE 2023, SEGUN ESTADO DE BANCO ANEXO, POR NO ESTAR EN LA DISTRIBUCCION DE COBROS-DESCRIPCION - DEPOSITO 008200130330</t>
  </si>
  <si>
    <t>ED-15458</t>
  </si>
  <si>
    <t>1113-17 PARA REGISTRAR COBRO PENDIENTE DE APLICAR EL DIA 05 DEL MES DE SEPTIEMBRE 2023, SEGUN ESTADO DE BANCO ANEXO, POR NO ESTAR EN LA DISTRIBUCCION DE COBROS-DESCRIPCION - TRANSFERENCIA 318753382</t>
  </si>
  <si>
    <t>ED-15459</t>
  </si>
  <si>
    <t>1113-17 PARA REGISTRAR COBRO PENDIENTE DE APLICAR EL DIA 05 DEL MES DE SEPTIEMBRE 2023, SEGUN ESTADO DE BANCO ANEXO, POR NO ESTAR EN LA DISTRIBUCCION DE COBROS-DESCRIPCION - TRANSFERENCIA 318759092</t>
  </si>
  <si>
    <t>ED-15462</t>
  </si>
  <si>
    <t>1113-19 PARA REGISTRAR TRANSFERENCIA AUTOMATICA CC EMITIDA CUENTA COLECTORA MINISTERIO DE LA VIVIENDA HABITAT Y EDIFICACIONES (MIVEHD) CORRESPONDIENTE AL DIA 05/09/2023</t>
  </si>
  <si>
    <t>1113-17 PARA REGISTRAR TRANSFERENCIA AUTOMATICA CC EMITIDA CUENTA COLECTORA MINISTERIO DE LA VIVIENDA HABITAT Y EDIFICACIONES (MIVEHD) CORRESPONDIENTE AL DIA 05/09/2023</t>
  </si>
  <si>
    <t>ED-15552</t>
  </si>
  <si>
    <t>1113-18 PARA REGISTRAR ASIGNACION COUTA DE PAGO DEBITO DE LA CTA. SUBCUENTA TESORERIA MIVED NO. 211-900100-0, HACIA LA CTA. LIBRAMIENTO TESORERIA NACIOANL MIVED PARA 1113-18 PARA CUBRIR PAGO DE FACT B1500000317 POR SERV. DE PUBLICIDAD EN MEDIOS DE COMUNICACION SOCIAL: TV, PRENSA Y DIGITAL, POR UN PERIODO DE 6 MESES, CORRESP. AL PERIODO DEL 03 DE JULIO Y FACT.B1500001674 POR SERV. PUBLICIDAD DE TRANSMISIÓN ESPECIAL PARA COBERTURA DE LA ENTREGA DE 500 APARTAMENTOS, PLAN MI VIVIENDA CIUDAD MODELO 3ERA ETAPA, PROGRAMA: EL SOL DE LA MAÑANA. SEGUN LIB-5598 Y LIB-5599</t>
  </si>
  <si>
    <t>1113-19 PARA REGISTRAR ASIGNACION COUTA DE PAGO DEBITO DE LA CTA. SUBCUENTA TESORERIA MIVED NO. 211-900100-0, HACIA LA CTA. LIBRAMIENTO TESORERIA NACIOANL MIVED PARA 1113-18 PARA CUBRIR PAGO DE FACT B1500000317 POR SERV. DE PUBLICIDAD EN MEDIOS DE COMUNICACION SOCIAL: TV, PRENSA Y DIGITAL, POR UN PERIODO DE 6 MESES, CORRESP. AL PERIODO DEL 03 DE JULIO Y FACT.B1500001674 POR SERV. PUBLICIDAD DE TRANSMISIÓN ESPECIAL PARA COBERTURA DE LA ENTREGA DE 500 APARTAMENTOS, PLAN MI VIVIENDA CIUDAD MODELO 3ERA ETAPA, PROGRAMA: EL SOL DE LA MAÑANA. SEGUN LIB-5598 Y LIB-5599</t>
  </si>
  <si>
    <t>ED-15591</t>
  </si>
  <si>
    <t>1113-18 REGISTRO Y PAGO NOMINA PERSONAL DE CARACTER EVENTUAL HUMANIZACION SISTEMA PENITENCIARIO ELIAS PIÑA, CORRESPONDIENTE AL MES DE AGOSTO 2023 . RETENCIONES POR VALOR DE RD$288,725.00 Y APORTES TSS POR VALOR DE RD$38,725.00. SEGUN LIBRAMIENTO NO.5818-1 Y COM. D/F 05/09/2023</t>
  </si>
  <si>
    <t>ED-15713</t>
  </si>
  <si>
    <t>1113-13 PARA REGISTRAR AVISO DE DEBITO OTROS MOTIVO POR CARGOS Y COMISIONES PENDIENTE AL CIERRE DEL MES DE AGOSTO DE LA CTA. INVI-GENERAL NO.01-600030-6 POR VALOR DE RD$14,471.96, SEGUN VAF-EXT-0050-2023 D/F 05/09/2023</t>
  </si>
  <si>
    <t>ED-15856</t>
  </si>
  <si>
    <t>1113-13 PAGO TSS (SEGURO FAMILIAR DE SALUD, FONDO DE PENSION Y RIESGO LABORAL) FACTURA CORRESPONDIENTE AL MES DE AGOSTO 2023, POR CONCEPTO DE DIFERENCIA EN AUMENTO DE PAGO DE LOS APORTES, SEGUN LIB. NO. 5464,5466 D/F 17/08/2023, 5481,5483,5485,5491,5501 D/F 18/08/2023 Y 5526 D/F 21/08/2023 ANEXOS.</t>
  </si>
  <si>
    <t>06/09/2023</t>
  </si>
  <si>
    <t>CH-2963</t>
  </si>
  <si>
    <t>1113-18 [CORPORACION DOMINICANA DE RADIO Y TELEVISION, S.R.L.] LIB-5859. SEXTO Y ULTIMO PAGO DEL CONTRATO NO. MIVHED-CB-CS-008-2023, PROCESO NO. MIVHED-CCC-PEPB-2023-0003, CON LA FACTURA NCF NO. B1500003459 D/F 25/08/2023, POR SERVICIOS DE PUBLICIDAD EN MEDIOS DE TELEVISION Y DIGITAL, DESARROLLADO DE LA SIGUIENTE: EL DESPERTADOR, NOTICIAS SIN 1RA, NOTICIAS Y MUCHO MAS, EL INFORME CON ALICIA ORTEGA, NOTICIAS SIN EMISION ESTELAR Y NURIA INVESTIGACION PERIODISTICA, CORRESPONDIENTE AL PERIODO DESDE EL 10 DE JULIO AL 10 DE AGOSTO DEL 2023, SEGUN COM. NO. DA/0938/2023 D/F 30/08/2023. (RETENCION: 5% DEL ISR) VER ANEXOS.</t>
  </si>
  <si>
    <t>CH-2980</t>
  </si>
  <si>
    <t>1113-18 [LTG BUSINESS SRL] LIB-5864. CUARTO PAGO DEL CONTRATO NO. MIVHED-CB-CS-021-2023, PROCESO NO. MIVHED-CCC-PEPB-2023-0006, CON LA FACTURA NO. B1500000147 D/F 29/08/2023, POR SERVICIOS DE PUBLICIDAD EN MEDIOS DE COMUNICACIÓN SOCIAL: TELEVISION, RADIO Y DIGITAL, POR UN PERIODO DE SEIS (06) EN EL PROGRAMA LENIS GARCIA OPINIONES, CORRESPONDIENTE AL MES DE AGOSTO 2023. SEGÚN DA/0945/2023 D/F 30/08/2023. (RETENCIÓN 5% ISR) VER ANEXOS</t>
  </si>
  <si>
    <t>CH-2990</t>
  </si>
  <si>
    <t>1113-18 [AGROINDUSTRIAL FREYSA SRL] LIB-5853. PAGO NO. 21 DEL CONTRATO NO. INVI-CS-041-2021, ADENDUM NO. MIVHED-AD-014-2021 (POR CAMBIO EN FORMA DE PAGO AL CONTRATO DE SERVICIO DE ALQUILER DE PARQUEOS), CON LA FACTURA NCF NO. B1500000120 D/F 24/08/2023 POR ALQUILER DE 38 PARQUEOS PARA AUTOS Y 8 PARA MOTORES, UBICADOS EN LA CALLE 30 DE MARZO NO. 41, SECTOR SAN CARLOS, D.N. CORRESP. AL MES DE SEPTIEMBRE DEL 2023, SEGUN DA/0941/2023 D/F 30/08/2023. (RETENCION: 5% DEL ISR). VER ANEXOS.</t>
  </si>
  <si>
    <t>CH-2997</t>
  </si>
  <si>
    <t>1113-18 [OPERADORA DE MEDIOS DE COMUNICACION OPEMECO EIRL] LIB-5888. CUARTO PAGO DEL CONTRATO NO. MIVHED-CB-CS-019-2023</t>
  </si>
  <si>
    <t>PROCESO MIVHED-CCC-PEPB-2023-0006, CON LA FACTURA NCF NO. B1500000355 D/F 29/08/2023, POR SERVICIOS DE PUBLICIDAD EN MEDIOS DE COMUNICACIÓN SOCIAL: TV, RADIO, DIGITAL EN EL PROGRAMA DE TELEVISION MATINAL 5, CANAL TELEMICRO, CORRESPONDIENTE AL MES DE AGOSTO 2023, SEGUN DA/0957/2023 D/F 31/08/2023. (RETENCION 5% DEL</t>
  </si>
  <si>
    <t>1113-18 [OPERADORA DE MEDIOS DE COMUNICACION OPEMECO EIRL] LIB-5888. CUARTO PAGO DEL CONTRATO NO. MIVHED-CB-CS-019-2023 PROCESO MIVHED-CCC-PEPB-2023-0006, CON LA FACTURA NCF NO. B1500000355 D/F 29/08/2023, POR SERVICIOS DE PUBLICIDAD EN MEDIOS DE COMUNICACIÓN SOCIAL: TV, RADIO, DIGITAL EN EL PROGRAMA DE TELEVISION MATINAL 5, CANAL TELEMICRO, CORRESPONDIENTE AL MES DE AGOSTO 2023, SEGUN DA/0957/2023 D/F 31/08/2023. (RETENCION 5% DEL ISR) VER ANEXOS.</t>
  </si>
  <si>
    <t>CH-3000</t>
  </si>
  <si>
    <t>1113-18 [VAR CONSULTING SRL.] LIB-5861. QUINTO PAGO DEL CONTRATO NO. MIVHED-CB-CS-030-2023, PROCESO NO. MIVHED-CCC-PEPB-2023-0006, CON LA FACTURA NO. B1500000087 D/F 29/08/2023, POR SERVICIOS DE PUBLICIDAD EN MEDIOS DE COMUNICACIÓN SOCIAL: TELEVISION, RADIO Y MEDIOS DIGITAL, (PLATAFORMA DIGITAL) WWW.ELPERIODICO.COM.DO, CORRESPONDIENTE AL MES DE AGOSTO 2023. SEGUN DA/0946/2023 D/F 31/08/2023. (RETENCIÓN: 5% ISR). VER ANEXOS.</t>
  </si>
  <si>
    <t>CH-3001</t>
  </si>
  <si>
    <t>1113-18 [SOFIA ISABEL ROJAS GOICO] LIB-5886. PAGO FACTURA NCF NO. B1500000134 D/F 26/08/2023, POR SERVICIOS DE DIEZ (10) NOTARIZACIONES, SEGUN DA/0966/2023 D/F 04/09/2023 Y MIVED-DJ/796/2023 D/F 31/08/2023. (RETENCION: 10% DEL ISR Y 100% DEL ITBIS) VER ANEXOS.</t>
  </si>
  <si>
    <t>CH-3006</t>
  </si>
  <si>
    <t>1113-18 [INNOVAMED PROYECTOS, S.R.L.] LIB-5885. PAGO CUBICACIÓN CB-02(FINAL) DEL CONTRATO MIVHED-CB-BS-CP-004-2023, FICHA CBE00692, POR ADQUISICIÓN E INSTALACIÓN DE EQUIPOS MÉDICOS PARA EQUIPAMIENTO DEL CENTRO PERIFÉRICO LA JOYA, PROYECTO 00564, PROV. SANTIAGO . SEGÚN VMC-SP-327-2023 D/F 10/08/2023 ANEXA</t>
  </si>
  <si>
    <t>CH-3019</t>
  </si>
  <si>
    <t>1113-18 [OLD CREEK SRL] LIB-5856. SEPTIMO PAGO DE LA ORDEN DE COMPRA NO. MIVHED-2022-00501, PROCESO MIVHED-DAF-CM-2022-0142 D/F 09/12/2022, CON LA FACT. NCF NO. B1500000152 D/F 14/08/2023, POR CONCEPTO DE ADQUISICION E INSTALACION TRES (03) BATERIAS: DOS (02) ENERGY 17-12 V Y UNA (01) ENERGY 15-12 V, PARA USO DE LA FLOTILLA VEHICULAR DE ESTE MINISTERIO. SEGUN DA/0926/2023 D/F 28/08/2023. (RETENCION DEL 5% DE ISR). VER ANEXOS.</t>
  </si>
  <si>
    <t>CH-3024</t>
  </si>
  <si>
    <t>1113-18 [CENTROXPERT STE, SRL.] LIB-5879. PAGO DE LA ORDEN DE COMPRA NO. MIVHED-2023-00210, PROCESO NO. MIVHED-DAF-CM-2023-0053 D/F 27/06/2023 CON LA FACTURA NCF NO. B1500002088, D/F 18/08/2023 POR CONCEPTO DE ADQUISICION DE TONERS PARA SER UTILIZADOS EN LAS DIFERENTES AREAS DE ESTA INSTITUCION, SEGUN DA/0942/2023 D/F 30/08/2023. (RETENCION 5% DEL ISR). VER ANEXOS.</t>
  </si>
  <si>
    <t>CH-3030</t>
  </si>
  <si>
    <t>1113-18 [GATTAS Y ASOCIADOS SRL] LIB-5884. PAGO CUBICACIÓN CB-05(73.03%) DEL CONTRATO MIVHED-OB-CB-LPN-043-2021, FICHA CBE00407, LOTE 24, POR CONSTRUCCIÓN Y MEJORAMIENTO DE VIVIENDAS SOCIALES, DOMINICANA SE RECONSTRUYE II, HATO MAYOR, PROYECTO NO.00427, SEGÚN VMC-SP-679-2022 D/F 12/12/2022 Y FACTURA CON NCF. NO. B1500000172 D/F 18/01/2023 ANEXO</t>
  </si>
  <si>
    <t>CH-3046</t>
  </si>
  <si>
    <t>1113-18 [PRODUCTIVE BUSINESS SOLUTIONS DOMINICANA] LIB-5855. ONCEAVO PAGO DEL CONTRATO NO. MIVHED/CB/CS/LPN/003/2022, PROCESO MIVHED-CCC-LPN-2022-0006, CON LA FACTURA NCF NO. B1500002832 D/F 21/08/2023, POR SERVICIOS DE IMPRESIÓN PARA LA SEDE DEL MIVHED Y LAS DISTINTAS REGIONALES A NIVEL NACIONAL, CORRESPONDIENTE AL MES DE AGOSTO DEL 2023, SEGUN DA/0937/2023 D/F 29/08/2023. (RETENCION DEL 30% DEL ITBIS Y 5% DEL ISR) VER ANEXOS.</t>
  </si>
  <si>
    <t>CH-3047</t>
  </si>
  <si>
    <t>1113-18 [CARIVISION SRL] LIB-5857. CUARTO PAGO DEL CONTRATO NO. MIVHED-CB-CS-017-2023, PROCESO NO. MIVHED-CCC-PEPB-2023-0006, CON LA FACTURA NO. B1500000775 D/F 28/08/2023, POR SERVICIOS DE PUBLICIDAD EN MEDIOS DE COMUNICACIÓN SOCIAL: TELEVISION, RADIO Y DIGITAL, POR UN PERIODO DE SEIS (06) MESES, QUE SERAN DESARROLLADOS DE LA SIGUIENTE FORMA: REVISTA 110, TRANSMITIDO POR CORAL CANAL 39, CARIVISION CANAL 26 DE ALTICE Y CLARO, CORRESPONDIENTE AL MES DE AGOSTO 2023, SEGÚN COM. DA/0940/2023 D/F 30/08/2023. (RETENCIÓN 5% ISR) VER ANEXOS.</t>
  </si>
  <si>
    <t>CH-3048</t>
  </si>
  <si>
    <t>1113-18 [ASCARY CORP, SRL] LIB-5854. OCTAVO PAGO DE LA ORDEN DE SERVICIOS NO. MIVHED-2022-00097, PROCESO NO. MIVHED-DAF-CM-2022-0047 D/F 22/04/2022, CON LA FACTURA NO. B1500000068 D/F 14/08/2023, POR SERVICIO DE MANTENIMIENTO PREVENTIVO Y CORRECTIVO DE PLANTAS ELECTRICAS DE LOS EDIFICIOS I Y II DEL MINISTERIO, SEGUN DA/0947/2023 D/F 30/08/2023. (RETENCIÓN: 5% ISR) VER ANEXOS.</t>
  </si>
  <si>
    <t>CH-3049</t>
  </si>
  <si>
    <t>1113-18 [MULTIGESTIONES CENREX, S.A.S] LIB-5874. SEGUNDO PAGO DEL CONTRATO NO. MIVHED-CB-CA-2023-001, PROCESO NO. MIVHED-CCC-PEPU-2023-0005, CON LAS FACTURAS NCF NO. B1500000480, B1500000481, D/F 29/08/2023 POR ALQUILER DE LOCAL PARA LA OFICINA DE TRAMITACION DE PLANOS Y SUPERVISION DE OBRAS PRIVADAS DEL MINISTERIO, EN PUNTA CANA, MUNICIPIO HIGUEY, PROVINCIA LA ALTAGRACIA, CORRESPONDIENTE AL MES DE AGOSTO 2023, SEGUN DA/0959/2023 D/F 31/08/2023.</t>
  </si>
  <si>
    <t>(RETENCION 5% DEL ISR). VER ANEXOS.</t>
  </si>
  <si>
    <t>1113-18 [MULTIGESTIONES CENREX, S.A.S] LIB-5874. SEGUNDO PAGO DEL CONTRATO NO. MIVHED-CB-CA-2023-001, PROCESO NO. MIVHED-CCC-PEPU-2023-0005, CON LAS FACTURAS NCF NO. B1500000480, B1500000481, D/F 29/08/2023 POR ALQUILER DE LOCAL PARA LA OFICINA DE TRAMITACION DE PLANOS Y SUPERVISION DE OBRAS PRIVADAS DEL MINISTERIO, EN PUNTA CANA, MUNICIPIO HIGUEY, PROVINCIA LA ALTAGRACIA, CORRESPONDIENTE AL MES DE AGOSTO 2023, SEGUN DA/0959/2023 D/F 31/08/2023. (RETENCION 5% DEL ISR). VER ANEXOS.</t>
  </si>
  <si>
    <t>CH-3050</t>
  </si>
  <si>
    <t>1113-18 [ANGEL RAFAEL ANTONIO ADAMS MARCIAL] LIB-5887. PAGO FACTURA NCF NO. B1500000001 D/F 24/08/2023, POR SERVICIOS DE CINCO (5) NOTARIZACIONES, SEGUN DA/0965/2023 D/F 04/09/2023 Y MIVED-DJ/794/2023 D/F 31/08/2023. (RETENCION: 10% DEL ISR Y 100% DEL ITBIS) VER ANEXOS.</t>
  </si>
  <si>
    <t>DB-4299</t>
  </si>
  <si>
    <t>1113-04 PARA REGISTRAR INGRESOS DE BIENES NACIONALES CORRESPONDIENTES AL DIA 06/09/2023; SEGUN RELACION ANEXA.</t>
  </si>
  <si>
    <t>ED-15472</t>
  </si>
  <si>
    <t>1113-19 PARA REGISTRAR INGRESOS POR DEDUCCION RECIBIDAS DE SUPERVISION DE OBRAS, POR LA SUBCUENTA TESORERIA NACIONAL MINISTERIO DE LA VIVIENDA HABITAT Y EDIFICACIONES (MIVEHD) CORRESPONDIENTE AL LIB-5412</t>
  </si>
  <si>
    <t>1113-18 PARA REGISTRAR INGRESOS POR DEDUCCION RECIBIDAS DE SUPERVISION DE OBRAS, POR LA SUBCUENTA TESORERIA NACIONAL MINISTERIO DE LA VIVIENDA HABITAT Y EDIFICACIONES (MIVEHD) CORRESPONDIENTE AL LIB-5412</t>
  </si>
  <si>
    <t>ED-15473</t>
  </si>
  <si>
    <t>1113-19 PARA REGISTRAR INGRESOS POR DEDUCCION RECIBIDAS DE SUPERVISION DE OBRAS, POR LA SUBCUENTA TESORERIA NACIONAL MINISTERIO DE LA VIVIENDA HABITAT Y EDIFICACIONES (MIVEHD) CORRESPONDIENTE AL LIB-5452</t>
  </si>
  <si>
    <t>1113-18 PARA REGISTRAR INGRESOS POR DEDUCCION RECIBIDAS DE SUPERVISION DE OBRAS, POR LA SUBCUENTA TESORERIA NACIONAL MINISTERIO DE LA VIVIENDA HABITAT Y EDIFICACIONES (MIVEHD) CORRESPONDIENTE AL LIB-5452</t>
  </si>
  <si>
    <t>ED-15486</t>
  </si>
  <si>
    <t>1113-17 PARA REGISTRAR COBRO PENDIENTE DE APLICAR EL DIA 06 DEL MES DE SEPTIEMBRE 2023, SEGUN ESTADO DE BANCO ANEXO, POR NO ESTAR EN LA DISTRIBUCCION DE COBROS-DESCRIPCION - TRANSFERENCIA 318809636</t>
  </si>
  <si>
    <t>ED-15487</t>
  </si>
  <si>
    <t>1113-17 PARA REGISTRAR COBRO PENDIENTE DE APLICAR EL DIA 06 DEL MES DE SEPTIEMBRE 2023, SEGUN ESTADO DE BANCO ANEXO, POR NO ESTAR EN LA DISTRIBUCCION DE COBROS-DESCRIPCION - DEPOSITO 005800160061</t>
  </si>
  <si>
    <t>ED-15488</t>
  </si>
  <si>
    <t>1113-17 PARA REGISTRAR COBRO PENDIENTE DE APLICAR EL DIA 06 DEL MES DE SEPTIEMBRE 2023, SEGUN ESTADO DE BANCO ANEXO, POR NO ESTAR EN LA DISTRIBUCCION DE COBROS-DESCRIPCION - TRANSFERENCIA 318836083</t>
  </si>
  <si>
    <t>ED-15489</t>
  </si>
  <si>
    <t>1113-17 PARA REGISTRAR COBRO PENDIENTE DE APLICAR EL DIA 06 DEL MES DE SEPTIEMBRE 2023, SEGUN ESTADO DE BANCO ANEXO, POR NO ESTAR EN LA DISTRIBUCCION DE COBROS-DESCRIPCION - DEPOSITO 005210020377</t>
  </si>
  <si>
    <t>ED-15490</t>
  </si>
  <si>
    <t>1113-17 PARA REGISTRAR COBRO PENDIENTE DE APLICAR EL DIA 06 DEL MES DE SEPTIEMBRE 2023, SEGUN ESTADO DE BANCO ANEXO, POR NO ESTAR EN LA DISTRIBUCCION DE COBROS-DESCRIPCION - PAGOS ACH 452400549943</t>
  </si>
  <si>
    <t>ED-15491</t>
  </si>
  <si>
    <t>1113-17 PARA REGISTRAR COBRO PENDIENTE DE APLICAR EL DIA 06 DEL MES DE SEPTIEMBRE 2023, SEGUN ESTADO DE BANCO ANEXO, POR NO ESTAR EN LA DISTRIBUCCION DE COBROS-DESCRIPCION - DEPOSITO 005150010447</t>
  </si>
  <si>
    <t>ED-15492</t>
  </si>
  <si>
    <t>1113-17 PARA REGISTRAR COBRO PENDIENTE DE APLICAR EL DIA 06 DEL MES DE SEPTIEMBRE 2023, SEGUN ESTADO DE BANCO ANEXO, POR NO ESTAR EN LA DISTRIBUCCION DE COBROS-DESCRIPCION - DEPOSITO 003420050488</t>
  </si>
  <si>
    <t>ED-15493</t>
  </si>
  <si>
    <t>1113-17 PARA REGISTRAR COBRO PENDIENTE DE APLICAR EL DIA 06 DEL MES DE SEPTIEMBRE 2023, SEGUN ESTADO DE BANCO ANEXO, POR NO ESTAR EN LA DISTRIBUCCION DE COBROS-DESCRIPCION - DEPOSITO 002480060360</t>
  </si>
  <si>
    <t>ED-15494</t>
  </si>
  <si>
    <t>1113-17 PARA REGISTRAR COBRO PENDIENTE DE APLICAR EL DIA 06 DEL MES DE SEPTIEMBRE 2023, SEGUN ESTADO DE BANCO ANEXO, POR NO ESTAR EN LA DISTRIBUCCION DE COBROS-DESCRIPCION - TRANSFERENCIA 318876192</t>
  </si>
  <si>
    <t>ED-15495</t>
  </si>
  <si>
    <t>1113-17 PARA REGISTRAR COBRO PENDIENTE DE APLICAR EL DIA 06 DEL MES DE SEPTIEMBRE 2023, SEGUN ESTADO DE BANCO ANEXO, POR NO ESTAR EN LA DISTRIBUCCION DE COBROS-DESCRIPCION - TRANSFERENCIA 318879730</t>
  </si>
  <si>
    <t>ED-15542</t>
  </si>
  <si>
    <t>1113-19 PARA REGISTRAR TRANSFERENCIA AUTOMATICA CC EMITIDA CUENTA COLECTORA MINISTERIO DE LA VIVIENDA HABITAT Y EDIFICACIONES (MIVEHD) CORRESPONDIENTE AL DIA 06/09/2023</t>
  </si>
  <si>
    <t>1113-17 PARA REGISTRAR TRANSFERENCIA AUTOMATICA CC EMITIDA CUENTA COLECTORA MINISTERIO DE LA VIVIENDA HABITAT Y EDIFICACIONES (MIVEHD) CORRESPONDIENTE AL DIA 06/09/2023</t>
  </si>
  <si>
    <t>ED-15553</t>
  </si>
  <si>
    <t>1113-18 PARA REGISTRAR ASIGNACION COUTA DE PAGO DEBITO DE LA CTA. SUBCUENTA TESORERIA MIVED NO. 211-900100-0, HACIA LA CTA. LIBRAMIENTO TESORERIA NACIOANL MIVED PARA 1113-18 PARA CUBRIR PAGO SEGUN LIB-5625, LIB-5626, LIB-5624, LIB-5628,LIB-5659, LIB-5715</t>
  </si>
  <si>
    <t>1113-19 PARA REGISTRAR ASIGNACION COUTA DE PAGO DEBITO DE LA CTA. SUBCUENTA TESORERIA MIVED NO. 211-900100-0, HACIA LA CTA. LIBRAMIENTO TESORERIA NACIOANL MIVED PARA 1113-18 PARA CUBRIR PAGO SEGUN LIB-5625, LIB-5626, LIB-5624, LIB-5628,LIB-5659, LIB-5715</t>
  </si>
  <si>
    <t>ED-15845</t>
  </si>
  <si>
    <t>1113-20 PARA REGISTRAR PAGOS REALIZADO POR LA CUENTA FRI 960-441274-7 PARA CUBRIR OBLIGACION DE PAGOS DE IMPUESTOS A LOS BIENE INDUSTRIALIZADOS (ITBIS) DEL MES JULIO 2023 POR UN MONTO DE RD$ 137,208.05 Y RETENCIONES CORRESPONDIENTE AL LIB. 4679 D/F 14/07/2023 EL CUAL NO FUE RECIBIDO POR LA DGII, POR ERROR FUE ACREDITADO A LA CTA. A NOMBRE DE OFICINA DE CUSTODIA Y ADMINISTRACION DE BIENES, SEGUN ANEXO.</t>
  </si>
  <si>
    <t>07/09/2023</t>
  </si>
  <si>
    <t>CH-2964</t>
  </si>
  <si>
    <t>1113-18 [MINISTERIO DE LA VIVIENDA HABITAT Y EDIFICACIONES (MIVHED)] LIB-5927. PAGO DE VIATICOS EN OPERATIVOS DE SUPERVISION, CONSTRUCCION Y RECONSTRUCCION DE VIVIENDAS PARA PERSONAL DESCRITO EN EL EXPEDIENTE ANEXO, GRUPO NO. 31, SEGUN COM. DA-0906-23 D/F 29/08/2023. VER ANEXOS.</t>
  </si>
  <si>
    <t>CH-2982</t>
  </si>
  <si>
    <t>1113-18 [SETLACE INVESTMENT SRL.] LIB-5900. CUARTO PAGO DEL CONTRATO NO. MIVHED-CB-CS-028-2023, PROCESO NO. MIVHED-CCC-PEPB-2023-0006, CON LA FACTURA NO. B1500000199 D/F 25/08/2023, POR SERVICIOS DE PUBLICIDAD EN MEDIOS DE COMUNICACIÓN SOCIAL: TELEVISION, RADIO Y DIGITAL, QUE SERAN DESARROLLADOS DE LA SIGUIENTE FORMA: BANNER ROTATIVO/PUBLICACIONES REDES Y WEB. DE LA PAGINA WWW.QUIOSCO.COM.DO/@QUIOSCORD, CORRESPONDIENTE AL MES DE AGOSTO DEL 2023. SEGUN DA/0956/2023 D/F 31/08/2023. (RETENCIÓN 5% ISR) VER ANEXOS.</t>
  </si>
  <si>
    <t>CH-2999</t>
  </si>
  <si>
    <t>1113-18 [AGUA PLANETA AZUL, S. A.] LIB-5929. QUINTO PAGO DE LA ORDEN DE COMPRA NO. MIVHED-2023-00088, PROCESO NO. MIVHED-DAF-CM-2023-0025 D/F 16/03/2023, CON LAS FACTS NCF NO. B1500161967 D/F 23/06/2023, B1500162804 D/F 20/07/2023, B1500162918 D/F 25/07/2023, B1500163050 D/F 27/07/2023, B1500163288 D/F 01/08/2023, B1500163294 D/F 03/08/2023, B1500163427 D/F 08/08/2023 B1500163434 D/F 10/08/2023 Y B1500163442 D/F 11/08/2023, POR ADQ. DEL SUMINISTRO DE BOTELLONES AGUA POTABLE A LOS EDIFICIOS I Y II DE ESTE MINISTERIO, SEGUN DA/0918/2023 D/F 24/08/2023. (RETENCIÓN: 5% ISR). VER ANEXOS.</t>
  </si>
  <si>
    <t>CH-3007</t>
  </si>
  <si>
    <t>1113-18 [BANCO DE RESERVAS DE LA REPUBLICA DOMINICANA, S.A.] LIB-5930. ABONO A CESION DE CREDITO CON EL BANCO DE RESERVAS DE LA REPUBLICA DOMINICANA Y LA CONSTRUCTORA VILLA MEJIA, SRL,POR PAGO DE LA CUBICACIÓN CB-01 Y CUB-02 (49.08%), POR CONSTRUCCION Y MEJORAMIENTO DE VIVIENDAS SOCIALES, DOMINICANA SE RECONSTRUYE III, LOTE 36, PROVINCIA SANTO DOMINGO, PROYECTO NO. 00503, SEGÚN VMC-SP-117-2023 D/F 21/03/2023 Y VMC-281-2023 D/F 19/06/2023 ANEXA</t>
  </si>
  <si>
    <t>CH-3012</t>
  </si>
  <si>
    <t>1113-18 [VICTOR UNGRIA MEJIA FAMILIA] LIB-5902. PAGO CUBICACIÓN CB-01(79.74%) DEL CONTRATO MIVHED-CB-OB-PEEN-025-2022 , FICHA CBE00667, LOTE 8, POR CONSTRUCCIÓN Y RECONSTRUCCIÓN DE VIVIENDAS AFECTADAS POR EL HURACÁN FIONA, FASE II, EN LA PROVINCIA SANTO DOMINGO, PROYECTO NO. 00539 SEGÚN VMC-SP-262-2023 D/F 07/06/2023</t>
  </si>
  <si>
    <t>CH-3018</t>
  </si>
  <si>
    <t>1113-18 [MEDIANET SRL] LIB-5891. PRIMER PAGO DEL CONTRATO NO. MIVHED-CB-CS-039-2023 PROCESO MIVHED-CCC-PEPB-2023-0008, CON LAS FACTURAS NCF NO. B1500000001, B1500000002 Y B1500000003 D/F 03/08/2023, POR SERVICIOS DE PUBLICIDAD EN MEDIOS DE COMUNICACIÓN SOCIAL DIGITAL A SER DESARROLLADO EN LA PLATAFORMA DIARIO PAIS, CORRESPONDIENTE A LOS MESES DE: MAYO, JUNIO Y JULIO DEL 2023, SEGUN DA/0924/2023 D/F 24/08/2023. (RETENCION 5% DEL ISR) VER ANEXOS.</t>
  </si>
  <si>
    <t>CH-3023</t>
  </si>
  <si>
    <t>1113-18 [CONSTRUCTORA SERINAR, SRL] LIB-5907. PAGO CUBICACIÓN CB-05(61.99%) DEL CONTRATO INVI-CB-CCO-002-2021, FICHA CBV01781,LOTE 1 (CESION DE OBRA DEL CONTRATO ME-022-2018 DEL CONTRATISTA RAFAEL SOSA VILLA, POR CONSTRUCCION EDIFICIO ECONOMICO DE 3 NIVELES Y 6 APTOS. DE 65.00 M2, TIPO E (OF-01F) DEL PROYECTO INVI ESPERANZA SAN PEDRO DE MACORIS NO.00362, SEGÚN VMC-SP-356-2023 D/F 29/08/2023.</t>
  </si>
  <si>
    <t>1113-18 [CONSTRUCTORA SERINAR, SRL] LIB-5907. PAGO CUBICACIÓN CB-05(61.99%) DEL CONTRATO INVI-CB-CCO-002-2021, FICHA CBV01781,LOTE 1</t>
  </si>
  <si>
    <t>(CESION DE OBRA DEL CONTRATO ME-022-2018 DEL CONTRATISTA RAFAEL SOSA VILLA, POR CONSTRUCCION EDIFICIO ECONOMICO DE 3 NIVELES Y 6 APTOS. DE 65.00 M2, TIPO E (OF-01F) DEL PROYECTO INVI ESPERANZA SAN PEDRO DE MACORIS NO.00362, SEGÚN VMC-SP-356-2023 D/F 29/08/2023.</t>
  </si>
  <si>
    <t>CH-3025</t>
  </si>
  <si>
    <t>1113-18 [TELEANTILLAS S.A.S.] LIB-5924. SEGUNDO PAGO DEL CONTRATO NO. MIVHED-CB-CS-026-2023, PROCESO NO. MIVHED-CCC-PEPB-2023-0006, CON LAS FACTURAS NO. B1500001375, B1500001382 D/F 25/08/2023, POR SERVICIOS DE PUBLICIDAD EN LOS PROGRAMAS ESTO NO TIENE NOMBRE Y CUENTAS CLARAS, CORRESPONDIENTE A LOS MESES DE: JULIO Y AGOSTO DEL 2023. SEGUN DA/0931/2023 D/F 28/08/2023. (RETENCIÓN 5% ISR) VER ANEXOS.</t>
  </si>
  <si>
    <t>CH-3026</t>
  </si>
  <si>
    <t>1113-18 [HUMANO SEGUROS, S. A.] LIB-5906. PAGO FACTURAS CON NCF NO. B1500029223 Y B1500029224 D/F 28/08/2023 (POR RD$ 1,174,806.75 MENOS RD$ 112,231.84, LOS CUALES FUERON DESCONTADO Y PAGADO EN LA NOMINA DE AGOSTO 2023), POR CONCEPTO DE SEGURO MEDICO DE EMPLEADOS FIJOS Y DEPENDIENTES OPCIONALES, DURANTE EL PERIODO DESDE EL 01/08/2023 AL 31/08/2023. SEGUN COM. RRHH-00318 D/F 30/08/2023. (RETENCIÓN: 5% DEL ISR) VER ANEXOS.</t>
  </si>
  <si>
    <t>CH-3042</t>
  </si>
  <si>
    <t>1113-18 [GRUPO DIARIO LIBRE S A] LIB-5928. CUARTO PAGO CONTRATO NO. MIVHED-CB-CS-032-2023, PROCESO MIVHED-CCC-PEPB-2023-0006, CON LA FACTURA NCF NO. B1500002599 D/F 29/08/2023, POR SERVICIOS DE PUBLICIDAD EN MEDIOS DE COMUNICACIÓN SOCIAL: RADIO Y DIGITAL, POR UN PERIODO DE SEIS (6) MESES, CORRESPONDIENTE AL MES DE AGOSTO 2023, SEGUN DA/0954/2023 D/F 31/08/2023. (RETENCION: 5% DEL ISR) VER ANEXOS.</t>
  </si>
  <si>
    <t>DB-4300</t>
  </si>
  <si>
    <t>1113-04 PARA REGISTRAR INGRESOS DE BIENES NACIONALES CORRESPONDIENTES AL DIA 07/09/2023; SEGUN RELACION ANEXA.</t>
  </si>
  <si>
    <t>1113-17 PARA REGISTRAR INGRESOS DE BIENES NACIONALES CORRESPONDIENTES AL DIA 07/09/2023; SEGUN RELACION ANEXA.</t>
  </si>
  <si>
    <t>ED-15474</t>
  </si>
  <si>
    <t>1113-19 PARA REGISTRAR INGRESOS POR DEDUCCION RECIBIDAS DE SUPERVISION DE OBRAS, POR LA SUBCUENTA TESORERIA NACIONAL MINISTERIO DE LA VIVIENDA HABITAT Y EDIFICACIONES (MIVEHD) CORRESPONDIENTE AL LIB-5524</t>
  </si>
  <si>
    <t>1113-18 PARA REGISTRAR INGRESOS POR DEDUCCION RECIBIDAS DE SUPERVISION DE OBRAS, POR LA SUBCUENTA TESORERIA NACIONAL MINISTERIO DE LA VIVIENDA HABITAT Y EDIFICACIONES (MIVEHD) CORRESPONDIENTE AL LIB-5524</t>
  </si>
  <si>
    <t>ED-15496</t>
  </si>
  <si>
    <t>1113-17 PARA REGISTRAR COBRO PENDIENTE DE APLICAR EL DIA 07 DEL MES DE SEPTIEMBRE 2023, SEGUN ESTADO DE BANCO ANEXO, POR NO ESTAR EN LA DISTRIBUCCION DE COBROS-DESCRIPCION - PAGOS ACH 452400547759</t>
  </si>
  <si>
    <t>ED-15497</t>
  </si>
  <si>
    <t>1113-17 PARA REGISTRAR COBRO PENDIENTE DE APLICAR EL DIA 07 DEL MES DE SEPTIEMBRE 2023, SEGUN ESTADO DE BANCO ANEXO, POR NO ESTAR EN LA DISTRIBUCCION DE COBROS-DESCRIPCION - DEPOSITO 002600030080</t>
  </si>
  <si>
    <t>ED-15498</t>
  </si>
  <si>
    <t>1113-17 PARA REGISTRAR COBRO PENDIENTE DE APLICAR EL DIA 07 DEL</t>
  </si>
  <si>
    <t>MES DE SEPTIEMBRE 2023, SEGUN ESTADO DE BANCO ANEXO, POR NO ESTAR EN LA DISTRIBUCCION DE COBROS-DESCRIPCION - TRANSFERENCIA 931893091</t>
  </si>
  <si>
    <t>ED-15499</t>
  </si>
  <si>
    <t>1113-17 PARA REGISTRAR COBRO PENDIENTE DE APLICAR EL DIA 07 DEL MES DE SEPTIEMBRE 2023, SEGUN ESTADO DE BANCO ANEXO, POR NO ESTAR EN LA DISTRIBUCCION DE COBROS-DESCRIPCION - DEPOSITO 002500230125</t>
  </si>
  <si>
    <t>ED-15500</t>
  </si>
  <si>
    <t>1113-17 PARA REGISTRAR COBRO PENDIENTE DE APLICAR EL DIA 07 DEL MES DE SEPTIEMBRE 2023, SEGUN ESTADO DE BANCO ANEXO, POR NO ESTAR EN LA DISTRIBUCCION DE COBROS-DESCRIPCION - DEPOSITO 002500230128</t>
  </si>
  <si>
    <t>ED-15501</t>
  </si>
  <si>
    <t>1113-17 PARA REGISTRAR COBRO PENDIENTE DE APLICAR EL DIA 07 DEL MES DE SEPTIEMBRE 2023, SEGUN ESTADO DE BANCO ANEXO, POR NO ESTAR EN LA DISTRIBUCCION DE COBROS-DESCRIPCION - TRANSFERENCIA 318934791</t>
  </si>
  <si>
    <t>ED-15502</t>
  </si>
  <si>
    <t>1113-17 PARA REGISTRAR COBRO PENDIENTE DE APLICAR EL DIA 07 DEL MES DE SEPTIEMBRE 2023, SEGUN ESTADO DE BANCO ANEXO, POR NO ESTAR EN LA DISTRIBUCCION DE COBROS-DESCRIPCION - TRANSFERENCIA 318934816</t>
  </si>
  <si>
    <t>ED-15503</t>
  </si>
  <si>
    <t>1113-17 PARA REGISTRAR COBRO PENDIENTE DE APLICAR EL DIA 07 DEL MES DE SEPTIEMBRE 2023, SEGUN ESTADO DE BANCO ANEXO, POR NO ESTAR EN LA DISTRIBUCCION DE COBROS-DESCRIPCION - TRANSFERENCIA 318942589</t>
  </si>
  <si>
    <t>ED-15504</t>
  </si>
  <si>
    <t>1113-17 PARA REGISTRAR COBRO PENDIENTE DE APLICAR EL DIA 07 DEL MES DE SEPTIEMBRE 2023, SEGUN ESTADO DE BANCO ANEXO, POR NO ESTAR EN LA DISTRIBUCCION DE COBROS-DESCRIPCION - DEPOSITO 005150010394</t>
  </si>
  <si>
    <t>ED-15505</t>
  </si>
  <si>
    <t>1113-17 PARA REGISTRAR COBRO PENDIENTE DE APLICAR EL DIA 07 DEL MES DE SEPTIEMBRE 2023, SEGUN ESTADO DE BANCO ANEXO, POR NO ESTAR EN LA DISTRIBUCCION DE COBROS-DESCRIPCION - DEPOSITO 002560080517</t>
  </si>
  <si>
    <t>ED-15506</t>
  </si>
  <si>
    <t>1113-17 PARA REGISTRAR COBRO PENDIENTE DE APLICAR EL DIA 07 DEL MES DE SEPTIEMBRE 2023, SEGUN ESTADO DE BANCO ANEXO, POR NO ESTAR EN LA DISTRIBUCCION DE COBROS-DESCRIPCION - TRANSFERENCIA 318970565</t>
  </si>
  <si>
    <t>ED-15507</t>
  </si>
  <si>
    <t>1113-17 PARA REGISTRAR COBRO PENDIENTE DE APLICAR EL DIA 07 DEL MES DE SEPTIEMBRE 2023, SEGUN ESTADO DE BANCO ANEXO, POR NO ESTAR EN LA DISTRIBUCCION DE COBROS-DESCRIPCION - TRANSFERENCIA 318974134</t>
  </si>
  <si>
    <t>ED-15543</t>
  </si>
  <si>
    <t>1113-19 PARA REGISTRAR TRANSFERENCIA AUTOMATICA CC EMITIDA CUENTA COLECTORA MINISTERIO DE LA VIVIENDA HABITAT Y EDIFICACIONES (MIVEHD) CORRESPONDIENTE AL DIA 07/09/2023</t>
  </si>
  <si>
    <t>1113-17 PARA REGISTRAR TRANSFERENCIA AUTOMATICA CC EMITIDA CUENTA COLECTORA MINISTERIO DE LA VIVIENDA HABITAT Y EDIFICACIONES (MIVEHD) CORRESPONDIENTE AL DIA 07/09/2023</t>
  </si>
  <si>
    <t>ED-15551</t>
  </si>
  <si>
    <t>1113-17 PARA REGISTRAR COBRO PENDIENTE DE APLICAR EL DIA 07 DEL MES DE SEPTIEMBRE 2023, SEGUN ESTADO DE BANCO ANEXO, POR NO ESTAR EN LA DISTRIBUCCION DE COBROS-DESCRIPCION - DEPOSITO 003950030075</t>
  </si>
  <si>
    <t>ED-15572</t>
  </si>
  <si>
    <t>1113-17 PARA REGISTRAR COBRO PENDIENTE DE APLICAR EL DIA 07 DEL MES DE SEPTIEMBRE 2023, SEGUN ESTADO DE BANCO ANEXO, POR NO ESTAR EN LA DISTRIBUCCION DE COBROS-DESCRIPCION - DEPOSITO 003950030078</t>
  </si>
  <si>
    <t>ED-15592</t>
  </si>
  <si>
    <t>1113-18 PAGO JORNALEROS DE LOS TRABAJO REALIZADOS EN LA CONSTRUCCION Y REPARACION DE VIVIENDAS UBICADA EN EL MUNICIPIO DE CCR - LAS PARRAS DEL 10 DE JULIO AL 04 DE AGOSTO 2023. SEGUN LIB. NO. 5914-1 Y COM. D/F 07/09/2023. (RETENCIÓN: 5% ISR). VER ANEXOS.</t>
  </si>
  <si>
    <t>08/09/2023</t>
  </si>
  <si>
    <t>CH-3002</t>
  </si>
  <si>
    <t>1113-18 [DELSOL ENTERPRISE, SRL] LIB-5949. NOVENO PAGO DE LA ORDEN DE SERVICIOS NO. MIVHED-2023-00061 PROCESO NO. MIVHED-DAF-CM-2023-0015 D/F 24/02/2023, CON LA FACTURA NCF NO. B1500000028 D/F 21/08/2023, POR SERVICIO DE LAVANDERIA PARA MANTELES Y BAMBALINAS. SEGUN DA/0948/2023 D/F 30/08/2023. (RETENCION: 5% DEL ISR) VER ANEXOS.</t>
  </si>
  <si>
    <t>CH-3010</t>
  </si>
  <si>
    <t>1113-18 [CADENA DE NOTICIAS RADIO SRL] LIB-5939. TERCER PAGO CONTRATO NO. MIVHED-CB-CS-025-2023 PROCESO NO. MIVHED-CCC-PEPB-2023-0006, CON LA FACT. NO. B1500000913 D/F 29/08/2023, POR SERVICIOS DE PUBLICIDAD EN MEDIOS DE COMUNICACIÓN SOCIAL: TELEVISION, RADIO Y DIGITAL, POR UN PERIODO DE SEIS (6) MESES, (ABRIL - SEPTIEMBRE 2023) PROGREMA DE RADIO: CDN RADIO ENTERERADOS, CON LA RECONOCINA PERIODISTA, ALBA NELLYS FAMILIA, CORRESPONDIENTE AL MES AGOSTO</t>
  </si>
  <si>
    <t>DEL 2023, SEGUN DA/0958/2023 D/F 31/08/2023. (RETENCION: 5% DEL ISR) VER ANEXOS.</t>
  </si>
  <si>
    <t>1113-18 [CADENA DE NOTICIAS RADIO SRL] LIB-5939. TERCER PAGO CONTRATO NO. MIVHED-CB-CS-025-2023 PROCESO NO. MIVHED-CCC-PEPB-2023-0006, CON LA FACT. NO. B1500000913 D/F 29/08/2023, POR SERVICIOS DE PUBLICIDAD EN MEDIOS DE COMUNICACIÓN SOCIAL: TELEVISION, RADIO Y DIGITAL, POR UN PERIODO DE SEIS (6) MESES, (ABRIL - SEPTIEMBRE 2023) PROGREMA DE RADIO: CDN RADIO ENTERERADOS, CON LA RECONOCINA PERIODISTA, ALBA NELLYS FAMILIA, CORRESPONDIENTE AL MES AGOSTO DEL 2023, SEGUN DA/0958/2023 D/F 31/08/2023. (RETENCION: 5% DEL ISR) VER ANEXOS.</t>
  </si>
  <si>
    <t>CH-3017</t>
  </si>
  <si>
    <t>1113-18 [HUMANO SEGUROS, S. A.] LIB-5959. PAGO FACTURA NCF NO. B1500029209 D/F 01/09/2023 POR USD$6,404.24 MENOS NOTA DE CREDITO NCF NO. B0400424115 D/F 24/08/2023 POR USD$240.59 (CON LA TASA DEL DOLAR A RD$56.9422 AL 06 DE SEPTIEMBRE DEL 2023), POR CONCEPTO DE SEGURO MEDICO MÁSTER IND DE SALUD INTERNACIONAL, CORRESPONDIENTE A LA POLIZA NO. 30-93-015688, DURANTE EL PERIODO DESDE 01/09/2023 AL 30/09/2023, SEGUN COM. RRHH-00326 D/F 04/09/2023. VER ANEXOS (RETENCION: 5% DEL ISR).</t>
  </si>
  <si>
    <t>CH-3020</t>
  </si>
  <si>
    <t>1113-18 [JCQ INGENIERIA EN ASCENSORES, S. R. L.] LIB-5952. QUINTO PAGO A LA ORDEN DE SERVICIOS NO. MIVHED-2023-00168, PROCESO NO. MIVHED-UC-CD-2023-0029 D/F 05/05/2023, CON LA FACTURA NCF NO. B1500000847 D/F 07/08/2023, POR SERVICIO DE MANTENIMIENTO PREVENTIVO Y CORRECTIVO DE LOS ASCENSORES DE LOS EDIFICIOS I Y II DE ESTE MINISTERIO, DIRIGIDO A MIPYMES, CORRESPONDIENTE AL MES DE AGOSTO DEL 2023. SEGUN DA/0953/2023 D/F 30/08/2023. (RETENCION: 5% DEL ISR) VER ANEXOS.</t>
  </si>
  <si>
    <t>CH-3022</t>
  </si>
  <si>
    <t>1113-18 [SUPLIDORA ROSALIAN, SRL] LIB-5940. PAGO ORDEN DE COMPRA NO. MIVHED-2023-00235 PROCESO NO. MIVHED-DAF-CM-2023-0055 D/F 01/08/2023, CON LA FACTURA NCF NO. B1500000153 D/F 15/08/2023 POR CONCEPTO DE ADQUISICION DE HERRAMIENTAS DE MANO PARA USO DEL PERSONAL TECNICO DE MANTENIMIENTO EN LAS DIFERENTES LABORES DE ESTE MINITERIO, CON ESTE PAGO SE CIERRA LA ORDEN DE COMPRA QUEDANDOLE UN SALDO PENDIENTE POR VALOR DE RD$7,174.43, DEBIDO A QUE EL SUPLIDOR SOLO TENIA UNA UNIDAD DE LAS DOS ADJUDICADA DEL ITEM LLAVE AJUSTABLE DE 24 PULG, SEGUN DA/0925/2023 D/F 28/08/2023. (RETENCION DEL 5% ISR) VER ANEXOS.</t>
  </si>
  <si>
    <t>CH-3027</t>
  </si>
  <si>
    <t>1113-18 [MAGNA MOTORS S A] LIB-5954. CUARTO PAGO DEL CONTRATO NO. MIVHED-CB-CS-014-2023, PROCESO NO. MIVHED-CCC-PEPU-2023-0002, CON LA FACTURA NCF NO. B1500006682 D/F 01/08/2023, POR SERVICIO DE MANTENIMIENTO PREVENTIVO PARA LOS NUEVOS VEHICULOS LIGEROS Y PESADOS DE ESTE MINISTERIO, CINCO (5) CAMIONES HYUNDAI HD-65 2023 Y DOS MINIBUS HYUNDAI STARIA 2023. SEGUN DA/0950/2023 D/F 30/08/2023. (RETENCION: 5% DEL ISR) VER ANEXOS.</t>
  </si>
  <si>
    <t>CH-3028</t>
  </si>
  <si>
    <t>1113-18 [MAGNA MOTORS S A] LIB-5958. SEPTIMO PAGO DEL CONTRATO NO. MIVHED-CB-CS-079-2022, PROCESO NO. MIVHED-CCC-PEPU-2022-0007, CON LAS FACTURAS NCF NO. B1500006683 D/F 01/08/2023 Y B1500006722 D/F 17/08/2023, POR SERVICIO DE MANTENIMIENTO PREVENTIVO PARA MINIBUSES HYUNDAI STARIA EN TALLERES HYUNDAI AUTORIZADOS, PARA LAS NUEVAS UNIDADES DE MINIBUS DE LA FLOTILLA VEHICULAR DEL MINISTERIO. SEGUN DA/0949/2023 D/F 30/08/2023. (RETENCION: 5% DEL</t>
  </si>
  <si>
    <t>ISR) VER ANEXOS.</t>
  </si>
  <si>
    <t>1113-18 [MAGNA MOTORS S A] LIB-5958. SEPTIMO PAGO DEL CONTRATO NO. MIVHED-CB-CS-079-2022, PROCESO NO. MIVHED-CCC-PEPU-2022-0007, CON LAS FACTURAS NCF NO. B1500006683 D/F 01/08/2023 Y B1500006722 D/F 17/08/2023, POR SERVICIO DE MANTENIMIENTO PREVENTIVO PARA MINIBUSES HYUNDAI STARIA EN TALLERES HYUNDAI AUTORIZADOS, PARA LAS NUEVAS UNIDADES DE MINIBUS DE LA FLOTILLA VEHICULAR DEL MINISTERIO. SEGUN DA/0949/2023 D/F 30/08/2023. (RETENCION: 5% DEL ISR) VER ANEXOS.</t>
  </si>
  <si>
    <t>CH-3054</t>
  </si>
  <si>
    <t>1113-18 [BONANZA DOMINICANA S A S] LIB-5953. PAGO ORDEN DE SERVICIOS NO. MIVHED-2023-00238 PROCESO NO. MIVHED-UC-CD-2023-0046 D/F 07/08/2023, CON LA FACTURA NCF NO B1500002881 D/F 24/08/2023, POR SERVICIO DE REPARACION PARA EL CAMION VOLTEO FUSO, MARCA MITSUBISHI, MODELO: FI VOLTEO CHASIS NO. MEC0624PLNPO53122, AÑO 2022, COLOR: BLANCO, SEGUN DA/0936/2023 D/F 29/08/2023. (RETENCION: 5% DEL ISR) VER ANEXOS.</t>
  </si>
  <si>
    <t>CH-3080</t>
  </si>
  <si>
    <t>1113-18 [IMPLEMENTOS Y MAQUINARIAS (IMCA) S A] LIB-5955. PRIMER PAGO AL CONTRATO MIVHED-CB-CS-011-2023, PROCESO MIVHED-CCC-PEPU-2023-0002 CON LAS FACT. NCF NO. B1500001254, B1500001255, B1500001256 D/F 03/08/2023, B1500001258 D/F 07/08/2023, B1500001265 D/F 09/08/2023, B1500001266 D/F 10/08/2023, B1500001267 D/F 11/08/2023 POR CONCEPTO DE SERVICIO DE MANTENIMIENTO PREVENTIVO PARA LOS NUEVOS VEHICULOS LIGEROS Y PESADOS DE ESTE MINISTERIO CORRESPONDIENTE A TRES (3) MONTACARGAS MARCA CATERPILLAR MODELO GP25NM AÑO 2022 Y CUATRO (4) MINICARGADORES MARCA CATERPILLAR MODELO 216B3 AÑO 2022, SEGUN DA/0961/2023 D/F 31/08/2023. (RETENCION: 5% DEL ISR) VER ANEXOS.</t>
  </si>
  <si>
    <t>DB-4301</t>
  </si>
  <si>
    <t>1113-17 PARA REGISTRAR INGRESOS DE BIENES NACIONALES CORRESPONDIENTES AL DIA 08/09/2023; SEGUN RELACION ANEXA.</t>
  </si>
  <si>
    <t>ED-15475</t>
  </si>
  <si>
    <t>1113-19 PARA REGISTRAR INGRESOS POR DEDUCCION RECIBIDAS DE SUPERVISION DE OBRAS, POR LA SUBCUENTA TESORERIA NACIONAL MINISTERIO DE LA VIVIENDA HABITAT Y EDIFICACIONES (MIVEHD) CORRESPONDIENTE AL LIB-5220</t>
  </si>
  <si>
    <t>1113-18 PARA REGISTRAR INGRESOS POR DEDUCCION RECIBIDAS DE SUPERVISION DE OBRAS, POR LA SUBCUENTA TESORERIA NACIONAL MINISTERIO DE LA VIVIENDA HABITAT Y EDIFICACIONES (MIVEHD) CORRESPONDIENTE AL LIB-5220</t>
  </si>
  <si>
    <t>ED-15476</t>
  </si>
  <si>
    <t>1113-19 PARA REGISTRAR INGRESOS POR DEDUCCION RECIBIDAS DE SUPERVISION DE OBRAS, POR LA SUBCUENTA TESORERIA NACIONAL MINISTERIO DE LA VIVIENDA HABITAT Y EDIFICACIONES (MIVEHD) CORRESPONDIENTE AL LIB-5621</t>
  </si>
  <si>
    <t>1113-18 PARA REGISTRAR INGRESOS POR DEDUCCION RECIBIDAS DE SUPERVISION DE OBRAS, POR LA SUBCUENTA TESORERIA NACIONAL MINISTERIO DE LA VIVIENDA HABITAT Y EDIFICACIONES (MIVEHD) CORRESPONDIENTE AL LIB-5621</t>
  </si>
  <si>
    <t>ED-15477</t>
  </si>
  <si>
    <t>1113-19 PARA REGISTRAR INGRESOS POR DEDUCCION RECIBIDAS DE SUPERVISION DE OBRAS, POR LA SUBCUENTA TESORERIA NACIONAL MINISTERIO DE LA VIVIENDA HABITAT Y EDIFICACIONES (MIVEHD) CORRESPONDIENTE AL LIB-5787</t>
  </si>
  <si>
    <t>1113-18 PARA REGISTRAR INGRESOS POR DEDUCCION RECIBIDAS DE SUPERVISION DE OBRAS, POR LA SUBCUENTA TESORERIA NACIONAL MINISTERIO DE LA VIVIENDA HABITAT Y EDIFICACIONES (MIVEHD) CORRESPONDIENTE AL LIB-5787</t>
  </si>
  <si>
    <t>ED-15508</t>
  </si>
  <si>
    <t>1113-17 PARA REGISTRAR COBRO PENDIENTE DE APLICAR EL DIA 08 DEL MES DE SEPTIEMBRE 2023, SEGUN ESTADO DE BANCO ANEXO, POR NO ESTAR EN LA DISTRIBUCCION DE COBROS-DESCRIPCION - DEPOSITO 002670030058</t>
  </si>
  <si>
    <t>ED-15509</t>
  </si>
  <si>
    <t>1113-17 PARA REGISTRAR COBRO PENDIENTE DE APLICAR EL DIA 08 DEL MES DE SEPTIEMBRE 2023, SEGUN ESTADO DE BANCO ANEXO, POR NO ESTAR EN LA DISTRIBUCCION DE COBROS-DESCRIPCION - DEPOSITO 003090050184</t>
  </si>
  <si>
    <t>ED-15510</t>
  </si>
  <si>
    <t>1113-17 PARA REGISTRAR COBRO PENDIENTE DE APLICAR EL DIA 08 DEL MES DE SEPTIEMBRE 2023, SEGUN ESTADO DE BANCO ANEXO, POR NO ESTAR EN LA DISTRIBUCCION DE COBROS-DESCRIPCION - TRANSFERENCIA 319062008</t>
  </si>
  <si>
    <t>ED-15511</t>
  </si>
  <si>
    <t>1113-17 PARA REGISTRAR COBRO PENDIENTE DE APLICAR EL DIA 08 DEL MES DE SEPTIEMBRE 2023, SEGUN ESTADO DE BANCO ANEXO, POR NO ESTAR EN LA DISTRIBUCCION DE COBROS-DESCRIPCION - DEPOSITO 000130090350</t>
  </si>
  <si>
    <t>ED-15512</t>
  </si>
  <si>
    <t>1113-17 PARA REGISTRAR COBRO PENDIENTE DE APLICAR EL DIA 08 DEL MES DE SEPTIEMBRE 2023, SEGUN ESTADO DE BANCO ANEXO, POR NO ESTAR EN LA DISTRIBUCCION DE COBROS-DESCRIPCION - DEPOSITO 005900080352</t>
  </si>
  <si>
    <t>ED-15513</t>
  </si>
  <si>
    <t>1113-17 PARA REGISTRAR COBRO PENDIENTE DE APLICAR EL DIA 08 DEL MES DE SEPTIEMBRE 2023, SEGUN ESTADO DE BANCO ANEXO, POR NO ESTAR EN LA DISTRIBUCCION DE COBROS-DESCRIPCION - DEPOSITO 005900080355</t>
  </si>
  <si>
    <t>ED-15514</t>
  </si>
  <si>
    <t>1113-17 PARA REGISTRAR COBRO PENDIENTE DE APLICAR EL DIA 08 DEL MES DE SEPTIEMBRE 2023, SEGUN ESTADO DE BANCO ANEXO, POR NO ESTAR EN LA DISTRIBUCCION DE COBROS-DESCRIPCION - TRANSFERENCIA 319088205</t>
  </si>
  <si>
    <t>ED-15515</t>
  </si>
  <si>
    <t>1113-17 PARA REGISTRAR COBRO PENDIENTE DE APLICAR EL DIA 08 DEL MES DE SEPTIEMBRE 2023, SEGUN ESTADO DE BANCO ANEXO, POR NO ESTAR EN LA DISTRIBUCCION DE COBROS-DESCRIPCION - TRANSFERENCIA 319094860</t>
  </si>
  <si>
    <t>ED-15516</t>
  </si>
  <si>
    <t>1113-17 PARA REGISTRAR COBRO PENDIENTE DE APLICAR EL DIA 08 DEL MES DE SEPTIEMBRE 2023, SEGUN ESTADO DE BANCO ANEXO, POR NO ESTAR EN LA DISTRIBUCCION DE COBROS-DESCRIPCION - TRANSFERENCIA 319096844</t>
  </si>
  <si>
    <t>ED-15517</t>
  </si>
  <si>
    <t>1113-17 PARA REGISTRAR COBRO PENDIENTE DE APLICAR EL DIA 08 DEL MES DE SEPTIEMBRE 2023, SEGUN ESTADO DE BANCO ANEXO, POR NO ESTAR EN LA DISTRIBUCCION DE COBROS-DESCRIPCION - TRANSFERENCIA 319114694</t>
  </si>
  <si>
    <t>ED-15518</t>
  </si>
  <si>
    <t>1113-17 PARA REGISTRAR COBRO PENDIENTE DE APLICAR EL DIA 08 DEL MES DE SEPTIEMBRE 2023, SEGUN ESTADO DE BANCO ANEXO, POR NO ESTAR EN LA DISTRIBUCCION DE COBROS-DESCRIPCION - TRANSFERENCIA 319117614</t>
  </si>
  <si>
    <t>ED-15544</t>
  </si>
  <si>
    <t>1113-19 PARA REGISTRAR TRANSFERENCIA AUTOMATICA CC EMITIDA CUENTA COLECTORA MINISTERIO DE LA VIVIENDA HABITAT Y EDIFICACIONES (MIVEHD) CORRESPONDIENTE AL DIA 08/09/2023</t>
  </si>
  <si>
    <t>1113-17 PARA REGISTRAR TRANSFERENCIA AUTOMATICA CC EMITIDA CUENTA COLECTORA MINISTERIO DE LA VIVIENDA HABITAT Y EDIFICACIONES (MIVEHD) CORRESPONDIENTE AL DIA 08/09/2023</t>
  </si>
  <si>
    <t>ED-15562</t>
  </si>
  <si>
    <t>1113-18 PARA REGISTRAR ASIGNACION COUTA DE PAGO DEBITO DE LA CTA. SUBCUENTA TESORERIA MIVED NO. 211-900100-0, HACIA LA CTA. LIBRAMIENTO TESORERIA NACIOANL MIVED PARA 1113-18 PARA CUBRIR PAGO</t>
  </si>
  <si>
    <t>1113-19 PARA REGISTRAR ASIGNACION COUTA DE PAGO DEBITO DE LA CTA. SUBCUENTA TESORERIA MIVED NO. 211-900100-0, HACIA LA CTA. LIBRAMIENTO TESORERIA NACIOANL MIVED PARA 1113-18 PARA CUBRIR PAGO</t>
  </si>
  <si>
    <t>11/09/2023</t>
  </si>
  <si>
    <t>CH-2991</t>
  </si>
  <si>
    <t>1113-18 [CORPORACION TURISTICA DE SERVICIOS PUNTA CANA S.A.S.] LIB-5986. PAGO FACTURA NCF NO. B1500000337 D/F 31/08/2023 POR SERVICIO DE ELECTRICIDAD Y AGUA POTABLE DEL LOCAL DE ALQUILER UBICADO EN PUNTA CANA, CORRESPONDIENTE AL PERIODO DESDE EL 26 DE JULIO AL 25 DE AGOSTO DEL 2023, SEGUN DA/0976/2023 D/F 05/09/2023. (RETENCION: 5% DEL ISR).</t>
  </si>
  <si>
    <t>CH-2992</t>
  </si>
  <si>
    <t>1113-18 [EMPRESA DISTRIBUIDORA DE ELECTRICIDAD DEL ESTE (EDEESTE)] LIB-5985. PAGO FACTURAS NCF NO. B1500284404, B1500285351 Y B1500286011 D/F 18/08/2023, POR SUMINISTRO DE ENERGIA ELECTRICA DEL NIC 1511156 EDIFICIO I, NIC 1660642 DE LA OFICINA REGIONAL ESTE LA ROMANA Y NIC 4362987 DE INVIVIENDA, DURANTE EL PERIODO DESDE EL 19/07/2023 - 18/08/2023, SEGUN DA/0975/2023 D/F 04/09/2023. (RETENCIÓN: 5% ISR) VER ANEXOS.</t>
  </si>
  <si>
    <t>CH-2993</t>
  </si>
  <si>
    <t>1113-18 [COMPAÑIA DOMINICANA DE TELEFONOS, S. A. (CLARO)] LIB-5990. PAGO FACTURAS NCF NO. E450000018774, E450000018974, E450000019914,</t>
  </si>
  <si>
    <t>E450000019997 D/F 27/08/2023, POR SERVICIOS DE TELEFONO E INTERNET DE LAS CUENTAS NO. 709926216, 715410261, 789010137, 794048950, CORRESPONDIENTE AL CORTE DEL MES DE AGOSTO DEL 2023 DE LOS EDIFICIO I Y II, SEGUN DA/0968/2023 D/F 04/09/2023, (RETENCION DEL 5% DEL ISR). VER ANEXOS.</t>
  </si>
  <si>
    <t>1113-18 [COMPAÑIA DOMINICANA DE TELEFONOS, S. A. (CLARO)] LIB-5990. PAGO FACTURAS NCF NO. E450000018774, E450000018974, E450000019914, E450000019997 D/F 27/08/2023, POR SERVICIOS DE TELEFONO E INTERNET DE LAS CUENTAS NO. 709926216, 715410261, 789010137, 794048950, CORRESPONDIENTE AL CORTE DEL MES DE AGOSTO DEL 2023 DE LOS EDIFICIO I Y II, SEGUN DA/0968/2023 D/F 04/09/2023, (RETENCION DEL 5% DEL ISR). VER ANEXOS.</t>
  </si>
  <si>
    <t>CH-3029</t>
  </si>
  <si>
    <t>1113-18 [CONSESAR HERNANDEZ TAVAREZ] LIB-5988. PAGO NO. 17 DEL CONTRATO NO. MIVHED-CA-2022-002 CON LA FACTURA NCF NO. B1500000159 D/F 01/09/2023, POR ARRENDAMIENTO DEL LOCAL COMERCIAL UBICADO EN LA CALLE E. JENER, APARTAMENTO A-2, CONDOMINIO NO. 16, DISTRITO NACIONAL, CORRESPONDIENTE AL MES DE SEPTIEMBRE DEL 2023, SEGUN DA/0973/2023 D/F 04/09/2023. VER ANEXOS. (RETENCION: 10% DEL ISR Y 100% DEL ITBIS) VER ANEXOS.</t>
  </si>
  <si>
    <t>CH-3038</t>
  </si>
  <si>
    <t>1113-18 [MYSTIQUE MEDIA GROUP SRL] LIB-5983. CUARTO PAGO DEL CONTRATO NO. MIVHED-CB-CS-036-2023, PROCESO NO. MIVHED-CCC-PEPB-2023-0006, CON LA FACTURA NO. B1500000057 D/F 01/09/2023, POR SERVICIOS DE PUBLICIDAD EN MEDIOS DE COMUNICACIÓN SOCIAL: TELEVISION, RADIO Y DIGITAL, POR UN PERIODO DE SEIS (06) MESES, QUE SERAN DESARROLLADO DE LA SIGUIENTE FORMA: EN LA PLATAFORMA DIGITAL INFLUENCIAS.DO, CORRESPONDIENTE AL MES DE AGOSTO DEL 2023. SEGÚN DA/0970/2023 D/F 04/09/2023. (RETENCIÓN 5% ISR) VER ANEXOS.</t>
  </si>
  <si>
    <t>CH-3043</t>
  </si>
  <si>
    <t>1113-18 [COBRIA SUPPLY, SRL] LIB-5989. PAGO ORDEN DE COMPRA NO. MIVHED-2023-00260, PROCESO NO. MIVHED-DAF-CM-2023-0061 D/F 24/08/2023, CON LA FACTURA NCF NO. B1500000050 D/F 01/09/2023, POR ADQUISICION DE CUATROCIENTOS TREINTA Y UN (431) TICKETS DE LAVADO DE VEHICULOS, PARA LA FLOTILLA VEHICULAR DE ESTE MINISTERIO, SEGUN DA/0991/2023 D/F 07/09/2023. (RETENCION: 5% DEL ISR) VER ANEXOS.</t>
  </si>
  <si>
    <t>CH-3051</t>
  </si>
  <si>
    <t>1113-18 [EDESUR DOMINICANA, S. A.] LIB-5987. PAGO DE FACTS. CON NCF B1500397045, B1500397047, B1500397105, B1500399014 Y B1500401433 D/F 31/08/2023, POR CONSUMO DE ENERGIA ELECTRICA DEL NIC. 5368777 DEL ALMACEN DE HATO NUEVO, NIC. 5017176 DE SAN JUAN DE LA MAGUANA, NIC. 7219931 DEL EDIFICIO 2B, NIC. 5393659 DEL EDIFICIO ANEXO II Y NIC. 6002583 DEL EDIFICIO I, CORRESPONDIENTE A LOS PERIODOS 10/07/2023-08/08/2023, 10/07//2023-08/08/2023, 03/07/2023-02/08/2023, 04/07/2023-04/08/2023, 07/07/2023-07/08/2023, SEGUN DA/0977/2023 D/F 05/09/2023. (RETENCION 5% DEL ISR) VER ANEXOS.</t>
  </si>
  <si>
    <t>CH-3057</t>
  </si>
  <si>
    <t>1113-18 [OPERACIONES SUPER CANAL RD SRL] LIB-5984. QUINTO PAGO</t>
  </si>
  <si>
    <t>DEL CONTRATO NO. MIVHED-CB-CS-022-2023, PROCESO NO. MIVHED-CCC-PEPB-2023-0006, CON LA FACTURA NO. B1500000319 D/F 31/08/2023, POR CONCEPTO DE SERVICIOS DE PUBLICIDAD EN MEDIOS DE COMUNICACIÓN SOCIAL: TELEVISION, PRENSA Y DIGITAL, EN LOS PROGRAMAS ABRIENDO LA MAÑANA, SUPER NOTICIAS Y TU PAIS AL DIA, POR UN PERIODO DE SEIS (6) MESES, CORRESPONDIENTE AL PERIODO DEL 03 DE AGOSTO 2023 AL 03 DE SEPTIEMBRE 2023. SEGUN DA/0988/2023 D/F 07/09/2023. (RETENCION DEL 5% DEL ISR) VER ANEXOS.</t>
  </si>
  <si>
    <t>1113-18 [OPERACIONES SUPER CANAL RD SRL] LIB-5984. QUINTO PAGO DEL CONTRATO NO. MIVHED-CB-CS-022-2023, PROCESO NO. MIVHED-CCC-PEPB-2023-0006, CON LA FACTURA NO. B1500000319 D/F 31/08/2023, POR CONCEPTO DE SERVICIOS DE PUBLICIDAD EN MEDIOS DE COMUNICACIÓN SOCIAL: TELEVISION, PRENSA Y DIGITAL, EN LOS PROGRAMAS ABRIENDO LA MAÑANA, SUPER NOTICIAS Y TU PAIS AL DIA, POR UN PERIODO DE SEIS (6) MESES, CORRESPONDIENTE AL PERIODO DEL 03 DE AGOSTO 2023 AL 03 DE SEPTIEMBRE 2023. SEGUN DA/0988/2023 D/F 07/09/2023. (RETENCION DEL 5% DEL ISR) VER ANEXOS.</t>
  </si>
  <si>
    <t>DB-4302</t>
  </si>
  <si>
    <t>1113-17 PARA REGISTRAR INGRESOS DE BIENES NACIONALES CORRESPONDIENTES AL DIA 11/09/2023; SEGUN RELACION ANEXA.</t>
  </si>
  <si>
    <t>ED-15521</t>
  </si>
  <si>
    <t>1113-17 PARA REGISTRAR COBRO PENDIENTE DE APLICAR EL DIA 11 DEL MES DE SEPTIEMBRE 2023, SEGUN ESTADO DE BANCO ANEXO, POR NO ESTAR EN LA DISTRIBUCCION DE COBROS-DESCRIPCION - DEPOSITO 003590050145</t>
  </si>
  <si>
    <t>ED-15522</t>
  </si>
  <si>
    <t>1113-17 PARA REGISTRAR COBRO PENDIENTE DE APLICAR EL DIA 11 DEL MES DE SEPTIEMBRE 2023, SEGUN ESTADO DE BANCO ANEXO, POR NO ESTAR EN LA DISTRIBUCCION DE COBROS-DESCRIPCION - DEPOSITO 001220030187</t>
  </si>
  <si>
    <t>ED-15523</t>
  </si>
  <si>
    <t>1113-17 PARA REGISTRAR COBRO PENDIENTE DE APLICAR EL DIA 11 DEL MES DE SEPTIEMBRE 2023, SEGUN ESTADO DE BANCO ANEXO, POR NO ESTAR EN LA DISTRIBUCCION DE COBROS-DESCRIPCION - DEPOSITO 002800130297</t>
  </si>
  <si>
    <t>ED-15524</t>
  </si>
  <si>
    <t>1113-17 PARA REGISTRAR COBRO PENDIENTE DE APLICAR EL DIA 11 DEL MES DE SEPTIEMBRE 2023, SEGUN ESTADO DE BANCO ANEXO, POR NO ESTAR EN LA DISTRIBUCCION DE COBROS-DESCRIPCION - DEPOSITO 002800130300</t>
  </si>
  <si>
    <t>ED-15525</t>
  </si>
  <si>
    <t>1113-17 PARA REGISTRAR COBRO PENDIENTE DE APLICAR EL DIA 11 DEL MES DE SEPTIEMBRE 2023, SEGUN ESTADO DE BANCO ANEXO, POR NO ESTAR EN LA DISTRIBUCCION DE COBROS-DESCRIPCION - DEPOSITO 002800130303</t>
  </si>
  <si>
    <t>ED-15526</t>
  </si>
  <si>
    <t>1113-17 PARA REGISTRAR COBRO PENDIENTE DE APLICAR EL DIA 11 DEL MES DE SEPTIEMBRE 2023, SEGUN ESTADO DE BANCO ANEXO, POR NO ESTAR EN LA DISTRIBUCCION DE COBROS-DESCRIPCION - TRANSFERENCIA 319270464</t>
  </si>
  <si>
    <t>ED-15527</t>
  </si>
  <si>
    <t>1113-17 PARA REGISTRAR COBRO PENDIENTE DE APLICAR EL DIA 11 DEL MES DE SEPTIEMBRE 2023, SEGUN ESTADO DE BANCO ANEXO, POR NO ESTAR EN LA DISTRIBUCCION DE COBROS-DESCRIPCION - TRANSFERENCIA 319277630</t>
  </si>
  <si>
    <t>ED-15528</t>
  </si>
  <si>
    <t>1113-17 PARA REGISTRAR COBRO PENDIENTE DE APLICAR EL DIA 11 DEL MES DE SEPTIEMBRE 2023, SEGUN ESTADO DE BANCO ANEXO, POR NO ESTAR EN LA DISTRIBUCCION DE COBROS-DESCRIPCION - PAGOS ACH 452400543151</t>
  </si>
  <si>
    <t>ED-15529</t>
  </si>
  <si>
    <t>1113-17 PARA REGISTRAR COBRO PENDIENTE DE APLICAR EL DIA 11 DEL MES DE SEPTIEMBRE 2023, SEGUN ESTADO DE BANCO ANEXO, POR NO ESTAR EN LA DISTRIBUCCION DE COBROS-DESCRIPCION - TRANSFERENCIA 319294186</t>
  </si>
  <si>
    <t>ED-15530</t>
  </si>
  <si>
    <t>1113-17 PARA REGISTRAR COBRO PENDIENTE DE APLICAR EL DIA 11 DEL MES DE SEPTIEMBRE 2023, SEGUN ESTADO DE BANCO ANEXO, POR NO ESTAR EN LA DISTRIBUCCION DE COBROS-DESCRIPCION - TRANSFERENCIA 319300699</t>
  </si>
  <si>
    <t>ED-15531</t>
  </si>
  <si>
    <t>1113-17 PARA REGISTRAR COBRO PENDIENTE DE APLICAR EL DIA 11 DEL MES DE SEPTIEMBRE 2023, SEGUN ESTADO DE BANCO ANEXO, POR NO ESTAR EN LA DISTRIBUCCION DE COBROS-DESCRIPCION - DEPOSITO 005550040455</t>
  </si>
  <si>
    <t>ED-15532</t>
  </si>
  <si>
    <t>1113-17 PARA REGISTRAR COBRO PENDIENTE DE APLICAR EL DIA 11 DEL MES DE SEPTIEMBRE 2023, SEGUN ESTADO DE BANCO ANEXO, POR NO ESTAR EN LA DISTRIBUCCION DE COBROS-DESCRIPCION - TRANSFERENCIA 931930995</t>
  </si>
  <si>
    <t>ED-15533</t>
  </si>
  <si>
    <t>1113-17 PARA REGISTRAR COBRO PENDIENTE DE APLICAR EL DIA 11 DEL MES DE SEPTIEMBRE 2023, SEGUN ESTADO DE BANCO ANEXO, POR NO ESTAR EN LA DISTRIBUCCION DE COBROS-DESCRIPCION - DEPOSITO 002300070573</t>
  </si>
  <si>
    <t>ED-15534</t>
  </si>
  <si>
    <t>1113-17 PARA REGISTRAR COBRO PENDIENTE DE APLICAR EL DIA 11 DEL MES DE SEPTIEMBRE 2023, SEGUN ESTADO DE BANCO ANEXO, POR NO ESTAR EN LA DISTRIBUCCION DE COBROS-DESCRIPCION - TRANSFERENCIA 319322057</t>
  </si>
  <si>
    <t>ED-15535</t>
  </si>
  <si>
    <t>1113-17 PARA REGISTRAR COBRO PENDIENTE DE APLICAR EL DIA 11 DEL MES DE SEPTIEMBRE 2023, SEGUN ESTADO DE BANCO ANEXO, POR NO ESTAR EN LA DISTRIBUCCION DE COBROS-DESCRIPCION -</t>
  </si>
  <si>
    <t>TRANSFERENCIA 452400360724</t>
  </si>
  <si>
    <t>ED-15536</t>
  </si>
  <si>
    <t>1113-17 PARA REGISTRAR COBRO PENDIENTE DE APLICAR EL DIA 11 DEL MES DE SEPTIEMBRE 2023, SEGUN ESTADO DE BANCO ANEXO, POR NO ESTAR EN LA DISTRIBUCCION DE COBROS-DESCRIPCION - DEPOSITO 005060051045</t>
  </si>
  <si>
    <t>ED-15537</t>
  </si>
  <si>
    <t>1113-17 PARA REGISTRAR COBRO PENDIENTE DE APLICAR EL DIA 11 DEL MES DE SEPTIEMBRE 2023, SEGUN ESTADO DE BANCO ANEXO, POR NO ESTAR EN LA DISTRIBUCCION DE COBROS-DESCRIPCION - TRANSFERENCIA 319352976</t>
  </si>
  <si>
    <t>ED-15548</t>
  </si>
  <si>
    <t>1113-19 PARA REGISTRAR TRANSFERENCIA AUTOMATICA CC EMITIDA CUENTA COLECTORA MINISTERIO DE LA VIVIENDA HABITAT Y EDIFICACIONES (MIVEHD) CORRESPONDIENTE AL DIA 11/09/2023</t>
  </si>
  <si>
    <t>1113-17 PARA REGISTRAR TRANSFERENCIA AUTOMATICA CC EMITIDA CUENTA COLECTORA MINISTERIO DE LA VIVIENDA HABITAT Y EDIFICACIONES (MIVEHD) CORRESPONDIENTE AL DIA 11/09/2023</t>
  </si>
  <si>
    <t>ED-15705</t>
  </si>
  <si>
    <t>1113-19 PARA REGISTRAR INGRESOS POR DEDUCCION RECIBIDAS DE SUPERVISION DE OBRAS, POR LA SUBCUENTA TESORERIA NACIONAL MINISTERIO DE LA VIVIENDA HABITAT Y EDIFICACIONES (MIVEHD) CORRESPONDIENTE AL LIB-5582</t>
  </si>
  <si>
    <t>1113-18 PARA REGISTRAR INGRESOS POR DEDUCCION RECIBIDAS DE SUPERVISION DE OBRAS, POR LA SUBCUENTA TESORERIA NACIONAL MINISTERIO DE LA VIVIENDA HABITAT Y EDIFICACIONES (MIVEHD) CORRESPONDIENTE AL LIB-5582</t>
  </si>
  <si>
    <t>ED-15706</t>
  </si>
  <si>
    <t>1113-19 PARA REGISTRAR INGRESOS POR DEDUCCION RECIBIDAS DE SUPERVISION DE OBRAS, POR LA SUBCUENTA TESORERIA NACIONAL MINISTERIO DE LA VIVIENDA HABITAT Y EDIFICACIONES (MIVEHD) CORRESPONDIENTE AL LIB-5299</t>
  </si>
  <si>
    <t>1113-18 PARA REGISTRAR INGRESOS POR DEDUCCION RECIBIDAS DE SUPERVISION DE OBRAS, POR LA SUBCUENTA TESORERIA NACIONAL MINISTERIO DE LA VIVIENDA HABITAT Y EDIFICACIONES (MIVEHD) CORRESPONDIENTE AL LIB-5299</t>
  </si>
  <si>
    <t>12/09/2023</t>
  </si>
  <si>
    <t>CH-3009</t>
  </si>
  <si>
    <t>1113-18 [KEVIN MORILLO MEDIA EIRL] LIB-6015. CUARTO PAGO CONTRATO NO. MIVHED-CB-CS-031-2023, PROCESO MIVHED-CCC-PEPB-2023-0006, CON LA FACTURA NCF NO. B1500000046 D/F 30/08/2023, POR CONCEPTO DE SERVICIOS DE PUBLICIDAD EN MEDIOS DE COMUNICACIÓN SOCIAL: TELEVISION Y DIGITAL, POR SEIS (06) MESES, A TRAVES DEL PROGRAMA DIGITAL WWW.AHORAMASRD.COM.DO, CORRESPONDIENTE AL MES DE AGOSTO 2023, SEGUN DA/0955/2023 D/F 31/08/2023. (RETENCION: 5% DEL ISR) VER ANEXOS.</t>
  </si>
  <si>
    <t>CH-3037</t>
  </si>
  <si>
    <t>1113-18 [INNOVAMED PROYECTOS, S.R.L.] LIB-6004. PAGO CUBICACIONES CB-01(90%), CB-02(FINAL) DEL CONTRATO MIVHED-CB-BS-CP-003-2023, FICHA CBE00691, POR ADQUISICIÓN E INSTALACIÓN DE MOBILIARIO MÉDICO Y OTROS PARA EQUIPAMIENTO DEL CENTRO PERIFÉRICO LA JOYA, PROYECTO NO 00563, PROV. SANTIAGO SEGÚN VMC-SP-277-2023 D/F 19/06/2023 Y VMC-SP-357-2023 D/F 31/08/2023 ANEXAS</t>
  </si>
  <si>
    <t>CH-3056</t>
  </si>
  <si>
    <t>1113-18 [TRANS UNION, S,A,] LIB-6016. CUARTO PAGO DE LA ORDEN DE SERVICIOS NO. MIVHED-2023-00094, PROCESO NO. MIVHED-DAF-CM-2023-0028 D/F 20/03/2023 CON LA FACT. NO. B1500000342 D/F 25/08/2023 POR SERVICIOS DE CONSULTAS DE BURO DE CRÉDITO POR UN PERIODO DE DOCE (12) MESES EN APOYO A LA EVALUACION FINANCIERA DE LAS FAMILIAS QUE APLICARON AL PLAN MIVIVIENDA DE ESTE MINISTERIO, CORRESPONDIENTE AL MES DE AGOSTO 2023, SEGUN DA/0960/2023 D/F 31/08//2023. (RETENCIÓN: 5% ISR Y 30% DEL ITBIS).</t>
  </si>
  <si>
    <t>1113-18 [TRANS UNION, S,A,] LIB-6016. CUARTO PAGO DE LA ORDEN DE SERVICIOS NO. MIVHED-2023-00094, PROCESO NO. MIVHED-DAF-CM-2023-0028 D/F 20/03/2023 CON LA FACT. NO. B1500000342 D/F 25/08/2023 POR SERVICIOS DE CONSULTAS DE BURO DE CRÉDITO POR UN PERIODO DE</t>
  </si>
  <si>
    <t>DOCE (12) MESES EN APOYO A LA EVALUACION FINANCIERA DE LAS FAMILIAS QUE APLICARON AL PLAN MIVIVIENDA DE ESTE MINISTERIO, CORRESPONDIENTE AL MES DE AGOSTO 2023, SEGUN DA/0960/2023 D/F 31/08//2023. (RETENCIÓN: 5% ISR Y 30% DEL ITBIS).</t>
  </si>
  <si>
    <t>DB-4309</t>
  </si>
  <si>
    <t>1113-04 PARA REGISTRAR INGRESOS DE BIENES NACIONALES CORRESPONDIENTES AL DIA 12/09/2023; SEGUN RELACION ANEXA.</t>
  </si>
  <si>
    <t>ED-15538</t>
  </si>
  <si>
    <t>1113-17 PARA REGISTRAR COBRO PENDIENTE DE APLICAR EL DIA 12 DEL MES DE SEPTIEMBRE 2023, SEGUN ESTADO DE BANCO ANEXO, POR NO ESTAR EN LA DISTRIBUCCION DE COBROS-DESCRIPCION - DEPOSITO 003300030014</t>
  </si>
  <si>
    <t>ED-15539</t>
  </si>
  <si>
    <t>1113-17 PARA REGISTRAR COBRO PENDIENTE DE APLICAR EL DIA 12 DEL MES DE SEPTIEMBRE 2023, SEGUN ESTADO DE BANCO ANEXO, POR NO ESTAR EN LA DISTRIBUCCION DE COBROS-DESCRIPCION - TRANSFERENCIA 319387863</t>
  </si>
  <si>
    <t>ED-15540</t>
  </si>
  <si>
    <t>1113-17 PARA REGISTRAR COBRO PENDIENTE DE APLICAR EL DIA 12 DEL MES DE SEPTIEMBRE 2023, SEGUN ESTADO DE BANCO ANEXO, POR NO ESTAR EN LA DISTRIBUCCION DE COBROS-DESCRIPCION - DEPOSITO 002540080024</t>
  </si>
  <si>
    <t>ED-15541</t>
  </si>
  <si>
    <t>1113-17 PARA REGISTRAR COBRO PENDIENTE DE APLICAR EL DIA 12 DEL MES DE SEPTIEMBRE 2023, SEGUN ESTADO DE BANCO ANEXO, POR NO ESTAR EN LA DISTRIBUCCION DE COBROS-DESCRIPCION - PAGOS ACH 452400540035</t>
  </si>
  <si>
    <t>ED-15545</t>
  </si>
  <si>
    <t>1113-17 PARA REGISTRAR COBRO PENDIENTE DE APLICAR EL DIA 12 DEL MES DE SEPTIEMBRE 2023, SEGUN ESTADO DE BANCO ANEXO, POR NO ESTAR EN LA DISTRIBUCCION DE COBROS-DESCRIPCION - PAGOS ACH 452400541659</t>
  </si>
  <si>
    <t>ED-15546</t>
  </si>
  <si>
    <t>1113-19 PARA REGISTRAR TRANSFERENCIA AUTOMATICA CC EMITIDA CUENTA COLECTORA MINISTERIO DE LA VIVIENDA HABITAT Y EDIFICACIONES (MIVEHD) CORRESPONDIENTE AL DIA 12/09/2023</t>
  </si>
  <si>
    <t>1113-17 PARA REGISTRAR TRANSFERENCIA AUTOMATICA CC EMITIDA CUENTA COLECTORA MINISTERIO DE LA VIVIENDA HABITAT Y EDIFICACIONES (MIVEHD) CORRESPONDIENTE AL DIA 12/09/2023</t>
  </si>
  <si>
    <t>ED-15547</t>
  </si>
  <si>
    <t>1113-17 PARA REGISTRAR COBRO PENDIENTE DE APLICAR EL DIA 12 DEL MES DE SEPTIEMBRE 2023, SEGUN ESTADO DE BANCO ANEXO, POR NO ESTAR EN LA DISTRIBUCCION DE COBROS-DESCRIPCION - PAGOS ACH 452400546850</t>
  </si>
  <si>
    <t>ED-15550</t>
  </si>
  <si>
    <t>1113-17 PARA REGISTRAR COBRO PENDIENTE DE APLICAR EL DIA 12 DEL MES DE SEPTIEMBRE 2023, SEGUN ESTADO DE BANCO ANEXO, POR NO ESTAR EN LA DISTRIBUCCION DE COBROS-DESCRIPCION - DEPOSITO 002460040074</t>
  </si>
  <si>
    <t>ED-15554</t>
  </si>
  <si>
    <t>1113-17 PARA REGISTRAR COBRO PENDIENTE DE APLICAR EL DIA 12 DEL MES DE SEPTIEMBRE 2023, SEGUN ESTADO DE BANCO ANEXO, POR NO ESTAR EN LA DISTRIBUCCION DE COBROS-DESCRIPCION - TRANSFERENCIA 319411678</t>
  </si>
  <si>
    <t>ED-15555</t>
  </si>
  <si>
    <t>1113-17 PARA REGISTRAR COBRO PENDIENTE DE APLICAR EL DIA 12 DEL MES DE SEPTIEMBRE 2023, SEGUN ESTADO DE BANCO ANEXO, POR NO ESTAR EN LA DISTRIBUCCION DE COBROS-DESCRIPCION - TRANSFERENCIA 319414456</t>
  </si>
  <si>
    <t>ED-15556</t>
  </si>
  <si>
    <t>1113-17 PARA REGISTRAR COBRO PENDIENTE DE APLICAR EL DIA 12 DEL MES DE SEPTIEMBRE 2023, SEGUN ESTADO DE BANCO ANEXO, POR NO ESTAR EN LA DISTRIBUCCION DE COBROS-DESCRIPCION - DEPOSITO 002340090194</t>
  </si>
  <si>
    <t>ED-15557</t>
  </si>
  <si>
    <t>1113-17 PARA REGISTRAR COBRO PENDIENTE DE APLICAR EL DIA 12 DEL MES DE SEPTIEMBRE 2023, SEGUN ESTADO DE BANCO ANEXO, POR NO ESTAR EN LA DISTRIBUCCION DE COBROS-DESCRIPCION - DEPOSITO 002340090197</t>
  </si>
  <si>
    <t>ED-15558</t>
  </si>
  <si>
    <t>1113-17 PARA REGISTRAR COBRO PENDIENTE DE APLICAR EL DIA 12 DEL MES DE SEPTIEMBRE 2023, SEGUN ESTADO DE BANCO ANEXO, POR NO ESTAR EN LA DISTRIBUCCION DE COBROS-DESCRIPCION - DEPOSITO 002340090200</t>
  </si>
  <si>
    <t>ED-15559</t>
  </si>
  <si>
    <t>1113-17 PARA REGISTRAR COBRO PENDIENTE DE APLICAR EL DIA 12 DEL MES DE SEPTIEMBRE 2023, SEGUN ESTADO DE BANCO ANEXO, POR NO ESTAR EN LA DISTRIBUCCION DE COBROS-DESCRIPCION - DEPOSITO 002340090203</t>
  </si>
  <si>
    <t>ED-15560</t>
  </si>
  <si>
    <t>1113-17 PARA REGISTRAR COBRO PENDIENTE DE APLICAR EL DIA 12 DEL MES DE SEPTIEMBRE 2023, SEGUN ESTADO DE BANCO ANEXO, POR NO ESTAR EN LA DISTRIBUCCION DE COBROS-DESCRIPCION - PAGOS ACH 452400547657</t>
  </si>
  <si>
    <t>ED-15561</t>
  </si>
  <si>
    <t>1113-17 PARA REGISTRAR COBRO PENDIENTE DE APLICAR EL DIA 12 DEL MES DE SEPTIEMBRE 2023, SEGUN ESTADO DE BANCO ANEXO, POR NO ESTAR EN LA DISTRIBUCCION DE COBROS-DESCRIPCION - TRANSFERENCIA 319434521</t>
  </si>
  <si>
    <t>ED-15563</t>
  </si>
  <si>
    <t>1113-17 PARA REGISTRAR COBRO PENDIENTE DE APLICAR EL DIA 12 DEL MES DE SEPTIEMBRE 2023, SEGUN ESTADO DE BANCO ANEXO, POR NO ESTAR EN LA DISTRIBUCCION DE COBROS-DESCRIPCION - DEPOSITO 000500080368</t>
  </si>
  <si>
    <t>ED-15564</t>
  </si>
  <si>
    <t>1113-17 PARA REGISTRAR COBRO PENDIENTE DE APLICAR EL DIA 12 DEL MES DE SEPTIEMBRE 2023, SEGUN ESTADO DE BANCO ANEXO, POR NO ESTAR EN LA DISTRIBUCCION DE COBROS-DESCRIPCION - DEPOSITO 003200080435</t>
  </si>
  <si>
    <t>ED-15565</t>
  </si>
  <si>
    <t>1113-17 PARA REGISTRAR COBRO PENDIENTE DE APLICAR EL DIA 12 DEL MES DE SEPTIEMBRE 2023, SEGUN ESTADO DE BANCO ANEXO, POR NO ESTAR EN LA DISTRIBUCCION DE COBROS-DESCRIPCION - TRANSFERENCIA 319441734</t>
  </si>
  <si>
    <t>ED-15566</t>
  </si>
  <si>
    <t>1113-17 PARA REGISTRAR COBRO PENDIENTE DE APLICAR EL DIA 12 DEL MES DE SEPTIEMBRE 2023, SEGUN ESTADO DE BANCO ANEXO, POR NO ESTAR EN LA DISTRIBUCCION DE COBROS-DESCRIPCION - DEPOSITO 005130010249</t>
  </si>
  <si>
    <t>ED-15567</t>
  </si>
  <si>
    <t>1113-17 PARA REGISTRAR COBRO PENDIENTE DE APLICAR EL DIA 12 DEL MES DE SEPTIEMBRE 2023, SEGUN ESTADO DE BANCO ANEXO, POR NO ESTAR EN LA DISTRIBUCCION DE COBROS-DESCRIPCION - TRANSFERENCIA 319457646</t>
  </si>
  <si>
    <t>ED-15568</t>
  </si>
  <si>
    <t>1113-17 PARA REGISTRAR COBRO PENDIENTE DE APLICAR EL DIA 12 DEL MES DE SEPTIEMBRE 2023, SEGUN ESTADO DE BANCO ANEXO, POR NO ESTAR EN LA DISTRIBUCCION DE COBROS-DESCRIPCION - TRANSFERENCIA 319443751</t>
  </si>
  <si>
    <t>ED-15569</t>
  </si>
  <si>
    <t>1113-17 PARA REGISTRAR COBRO PENDIENTE DE APLICAR EL DIA 12 DEL MES DE SEPTIEMBRE 2023, SEGUN ESTADO DE BANCO ANEXO, POR NO ESTAR EN LA DISTRIBUCCION DE COBROS-DESCRIPCION - DEPOSITO 001600070362</t>
  </si>
  <si>
    <t>ED-15570</t>
  </si>
  <si>
    <t>1113-17 PARA REGISTRAR COBRO PENDIENTE DE APLICAR EL DIA 12 DEL MES DE SEPTIEMBRE 2023, SEGUN ESTADO DE BANCO ANEXO, POR NO ESTAR EN LA DISTRIBUCCION DE COBROS-DESCRIPCION - DEPOSITO 002630030654</t>
  </si>
  <si>
    <t>ED-15587</t>
  </si>
  <si>
    <t>1113-18 PARA REGISTRAR ASIGNACION COUTA DE PAGO DEBITO DE LA CTA. SUBCUENTA TESORERIA MIVED NO. 211-900100-0, HACIA LA CTA. LIBRAMIENTO TESORERIA NACIOANL MIVED PARA 1113-18 PARA CUBRIR PAGO FACT. B1500000773 SERVICIOS DE NOTARIZACION DE UN (1) ACTO AUTÉNTICO Y FACT. B1500000108 SERVICIO DE NOTARIZACION DE UN (1) ACTO AUTENTICO SEGUN LIB-5708 Y LIB-5715</t>
  </si>
  <si>
    <t>1113-19 PARA REGISTRAR ASIGNACION COUTA DE PAGO DEBITO DE LA CTA. SUBCUENTA TESORERIA MIVED NO. 211-900100-0, HACIA LA CTA. LIBRAMIENTO TESORERIA NACIOANL MIVED PARA 1113-18 PARA CUBRIR PAGO FACT. B1500000773 SERVICIOS DE NOTARIZACION DE UN (1) ACTO AUTÉNTICO Y FACT. B1500000108 SERVICIO DE NOTARIZACION DE UN (1) ACTO AUTENTICO SEGUN LIB-5708 Y LIB-5715</t>
  </si>
  <si>
    <t>13/09/2023</t>
  </si>
  <si>
    <t>CH-3011</t>
  </si>
  <si>
    <t>1113-18 [ANTILLEAN CONSTRUCTION CORPORATION, S.R.L.] LIB-6044. PAGO CUBICACIÓN CUB-02(38.89%), DEL CONTRATO MIVHED/CB/OB/LPN/054/2022, FICHA CBE00557, LOTE 1, POR CONSTRUCCION DEL SUBCENTRO DE LA UNIVERSIDAD AUTONOMA DE SANTO DOMINGO (UASD), EN EL MUNICIPIO DE AZUA DE COMPOSTELA, PROVINCIA AZUA, PROYECTO NO. 00507, SEGÚN COMUNICACIÓN VMC-SP-376-2023 D/F 11/09/2023.</t>
  </si>
  <si>
    <t>CH-3031</t>
  </si>
  <si>
    <t>1113-18 [SERVIATESA SRL] LIB-6025. DECIMO PAGO DEL CONTRATO NO. MIVHED-CA-2022-006, PROCESO MIVHED-CCC-PEPU-2022-0006, CON LA FACTURA NCF NO. B1500000047 D/F 04/09/2023, POR ARRENDAMIENTO DE LOCAL COMERCIAL, CALLE MOISES GARCIA #4, GAZCUE, SANTO DOMINGO, CORRESPONDIENTE AL MES SEPTIEMBRE DEL 2023, SEGUN DA/0982/2023 D/F 06/09/2023. (RETENCION DEL 5% DEL ISR). VER ANEXOS.</t>
  </si>
  <si>
    <t>1113-18 [SERVIATESA SRL] LIB-6025. DECIMO PAGO DEL CONTRATO NO. MIVHED-CA-2022-006, PROCESO MIVHED-CCC-PEPU-2022-0006, CON LA FACTURA NCF NO. B1500000047 D/F 04/09/2023, POR ARRENDAMIENTO DE</t>
  </si>
  <si>
    <t>LOCAL COMERCIAL, CALLE MOISES GARCIA #4, GAZCUE, SANTO DOMINGO, CORRESPONDIENTE AL MES SEPTIEMBRE DEL 2023, SEGUN DA/0982/2023 D/F 06/09/2023. (RETENCION DEL 5% DEL ISR). VER ANEXOS.</t>
  </si>
  <si>
    <t>CH-3032</t>
  </si>
  <si>
    <t>1113-18 [MERCEDES LOPEZ INMOBILIARIA, S.R.L.] LIB-6027. PAGO NO.13 DEL CONTRATO NO. MIVHED-CA-2022-005, PROCESO NO. MIVHED-CCC-PEPU-2022-0004, CON LA FACTURA NCF NO. B1500000013 D/F 06/09/2023, POR CONCEPTO DE ALQUILER DEL SOLAR PARA SER UTILIZADO COMO PARQUEO PARA LOS COLABORADORES DEL EDIFICIO II DE ESTE MINISTERIO, CORRESPONDIENTE AL MES DE SEPTIEMBRE 2023, SEGUN DA/0992/2023 D/F 07/09/2023 (RETENCION 5% DEL ISR). VER ANEXOS.</t>
  </si>
  <si>
    <t>CH-3033</t>
  </si>
  <si>
    <t>1113-18 [AGUA PLANETA AZUL, S. A.] LIB-6035. SEXTO PAGO DE LA ORDEN DE COMPRA NO. MIVHED-2023-00088, PROCESO NO. MIVHED-DAF-CM-2023-0025 D/F 16/03/2023, CON LAS FACTS NCF NO. B1500154143 D/F 24/08/2023, B1500154145 D/F 25/08/2023, B1500162624 D/F 31/08/2023, B1500163548 D/F 15/08/2023, B1500163553 D/F 17/08/2023, B1500163652 D/F 24/08/2023, B1500163716 D/F 24/08/2023 B1500163719 D/F 24/08/2023 Y B1500163914 D/F 30/08/2023, POR ADQ. DEL SUMINISTRO DE BOTELLONES AGUA POTABLE A LOS EDIFICIOS I Y II DE ESTE MINISTERIO, SEGUN DA/0994/2023 D/F 07/09/2023. (RETENCIÓN: 5% ISR). VER ANEXOS.</t>
  </si>
  <si>
    <t>CH-3039</t>
  </si>
  <si>
    <t>1113-18 [RAFAEL FERNANDO RAVELO LEMBCKE] LIB-6038. PAGO FACTURA NCF NO. B1500000053 D/F 01/09/2023, POR SERVICIOS DE CUARENTA Y CUATRO (44) ACTOS DE NOTARIZACIONES, SEGUN COM. NO. DA/0995/2023 D/F 07/09/2023 Y MIVED-DJ/821/2023 D/F 05/09/2023. (RETENCIÓN: 100% DEL ITBIS Y 10% DEL ISR). VER ANEXOS.</t>
  </si>
  <si>
    <t>CH-3044</t>
  </si>
  <si>
    <t>1113-18 [INVERSIONES INOGAR SRL] LIB-6037. TERCER PAGO DE LA ORDEN DE COMPRA NO. MIVHED-2022-00147, PROCESO NO. MIVHED-DAF-CM-2022-0055 D/F 19/05/2022, CON LA FACTURA NCF NO. B1500000605 D/F 06/09/2023, POR CONFECCION DE SELLOS PRETINTADOS, SEGUN DA/0981/2023 D/F 06/09/2023. (RETENCION: 5% DEL ISR) VER ANEXOS.</t>
  </si>
  <si>
    <t>CH-3052</t>
  </si>
  <si>
    <t>1113-18 [CONSTRUCTORA VICASA S R L] LIB-6024. PAGO NO.17 DEL CONTRATO NO. MIVHED-CA-2022-001 CON LA FACT. NCF NO. B1500002418 D/F 05/09/2023, POR EL ARRENDAMIENTO DE LOCAL COMERCIAL PARA LAS OFICINAS DE LA REGION NORTE DEL MINISTERIO, CORRESPONDIENTE AL MES DE SEPTIEMBRE 2023, SEGUN COM. DA/0993/2023 D/F 07/09/2023. (RETENCIÓN: 5% DEL ISR) VER ANEXOS.</t>
  </si>
  <si>
    <t>CH-3055</t>
  </si>
  <si>
    <t>1113-18 [JUAN CARLOS JIMENEZ VASQUEZ] LIB-6023.CUARTO PAGO DEL CONTRATO NO. MIVHED-CB-CS-029-2023, PROCESO NO. MIVHED-CCC-PEPB-2023-0006, CON LA FACTURA NO. B1500000240 D/F 29/08/2023, POR SERVICIOS DE PUBLICIDAD EN MEDIOS DE COMUNICACIÓN SOCIAL: TV, RADIO Y DIGITAL, PLATAFORMA DIGITAL FUEGO A LA LATA, POR UN PERIODO DE (6) MESES, CORRESPONDIENTE AL MES DE AGOSTO 2023, SEGUN DA/0972/2023 D/F 04/09/2023. (RETENCION DEL 10% DEL ISR, 100% DEL ITBIS) VER ANEXOS.</t>
  </si>
  <si>
    <t>CH-63</t>
  </si>
  <si>
    <t>1113-20 [LIRIANA LISSELOT ESPINAL ESPINAL] REPOSICION FONDO DE CAJA CHICA PARA LA OFICINA DE LA REGION NORTE (SANTIAGO), COMPROBANTES NUMERADOS DEL 00036 AL 00051, SEGUN COM. D/F 01/09/2023. VER ANEXOS.</t>
  </si>
  <si>
    <t>DB-4303</t>
  </si>
  <si>
    <t>1113-04 PARA REGISTRAR INGRESOS DE BIENES NACIONALES CORRESPONDIENTES AL DIA 13/09/2023; SEGUN RELACION ANEXA.</t>
  </si>
  <si>
    <t>1113-17 PARA REGISTRAR INGRESOS DE BIENES NACIONALES CORRESPONDIENTES AL DIA 13/09/2023; SEGUN RELACION ANEXA.</t>
  </si>
  <si>
    <t>ED-15520</t>
  </si>
  <si>
    <t>1113-20 REGISTRO DE PAGO POR TRANSFERENCIA DE RD$44.41, POR COMPLETIVO DE LA FACTURA NCF NO. B1500000990 D/F 28/08/2023, POR CONCEPTO DE SEGURO DE VIDA DE LA POLIZA NO. 6430080000726, DURANTE EL PERIODO DE 01/09/2023 AL 01/10/2023, SEGÚN COM. SOL. DE TRANSF.NO.0012 D/F 06/09/2023, OFICIO NO. RRHH-00319 D/F 30/08/2023. (0.15 CARGOS BANCARIOS). VER ANEXOS.</t>
  </si>
  <si>
    <t>ED-15549</t>
  </si>
  <si>
    <t>1113-19 PARA REGISTRAR TRANSFERENCIA AUTOMATICA CC EMITIDA CUENTA COLECTORA MINISTERIO DE LA VIVIENDA HABITAT Y EDIFICACIONES (MIVEHD) CORRESPONDIENTE AL DIA 13/09/2023</t>
  </si>
  <si>
    <t>1113-17 PARA REGISTRAR TRANSFERENCIA AUTOMATICA CC EMITIDA CUENTA COLECTORA MINISTERIO DE LA VIVIENDA HABITAT Y EDIFICACIONES (MIVEHD) CORRESPONDIENTE AL DIA 13/09/2023</t>
  </si>
  <si>
    <t>ED-15571</t>
  </si>
  <si>
    <t>1113-17 PARA REGISTRAR COBRO PENDIENTE DE APLICAR EL DIA 13 DEL MES DE SEPTIEMBRE 2023, SEGUN ESTADO DE BANCO ANEXO, POR NO ESTAR EN LA DISTRIBUCCION DE COBROS-DESCRIPCION - PAGOS ACH 452400547138</t>
  </si>
  <si>
    <t>ED-15573</t>
  </si>
  <si>
    <t>1113-17 PARA REGISTRAR COBRO PENDIENTE DE APLICAR EL DIA 13 DEL MES DE SEPTIEMBRE 2023, SEGUN ESTADO DE BANCO ANEXO, POR NO ESTAR EN LA DISTRIBUCCION DE COBROS-DESCRIPCION - TRANSFERENCIA 319511261</t>
  </si>
  <si>
    <t>ED-15574</t>
  </si>
  <si>
    <t>1113-17 PARA REGISTRAR COBRO PENDIENTE DE APLICAR EL DIA 13 DEL MES DE SEPTIEMBRE 2023, SEGUN ESTADO DE BANCO ANEXO, POR NO ESTAR EN LA DISTRIBUCCION DE COBROS-DESCRIPCION - TRANSFERENCIA 319514330</t>
  </si>
  <si>
    <t>ED-15575</t>
  </si>
  <si>
    <t>1113-17 PARA REGISTRAR COBRO PENDIENTE DE APLICAR EL DIA 13 DEL MES DE SEPTIEMBRE 2023, SEGUN ESTADO DE BANCO ANEXO, POR NO ESTAR EN LA DISTRIBUCCION DE COBROS-DESCRIPCION - TRANSFERENCIA 319515411</t>
  </si>
  <si>
    <t>ED-15576</t>
  </si>
  <si>
    <t>1113-17 PARA REGISTRAR COBRO PENDIENTE DE APLICAR EL DIA 13 DEL MES DE SEPTIEMBRE 2023, SEGUN ESTADO DE BANCO ANEXO, POR NO ESTAR EN LA DISTRIBUCCION DE COBROS-DESCRIPCION - DEPOSITO 005800160248</t>
  </si>
  <si>
    <t>ED-15577</t>
  </si>
  <si>
    <t>1113-17 PARA REGISTRAR COBRO PENDIENTE DE APLICAR EL DIA 13 DEL MES DE SEPTIEMBRE 2023, SEGUN ESTADO DE BANCO ANEXO, POR NO ESTAR EN LA DISTRIBUCCION DE COBROS-DESCRIPCION - DEPOSITO 005800160251</t>
  </si>
  <si>
    <t>ED-15578</t>
  </si>
  <si>
    <t>1113-17 PARA REGISTRAR COBRO PENDIENTE DE APLICAR EL DIA 13 DEL MES DE SEPTIEMBRE 2023, SEGUN ESTADO DE BANCO ANEXO, POR NO ESTAR EN LA DISTRIBUCCION DE COBROS-DESCRIPCION - TRANSFERENCIA 931951888</t>
  </si>
  <si>
    <t>ED-15579</t>
  </si>
  <si>
    <t>1113-17 PARA REGISTRAR COBRO PENDIENTE DE APLICAR EL DIA 13 DEL MES DE SEPTIEMBRE 2023, SEGUN ESTADO DE BANCO ANEXO, POR NO ESTAR EN LA DISTRIBUCCION DE COBROS-DESCRIPCION - TRANSFERENCIA 319528843</t>
  </si>
  <si>
    <t>ED-15580</t>
  </si>
  <si>
    <t>1113-17 PARA REGISTRAR COBRO PENDIENTE DE APLICAR EL DIA 13 DEL MES DE SEPTIEMBRE 2023, SEGUN ESTADO DE BANCO ANEXO, POR NO</t>
  </si>
  <si>
    <t>ESTAR EN LA DISTRIBUCCION DE COBROS-DESCRIPCION - DEPOSITO 003590040241</t>
  </si>
  <si>
    <t>ED-15581</t>
  </si>
  <si>
    <t>1113-17 PARA REGISTRAR COBRO PENDIENTE DE APLICAR EL DIA 13 DEL MES DE SEPTIEMBRE 2023, SEGUN ESTADO DE BANCO ANEXO, POR NO ESTAR EN LA DISTRIBUCCION DE COBROS-DESCRIPCION - DEPOSITO 005080070283</t>
  </si>
  <si>
    <t>ED-15582</t>
  </si>
  <si>
    <t>1113-17 PARA REGISTRAR COBRO PENDIENTE DE APLICAR EL DIA 13 DEL MES DE SEPTIEMBRE 2023, SEGUN ESTADO DE BANCO ANEXO, POR NO ESTAR EN LA DISTRIBUCCION DE COBROS-DESCRIPCION - DEPOSITO 002400270209</t>
  </si>
  <si>
    <t>ED-15583</t>
  </si>
  <si>
    <t>1113-17 PARA REGISTRAR COBRO PENDIENTE DE APLICAR EL DIA 13 DEL MES DE SEPTIEMBRE 2023, SEGUN ESTADO DE BANCO ANEXO, POR NO ESTAR EN LA DISTRIBUCCION DE COBROS-DESCRIPCION - DEPOSITO 009400010379</t>
  </si>
  <si>
    <t>ED-15584</t>
  </si>
  <si>
    <t>1113-17 PARA REGISTRAR COBRO PENDIENTE DE APLICAR EL DIA 13 DEL MES DE SEPTIEMBRE 2023, SEGUN ESTADO DE BANCO ANEXO, POR NO ESTAR EN LA DISTRIBUCCION DE COBROS-DESCRIPCION - DEPOSITO 005520060441</t>
  </si>
  <si>
    <t>ED-15585</t>
  </si>
  <si>
    <t>1113-17 PARA REGISTRAR COBRO PENDIENTE DE APLICAR EL DIA 13 DEL MES DE SEPTIEMBRE 2023, SEGUN ESTADO DE BANCO ANEXO, POR NO ESTAR EN LA DISTRIBUCCION DE COBROS-DESCRIPCION - DEPOSITO 002900060464</t>
  </si>
  <si>
    <t>ED-15586</t>
  </si>
  <si>
    <t>1113-17 PARA REGISTRAR COBRO PENDIENTE DE APLICAR EL DIA 13 DEL MES DE SEPTIEMBRE 2023, SEGUN ESTADO DE BANCO ANEXO, POR NO ESTAR EN LA DISTRIBUCCION DE COBROS-DESCRIPCION - TRANSFERENCIA 319569096</t>
  </si>
  <si>
    <t>ED-15588</t>
  </si>
  <si>
    <t>1113-18 PARA REGISTRAR ASIGNACION COUTA DE PAGO DEBITO DE LA CTA. SUBCUENTA TESORERIA MIVED NO. 211-900100-0, HACIA LA CTA. LIBRAMIENTO TESORERIA NACIOANL MIVED PARA 1113-18 PARA CUBRIR PAGO FACT. B1500000721 UNIDADES DE CONTENEDORES PARA CENTRO DE ACOPIO Y RECICLAJE Y FACT. B1500000432 POR SERV. DE CUARENTA Y CINCO (45) CONTRATOS DE NOTARIZACIONES SEGUN LIB-5759 Y LIB-5761</t>
  </si>
  <si>
    <t>1113-19 PARA REGISTRAR ASIGNACION COUTA DE PAGO DEBITO DE LA CTA. SUBCUENTA TESORERIA MIVED NO. 211-900100-0, HACIA LA CTA. LIBRAMIENTO TESORERIA NACIOANL MIVED PARA 1113-18 PARA CUBRIR PAGO FACT. B1500000721 UNIDADES DE CONTENEDORES PARA CENTRO DE ACOPIO Y RECICLAJE Y FACT. B1500000432 POR SERV. DE CUARENTA Y CINCO (45) CONTRATOS DE NOTARIZACIONES SEGUN LIB-5759 Y LIB-5761</t>
  </si>
  <si>
    <t>ED-15707</t>
  </si>
  <si>
    <t>1113-19 PARA REGISTRAR INGRESOS POR DEDUCCION RECIBIDAS DE SUPERVISION DE OBRAS, POR LA SUBCUENTA TESORERIA NACIONAL MINISTERIO DE LA VIVIENDA HABITAT Y EDIFICACIONES (MIVEHD) CORRESPONDIENTE AL LIB-5760</t>
  </si>
  <si>
    <t>1113-18 PARA REGISTRAR INGRESOS POR DEDUCCION RECIBIDAS DE SUPERVISION DE OBRAS, POR LA SUBCUENTA TESORERIA NACIONAL MINISTERIO DE LA VIVIENDA HABITAT Y EDIFICACIONES (MIVEHD) CORRESPONDIENTE AL LIB-5760</t>
  </si>
  <si>
    <t>ED-15708</t>
  </si>
  <si>
    <t>1113-19 PARA REGISTRAR INGRESOS POR DEDUCCION RECIBIDAS DE SUPERVISION DE OBRAS, POR LA SUBCUENTA TESORERIA NACIONAL MINISTERIO DE LA VIVIENDA HABITAT Y EDIFICACIONES (MIVEHD) CORRESPONDIENTE AL LIB-4736</t>
  </si>
  <si>
    <t>1113-18 PARA REGISTRAR INGRESOS POR DEDUCCION RECIBIDAS DE SUPERVISION DE OBRAS, POR LA SUBCUENTA TESORERIA NACIONAL MINISTERIO DE LA VIVIENDA HABITAT Y EDIFICACIONES (MIVEHD) CORRESPONDIENTE AL LIB-4736</t>
  </si>
  <si>
    <t>14/09/2023</t>
  </si>
  <si>
    <t>CH-3040</t>
  </si>
  <si>
    <t>1113-18 [MULTIGESTIONES CENREX, S.A.S] LIB-6073. TERCER PAGO DEL CONTRATO NO. MIVHED-CB-CA-2023-001, PROCESO NO. MIVHED-CCC-PEPU-2023-0005, CON LAS FACTURAS NCF NO. B1500000485, B1500000486, D/F 06/09/2023 POR ALQUILER DE LOCAL PARA LA OFICINA DE TRAMITACION DE PLANOS Y SUPERVISION DE OBRAS PRIVADAS DEL MINISTERIO, EN PUNTA CANA, MUNICIPIO HIGUEY, PROVINCIA LA ALTAGRACIA, CORRESPONDIENTE AL MES DE SEPTIEMBRE 2023, SEGUN DA/1006/2023 D/F 11/09/2023. (RETENCION 5% DEL ISR). VER ANEXOS.</t>
  </si>
  <si>
    <t>CH-3058</t>
  </si>
  <si>
    <t>1113-18 [LOAZ TRADING &amp; CONSULTING SRL] LIB-6059. PAGO DE LA ORDEN DE COMPRA NO. MIVHED-2023-00257 PROCESO NO. MIVHED-DAF-CM-2023-0059 D/F 21/08/2023, CON LA FACTURA NCF NO. B1500000142 D/F 07/09/2022, POR ADQUISICION DE COMPRA DE PAPEL DE BAÑO Y SERVILLETA PARA USO DE TODO EL PERSONAL DEL MINISTERIO, SEGUN DA/0997/2023 D/F 07/09/2023. (RETENCION: 5% DEL ISR) VER ANEXOS.</t>
  </si>
  <si>
    <t>1113-18 [LOAZ TRADING &amp; CONSULTING SRL] LIB-6059. PAGO DE LA ORDEN DE COMPRA NO. MIVHED-2023-00257 PROCESO NO. MIVHED-DAF-CM-2023-0059 D/F 21/08/2023, CON LA FACTURA NCF NO. B1500000142 D/F 07/09/2022,</t>
  </si>
  <si>
    <t>POR ADQUISICION DE COMPRA DE PAPEL DE BAÑO Y SERVILLETA PARA USO DE TODO EL PERSONAL DEL MINISTERIO, SEGUN DA/0997/2023 D/F 07/09/2023. (RETENCION: 5% DEL ISR) VER ANEXOS.</t>
  </si>
  <si>
    <t>CH-3059</t>
  </si>
  <si>
    <t>1113-18 [DELSOL ENTERPRISE, SRL] LIB-6074. DECIMO PAGO DE LA ORDEN DE SERVICIOS NO. MIVHED-2023-00061 PROCESO NO. MIVHED-DAF-CM-2023-0015 D/F 24/02/2023, CON LA FACTURA NCF NO. B1500000029 D/F 01/09/2023, POR SERVICIO DE LAVANDERIA PARA MANTELES Y BAMBALINAS. SEGUN DA/1001/2023 D/F 08/09/2023. (RETENCION: 5% DEL ISR) VER ANEXOS.</t>
  </si>
  <si>
    <t>CH-3064</t>
  </si>
  <si>
    <t>1113-18 [SERVICENTRO DEL CARIBE AZUL, SRL] LIB-6070. ONCEAVO PAGO DEL CONTRATO NO. MIVHED/CB/CS/LPN/002/2022, PROCESO NO. MIVHED-CCC-LPN-2022-0004 Y LAS ADENDUM NO. MIVHED-CB-AD-234-2023 Y MIVHED-CB-AD-006-2023 (POR INCREMENTO AL CONTRATO DE SERVICIO) CON LA FACTURA NCF NO. B1500000374 D/F 31/08/2023, POR SERVICIOS DE MANTENIMIENTOS PREVENTIVOS Y CORRECTIVOS DE LA FLOTILLA VEHICULAR DE ESTE MINISTERIO, DURANTE EL PERIODO DE AGOSTO 2023. SEGUN DA/0998/2023 D/F 08/09/2023. (RETENCION: 5% DEL ISR) VER ANEXOS.</t>
  </si>
  <si>
    <t>DB-4304</t>
  </si>
  <si>
    <t>1113-04 PARA REGISTRAR INGRESOS DE BIENES NACIONALES CORRESPONDIENTES AL DIA 14/09/2023; SEGUN RELACION ANEXA.</t>
  </si>
  <si>
    <t>ED-15709</t>
  </si>
  <si>
    <t>1113-19 PARA REGISTRAR TRANSFERENCIA AUTOMATICA CC EMITIDA CUENTA COLECTORA MINISTERIO DE LA VIVIENDA HABITAT Y EDIFICACIONES (MIVEHD) CORRESPONDIENTE AL DIA 14/09/2023</t>
  </si>
  <si>
    <t>1113-17 PARA REGISTRAR TRANSFERENCIA AUTOMATICA CC EMITIDA CUENTA COLECTORA MINISTERIO DE LA VIVIENDA HABITAT Y EDIFICACIONES (MIVEHD) CORRESPONDIENTE AL DIA 14/09/2023</t>
  </si>
  <si>
    <t>ED-15716</t>
  </si>
  <si>
    <t>1113-17 PARA REGISTRAR COBRO PENDIENTE DE APLICAR EL DIA 14 DEL MES DE SEPTIEMBRE 2023, SEGUN ESTADO DE BANCO ANEXO, POR NO ESTAR EN LA DISTRIBUCCION DE COBROS-DESCRIPCION - PAGOS ACH 452400549678</t>
  </si>
  <si>
    <t>ED-15717</t>
  </si>
  <si>
    <t>1113-17 PARA REGISTRAR COBRO PENDIENTE DE APLICAR EL DIA 14 DEL MES DE SEPTIEMBRE 2023, SEGUN ESTADO DE BANCO ANEXO, POR NO ESTAR EN LA DISTRIBUCCION DE COBROS-DESCRIPCION - DEPOSITO 003540090088</t>
  </si>
  <si>
    <t>ED-15718</t>
  </si>
  <si>
    <t>1113-17 PARA REGISTRAR COBRO PENDIENTE DE APLICAR EL DIA 14 DEL MES DE SEPTIEMBRE 2023, SEGUN ESTADO DE BANCO ANEXO, POR NO ESTAR EN LA DISTRIBUCCION DE COBROS-DESCRIPCION - DEPOSITO 002490090049</t>
  </si>
  <si>
    <t>ED-15720</t>
  </si>
  <si>
    <t>1113-17 PARA REGISTRAR COBRO PENDIENTE DE APLICAR EL DIA 14 DEL MES DE SEPTIEMBRE 2023, SEGUN ESTADO DE BANCO ANEXO, POR NO ESTAR EN LA DISTRIBUCCION DE COBROS-DESCRIPCION - TRANSFERENCIA 319626236</t>
  </si>
  <si>
    <t>ED-15721</t>
  </si>
  <si>
    <t>1113-17 PARA REGISTRAR COBRO PENDIENTE DE APLICAR EL DIA 14 DEL MES DE SEPTIEMBRE 2023, SEGUN ESTADO DE BANCO ANEXO, POR NO ESTAR EN LA DISTRIBUCCION DE COBROS-DESCRIPCION - DEPOSITO 002480030039</t>
  </si>
  <si>
    <t>ED-15722</t>
  </si>
  <si>
    <t>1113-17 PARA REGISTRAR COBRO PENDIENTE DE APLICAR EL DIA 14 DEL MES DE SEPTIEMBRE 2023, SEGUN ESTADO DE BANCO ANEXO, POR NO ESTAR EN LA DISTRIBUCCION DE COBROS-DESCRIPCION - DEPOSITO 001600100178</t>
  </si>
  <si>
    <t>ED-15723</t>
  </si>
  <si>
    <t>1113-17 PARA REGISTRAR COBRO PENDIENTE DE APLICAR EL DIA 14 DEL MES DE SEPTIEMBRE 2023, SEGUN ESTADO DE BANCO ANEXO, POR NO ESTAR EN LA DISTRIBUCCION DE COBROS-DESCRIPCION - TRANSFERENCIA 319637143</t>
  </si>
  <si>
    <t>ED-15724</t>
  </si>
  <si>
    <t>1113-17 PARA REGISTRAR COBRO PENDIENTE DE APLICAR EL DIA 14 DEL MES DE SEPTIEMBRE 2023, SEGUN ESTADO DE BANCO ANEXO, POR NO ESTAR EN LA DISTRIBUCCION DE COBROS-DESCRIPCION - TRANSFERENCIA 319642564</t>
  </si>
  <si>
    <t>ED-15725</t>
  </si>
  <si>
    <t>1113-17 PARA REGISTRAR COBRO PENDIENTE DE APLICAR EL DIA 14 DEL MES DE SEPTIEMBRE 2023, SEGUN ESTADO DE BANCO ANEXO, POR NO ESTAR EN LA DISTRIBUCCION DE COBROS-DESCRIPCION - DEPOSITO 003810050304</t>
  </si>
  <si>
    <t>ED-15727</t>
  </si>
  <si>
    <t>1113-17 PARA REGISTRAR COBRO PENDIENTE DE APLICAR EL DIA 14 DEL MES DE SEPTIEMBRE 2023, SEGUN ESTADO DE BANCO ANEXO, POR NO ESTAR EN LA DISTRIBUCCION DE COBROS-DESCRIPCION - DEPOSITO 002670050284</t>
  </si>
  <si>
    <t>ED-15728</t>
  </si>
  <si>
    <t>1113-17 PARA REGISTRAR COBRO PENDIENTE DE APLICAR EL DIA 14 DEL</t>
  </si>
  <si>
    <t>MES DE SEPTIEMBRE 2023, SEGUN ESTADO DE BANCO ANEXO, POR NO ESTAR EN LA DISTRIBUCCION DE COBROS-DESCRIPCION - DEPOSITO 006500020160</t>
  </si>
  <si>
    <t>ED-15729</t>
  </si>
  <si>
    <t>1113-17 PARA REGISTRAR COBRO PENDIENTE DE APLICAR EL DIA 14 DEL MES DE SEPTIEMBRE 2023, SEGUN ESTADO DE BANCO ANEXO, POR NO ESTAR EN LA DISTRIBUCCION DE COBROS-DESCRIPCION - TRANSFERENCIA 319663026</t>
  </si>
  <si>
    <t>ED-15730</t>
  </si>
  <si>
    <t>1113-17 PARA REGISTRAR COBRO PENDIENTE DE APLICAR EL DIA 14 DEL MES DE SEPTIEMBRE 2023, SEGUN ESTADO DE BANCO ANEXO, POR NO ESTAR EN LA DISTRIBUCCION DE COBROS-DESCRIPCION - TRANSFERENCIA 319696808</t>
  </si>
  <si>
    <t>ED-15908</t>
  </si>
  <si>
    <t>1113-18 PAGO JORNALEROS DE LOS TRABAJO REALIZADOS EN LA CONSTRUCCION Y REPARACION DE VIVIENDAS UBICADA EN EL MUNICIPIO CCR LAS PARRAS DEL 07 AL 18 DE AGOSTO 2023. SEGUN LIB. NO. 6062-1 D/F 14/09/2023 Y COM. D/F 15/09/2023. (RETENCIÓN: 5% ISR). VER ANEXOS.</t>
  </si>
  <si>
    <t>15/09/2023</t>
  </si>
  <si>
    <t>CH-3034</t>
  </si>
  <si>
    <t>1113-18 [EMPRESA DISTRIBUIDORA DE ELECTRICIDAD DEL NORTE (EDENORTE)] LIB-6093. PAGO FACTURAS NCF NO. B1500377232 D/F 31/08/2023, B1500382220, B1500382221 Y B1500382387 D/F 05/09/2023, POR CONCEPTO DE SERVICIO DE ENERGIA ELECTRICA SUMINISTRADA EN LAS OFICINA REGIONAL CIBAO (SANTIAGO, SAN FRANCISCO DE MACORIS) CONTRATOS NOS. 6979006, 6979009 Y 6825841 Y CORRESP. A LOS PERIODOS: (05/07/2023-05/08/2023), (05/08/2023-05/09/2023), (05/08/2023 - 05/09/2023) Y (01/08/2023- 01/09/2023), SEGUN COM. DA/0999/2023 D/F 08/09/2023. (RETENCION: 5% DEL ISR). VER ANEXOS.</t>
  </si>
  <si>
    <t>CH-3036</t>
  </si>
  <si>
    <t>1113-18 [CORPORACION DEL ACUEDUCTO Y ALC. DE STO. DGO. (CAASD)] LIB-6098. PAGO FACTURAS NCF NO. B1500125820, B1500125907, B1500125909, B1500125993, B1500126011, B1500126039, B1500126041, B1500126504, B1500126508, B1500126542 D/F 01/09/2023, POR SUMINISTRO DE AGUA POTABLE DEL EDIFICIOS I, EDIFICIO II, LA CASITA 2B, ALMACEN DE HATO NUEVO Y PARQUE LA ESPERILLA DEL MINISTERIO, CON LOS CODIGO NO. 432493, 513523, 45727, 45728, 15402, 456024, 15401, 45941, 570807, 1003033 CORRESPONDIENTE AL MES DE SEPTIEMBRE DEL 2023, SEGUN DA/1013/2023 D/F 12/09/2023. VER ANEXOS.</t>
  </si>
  <si>
    <t>CH-3066</t>
  </si>
  <si>
    <t>1113-18 [MALDONADO TAPIA &amp; ASOCIADOS, SRL] LIB-6099. PAGO CUBICACIÓN CB-04(84.36%) DEL CONTRATO MIVHED-OB-CB-CP-010-2022, FICHA CBV01782, LOTE 3, POR CONSTRUCCIÓN, TERMINACIÓN Y REMODELACIÓN DEL PROYECTO VILLA PROGRESO SABANA DE LA MAR, PROVINCIA SABANA DE LA MAR, PROYECTO NO. 00501, SEGÚN VMC-SP-352-2023 D/F 24/08/2023 ANEXO</t>
  </si>
  <si>
    <t>CH-3068</t>
  </si>
  <si>
    <t>1113-18 [GTB RADIODIFUSORES, SRL] LIB-6101. TERCER PAGO DEL CONTRATO NO. MIVHED-CB-CS-023-2023, PROCESO NO. MIVHED-CCC-PEPB-2023-0006 CON LA FACTURA NCF NO. B1500001109 D/F 31/08/2023, SERVICIO DE PUBLICIDAD EN LA EMISORA LA Z 101, EN LOS PROGRAMAS EL SOL DE LA MAÑANA Y EL SOL DE LA TARDE, CORRESPONDIENTE AL MES DE AGOSTO</t>
  </si>
  <si>
    <t>2023, SEGUN DA/0985/2023 D/F 06/09/2023. (RETENCION 5% DEL ISR) VER ANEXOS.</t>
  </si>
  <si>
    <t>1113-18 [GTB RADIODIFUSORES, SRL] LIB-6101. TERCER PAGO DEL CONTRATO NO. MIVHED-CB-CS-023-2023, PROCESO NO. MIVHED-CCC-PEPB-2023-0006 CON LA FACTURA NCF NO. B1500001109 D/F 31/08/2023, SERVICIO DE PUBLICIDAD EN LA EMISORA LA Z 101, EN LOS PROGRAMAS EL SOL DE LA MAÑANA Y EL SOL DE LA TARDE, CORRESPONDIENTE AL MES DE AGOSTO 2023, SEGUN DA/0985/2023 D/F 06/09/2023. (RETENCION 5% DEL ISR) VER ANEXOS.</t>
  </si>
  <si>
    <t>DB-4305</t>
  </si>
  <si>
    <t>1113-17 PARA REGISTRAR INGRESOS DE BIENES NACIONALES CORRESPONDIENTES AL DIA 15/09/2023; SEGUN RELACION ANEXA.</t>
  </si>
  <si>
    <t>ED-15710</t>
  </si>
  <si>
    <t>1113-19 PARA REGISTRAR TRANSFERENCIA AUTOMATICA CC EMITIDA CUENTA COLECTORA MINISTERIO DE LA VIVIENDA HABITAT Y EDIFICACIONES (MIVEHD) CORRESPONDIENTE AL DIA 15/09/2023</t>
  </si>
  <si>
    <t>1113-17 PARA REGISTRAR TRANSFERENCIA AUTOMATICA CC EMITIDA CUENTA COLECTORA MINISTERIO DE LA VIVIENDA HABITAT Y EDIFICACIONES (MIVEHD) CORRESPONDIENTE AL DIA 15/09/2023</t>
  </si>
  <si>
    <t>ED-15719</t>
  </si>
  <si>
    <t>1113-17 PARA REGISTRAR COBRO PENDIENTE DE APLICAR EL DIA 15 DEL MES DE SEPTIEMBRE 2023, SEGUN ESTADO DE BANCO ANEXO, POR NO ESTAR EN LA DISTRIBUCCION DE COBROS-DESCRIPCION - DEPOSITO 002520100076</t>
  </si>
  <si>
    <t>ED-15732</t>
  </si>
  <si>
    <t>1113-17 PARA REGISTRAR COBRO PENDIENTE DE APLICAR EL DIA 15 DEL MES DE SEPTIEMBRE 2023, SEGUN ESTADO DE BANCO ANEXO, POR NO ESTAR EN LA DISTRIBUCCION DE COBROS-DESCRIPCION - TRANSFERENCIA 319733926</t>
  </si>
  <si>
    <t>ED-15735</t>
  </si>
  <si>
    <t>1113-17 PARA REGISTRAR COBRO PENDIENTE DE APLICAR EL DIA 15 DEL MES DE SEPTIEMBRE 2023, SEGUN ESTADO DE BANCO ANEXO, POR NO ESTAR EN LA DISTRIBUCCION DE COBROS-DESCRIPCION - DEPOSITO 005480080080</t>
  </si>
  <si>
    <t>ED-15737</t>
  </si>
  <si>
    <t>1113-17 PARA REGISTRAR COBRO PENDIENTE DE APLICAR EL DIA 15 DEL MES DE SEPTIEMBRE 2023, SEGUN ESTADO DE BANCO ANEXO, POR NO ESTAR EN LA DISTRIBUCCION DE COBROS-DESCRIPCION - DEPOSITO 002400070221</t>
  </si>
  <si>
    <t>ED-15739</t>
  </si>
  <si>
    <t>1113-17 PARA REGISTRAR COBRO PENDIENTE DE APLICAR EL DIA 15 DEL MES DE SEPTIEMBRE 2023, SEGUN ESTADO DE BANCO ANEXO, POR NO ESTAR EN LA DISTRIBUCCION DE COBROS-DESCRIPCION - DEPOSITO 002400070224</t>
  </si>
  <si>
    <t>ED-15740</t>
  </si>
  <si>
    <t>1113-17 PARA REGISTRAR COBRO PENDIENTE DE APLICAR EL DIA 15 DEL MES DE SEPTIEMBRE 2023, SEGUN ESTADO DE BANCO ANEXO, POR NO ESTAR EN LA DISTRIBUCCION DE COBROS-DESCRIPCION - DEPOSITO 002400070227</t>
  </si>
  <si>
    <t>ED-15742</t>
  </si>
  <si>
    <t>1113-17 PARA REGISTRAR COBRO PENDIENTE DE APLICAR EL DIA 15 DEL MES DE SEPTIEMBRE 2023, SEGUN ESTADO DE BANCO ANEXO, POR NO ESTAR EN LA DISTRIBUCCION DE COBROS-DESCRIPCION - DEPOSITO 001650070291</t>
  </si>
  <si>
    <t>ED-15743</t>
  </si>
  <si>
    <t>1113-17 PARA REGISTRAR COBRO PENDIENTE DE APLICAR EL DIA 15 DEL MES DE SEPTIEMBRE 2023, SEGUN ESTADO DE BANCO ANEXO, POR NO ESTAR EN LA DISTRIBUCCION DE COBROS-DESCRIPCION - DEPOSITO 006500020202</t>
  </si>
  <si>
    <t>ED-15744</t>
  </si>
  <si>
    <t>1113-17 PARA REGISTRAR COBRO PENDIENTE DE APLICAR EL DIA 15 DEL MES DE SEPTIEMBRE 2023, SEGUN ESTADO DE BANCO ANEXO, POR NO ESTAR EN LA DISTRIBUCCION DE COBROS-DESCRIPCION - DEPOSITO 000720010293</t>
  </si>
  <si>
    <t>ED-15746</t>
  </si>
  <si>
    <t>1113-17 PARA REGISTRAR COBRO PENDIENTE DE APLICAR EL DIA 15 DEL MES DE SEPTIEMBRE 2023, SEGUN ESTADO DE BANCO ANEXO, POR NO ESTAR EN LA DISTRIBUCCION DE COBROS-DESCRIPCION - TRANSFERENCIA 319784585</t>
  </si>
  <si>
    <t>ED-15747</t>
  </si>
  <si>
    <t>1113-17 PARA REGISTRAR COBRO PENDIENTE DE APLICAR EL DIA 15 DEL MES DE SEPTIEMBRE 2023, SEGUN ESTADO DE BANCO ANEXO, POR NO ESTAR EN LA DISTRIBUCCION DE COBROS-DESCRIPCION - DEPOSITO 002400200605</t>
  </si>
  <si>
    <t>ED-15748</t>
  </si>
  <si>
    <t>1113-17 PARA REGISTRAR COBRO PENDIENTE DE APLICAR EL DIA 15 DEL MES DE SEPTIEMBRE 2023, SEGUN ESTADO DE BANCO ANEXO, POR NO ESTAR EN LA DISTRIBUCCION DE COBROS-DESCRIPCION - PAGOS ACH 452400541341</t>
  </si>
  <si>
    <t>ED-15749</t>
  </si>
  <si>
    <t>1113-17 PARA REGISTRAR COBRO PENDIENTE DE APLICAR EL DIA 15 DEL MES DE SEPTIEMBRE 2023, SEGUN ESTADO DE BANCO ANEXO, POR NO ESTAR EN LA DISTRIBUCCION DE COBROS-DESCRIPCION - PAGOS ACH 452400542881</t>
  </si>
  <si>
    <t>ED-15750</t>
  </si>
  <si>
    <t>1113-17 PARA REGISTRAR COBRO PENDIENTE DE APLICAR EL DIA 15 DEL MES DE SEPTIEMBRE 2023, SEGUN ESTADO DE BANCO ANEXO, POR NO ESTAR EN LA DISTRIBUCCION DE COBROS-DESCRIPCION - PAGOS ACH 452400542999</t>
  </si>
  <si>
    <t>ED-15751</t>
  </si>
  <si>
    <t>1113-17 PARA REGISTRAR COBRO PENDIENTE DE APLICAR EL DIA 15 DEL MES DE SEPTIEMBRE 2023, SEGUN ESTADO DE BANCO ANEXO, POR NO</t>
  </si>
  <si>
    <t>ESTAR EN LA DISTRIBUCCION DE COBROS-DESCRIPCION - PAGOS ACH 452400548716</t>
  </si>
  <si>
    <t>ED-15752</t>
  </si>
  <si>
    <t>1113-17 PARA REGISTRAR COBRO PENDIENTE DE APLICAR EL DIA 15 DEL MES DE SEPTIEMBRE 2023, SEGUN ESTADO DE BANCO ANEXO, POR NO ESTAR EN LA DISTRIBUCCION DE COBROS-DESCRIPCION - TRANSFERENCIA 319795477</t>
  </si>
  <si>
    <t>ED-15753</t>
  </si>
  <si>
    <t>1113-17 PARA REGISTRAR COBRO PENDIENTE DE APLICAR EL DIA 15 DEL MES DE SEPTIEMBRE 2023, SEGUN ESTADO DE BANCO ANEXO, POR NO ESTAR EN LA DISTRIBUCCION DE COBROS-DESCRIPCION - DEPOSITO 005270010503</t>
  </si>
  <si>
    <t>ED-15754</t>
  </si>
  <si>
    <t>1113-17 PARA REGISTRAR COBRO PENDIENTE DE APLICAR EL DIA 15 DEL MES DE SEPTIEMBRE 2023, SEGUN ESTADO DE BANCO ANEXO, POR NO ESTAR EN LA DISTRIBUCCION DE COBROS-DESCRIPCION - DEPOSITO 005270010507</t>
  </si>
  <si>
    <t>ED-15755</t>
  </si>
  <si>
    <t>1113-17 PARA REGISTRAR COBRO PENDIENTE DE APLICAR EL DIA 15 DEL MES DE SEPTIEMBRE 2023, SEGUN ESTADO DE BANCO ANEXO, POR NO ESTAR EN LA DISTRIBUCCION DE COBROS-DESCRIPCION - TRANSFERENCIA 319804582</t>
  </si>
  <si>
    <t>ED-15756</t>
  </si>
  <si>
    <t>1113-17 PARA REGISTRAR COBRO PENDIENTE DE APLICAR EL DIA 15 DEL MES DE SEPTIEMBRE 2023, SEGUN ESTADO DE BANCO ANEXO, POR NO ESTAR EN LA DISTRIBUCCION DE COBROS-DESCRIPCION - DEPOSITO 008200170106</t>
  </si>
  <si>
    <t>ED-15757</t>
  </si>
  <si>
    <t>1113-17 PARA REGISTRAR COBRO PENDIENTE DE APLICAR EL DIA 15 DEL MES DE SEPTIEMBRE 2023, SEGUN ESTADO DE BANCO ANEXO, POR NO ESTAR EN LA DISTRIBUCCION DE COBROS-DESCRIPCION - TRANSFERENCIA 319838097</t>
  </si>
  <si>
    <t>ED-15791</t>
  </si>
  <si>
    <t>1113-18 PARA REGISTRAR ASIGNACION COUTA DE PAGO DEBITO DE LA CTA. SUBCUENTA TESORERIA MIVED NO. 211-900100-0, HACIA LA CTA. LIBRAMIENTO TESORERIA NACIOANL MIVED PARA 1113-18 PARA CUBRIR PAGO POR ADQUISICION E INSTALACION DE (3) BATERIAS, (2) ENERGY 17-12 V Y (1) ENERGY 15-12 V, PARA USO DE LA FLOTILLA, SERVICIO DE PUBLICIDAD EN MEDIO DE COMUNICACIÓN SOCIA Y SEGUN LIB-5764,5856,5857 Y 5861</t>
  </si>
  <si>
    <t>1113-19 PARA REGISTRAR ASIGNACION COUTA DE PAGO DEBITO DE LA CTA. SUBCUENTA TESORERIA MIVED NO. 211-900100-0, HACIA LA CTA. LIBRAMIENTO TESORERIA NACIOANL MIVED PARA 1113-18 PARA CUBRIR PAGO POR ADQUISICION E INSTALACION DE (3) BATERIAS, (2) ENERGY 17-12 V Y (1) ENERGY 15-12 V, PARA USO DE LA FLOTILLA, SERVICIO DE PUBLICIDAD EN MEDIO DE COMUNICACIÓN SOCIA Y SEGUN LIB-5764,5856,5857 Y 5861</t>
  </si>
  <si>
    <t>ED-15909</t>
  </si>
  <si>
    <t>1113-18 REGISTRO Y PAGO NOMINA TRAMITE DE PENSION, CORRESPONDIENTE AL MES DE SEPTIEMBRE 2023. RETENCIONES POR VALOR DE RD$2,068.50 Y APORTES TSS POR VALOR DE RD$5,421.50. SEGUN LIBRAMIENTO NO. 6113-1 D/F 15/09/2023 Y COM. D/F 18/09/2023.</t>
  </si>
  <si>
    <t>18/09/2023</t>
  </si>
  <si>
    <t>CH-3041</t>
  </si>
  <si>
    <t>1113-18 [JOSE ANTONIO AYBAR FELIX] LIB-6126. CUARTO PAGO AL CONTRATO NO. MIVHED-CB-CS-027-2023, PROCESO NO. MIVHED-CCC-PEPB-2023-0006, CON LA FACT. NO. B1500000145 D/F 29/08/2023, POR SERVICIOS DE PUBLICIDAD EN MEDIOS DE COMUNICACIÓN SOCIAL: TELEVISION, RADIO Y DIGITAL EN LA PLATAFORMA WWW.TESTIGO.COM.DO, CORRESPONDIENTE AL MES DE AGOSTO 2023, SEGUN DA/1011/2023 D/F 12/09/2023. (RETENCIÓN: 100% DEL ITBIS Y 10% ISR) VER ANEXOS.</t>
  </si>
  <si>
    <t>CH-3053</t>
  </si>
  <si>
    <t>1113-18 [ENA INGENIERÍA Y MATERIALES S.R.L.] LIB-6137. PAGO CUBICACIÓN CUB-05(94.44%), DEL CONTRATO MIVHED-CB-OB-LPN-066-2022, FICHA</t>
  </si>
  <si>
    <t>CBE00611, POR REHABILITACIÓN DE FACHADA EXTERIOR DE 56 EDIFICIOS EN EL SECTOR DE INVIVIENDA, MUNICIPIO SANTO DOMINGO ESTE, PROVINCIA SANTO DOMINGO, LOTE 8, PROYECTO NO.00531, SEGÚN COMUNICACIÓN VMC-SP-373-2023 D/F 07/09/2023.</t>
  </si>
  <si>
    <t>1113-18 [ENA INGENIERÍA Y MATERIALES S.R.L.] LIB-6137. PAGO CUBICACIÓN CUB-05(94.44%), DEL CONTRATO MIVHED-CB-OB-LPN-066-2022, FICHA CBE00611, POR REHABILITACIÓN DE FACHADA EXTERIOR DE 56 EDIFICIOS EN EL SECTOR DE INVIVIENDA, MUNICIPIO SANTO DOMINGO ESTE, PROVINCIA SANTO DOMINGO, LOTE 8, PROYECTO NO.00531, SEGÚN COMUNICACIÓN VMC-SP-373-2023 D/F 07/09/2023.</t>
  </si>
  <si>
    <t>CH-3060</t>
  </si>
  <si>
    <t>1113-18 [IDEMESA SRL] LIB-6141. PAGO DE LA ORDEN DE COMPRA NO. MIVHED-2023-00273 PROCESO NO. MIVHED-UC-CD-2023-0058 D/F 04/09/2023, CON LA FACTURA NCF NO. B1500001050 D/F 12/09/2023, POR ADQUISICION DE MEDICAMENTOS PARA DISPENSARIO MEDICO DEL MINISTERIO, SEGUN DA/1018/2023 D/F 13/09/2023. (RETENCION DEL 5% DEL ISR) VER ANEXOS.</t>
  </si>
  <si>
    <t>CH-3061</t>
  </si>
  <si>
    <t>1113-18 [EDITORA LISTIN DIARIO S.A.] LIB-6140. CUARTO PAGO DEL CONTRATO NO. MIVHED-CB-CS-033-2023, PROCESO NO. MIVHED-CCC-PEPB-2023-0006, CON LA FACTURA NO. B1500008712 D/F 28/08/2023, POR SERVICIOS DE PUBLICIDAD EN MEDIOS DE COMUNICACIÓN SOCIAL: TELEVISION, RADIO Y DIGITAL, POR UN PERIODO DE SEIS (06) MESES (ABRIL - SEPTIEMBRE DEL 2023), QUE SERAN DESARROLLADOS DE LA SIGUIENTE FORMA: PROGRAMA EN PLATAFORMA DIGITAL LISTINDIARIO.COM, CORRESPONDIENTE AL MES: AGOSTO DEL 2023. SEGÚN COM. DA/1019/2023 D/F 13/09/2023. (RETENCIÓN 5% ISR) VER ANEXOS.</t>
  </si>
  <si>
    <t>DB-4306</t>
  </si>
  <si>
    <t>1113-04 PARA REGISTRAR INGRESOS DE BIENES NACIONALES CORRESPONDIENTES AL DIA 18/09/2023; SEGUN RELACION ANEXA.</t>
  </si>
  <si>
    <t>1113-17 PARA REGISTRAR INGRESOS DE BIENES NACIONALES CORRESPONDIENTES AL DIA 18/09/2023; SEGUN RELACION ANEXA.</t>
  </si>
  <si>
    <t>ED-15711</t>
  </si>
  <si>
    <t>1113-19 PARA REGISTRAR TRANSFERENCIA AUTOMATICA CC EMITIDA CUENTA COLECTORA MINISTERIO DE LA VIVIENDA HABITAT Y EDIFICACIONES (MIVEHD) CORRESPONDIENTE AL DIA 18/09/2023</t>
  </si>
  <si>
    <t>1113-17 PARA REGISTRAR TRANSFERENCIA AUTOMATICA CC EMITIDA CUENTA COLECTORA MINISTERIO DE LA VIVIENDA HABITAT Y EDIFICACIONES (MIVEHD) CORRESPONDIENTE AL DIA 18/09/2023</t>
  </si>
  <si>
    <t>ED-15758</t>
  </si>
  <si>
    <t>1113-17 PARA REGISTRAR COBRO PENDIENTE DE APLICAR EL DIA 18 DEL MES DE SEPTIEMBRE 2023, SEGUN ESTADO DE BANCO ANEXO, POR NO ESTAR EN LA DISTRIBUCCION DE COBROS-DESCRIPCION - TRANSFERENCIA 319958328</t>
  </si>
  <si>
    <t>ED-15759</t>
  </si>
  <si>
    <t>1113-17 PARA REGISTRAR COBRO PENDIENTE DE APLICAR EL DIA 18 DEL MES DE SEPTIEMBRE 2023, SEGUN ESTADO DE BANCO ANEXO, POR NO ESTAR EN LA DISTRIBUCCION DE COBROS-DESCRIPCION - PAGOS ACH 452400548508</t>
  </si>
  <si>
    <t>ED-15760</t>
  </si>
  <si>
    <t>1113-17 PARA REGISTRAR COBRO PENDIENTE DE APLICAR EL DIA 18 DEL MES DE SEPTIEMBRE 2023, SEGUN ESTADO DE BANCO ANEXO, POR NO ESTAR EN LA DISTRIBUCCION DE COBROS-DESCRIPCION - PAGOS ACH 452400548517</t>
  </si>
  <si>
    <t>ED-15761</t>
  </si>
  <si>
    <t>1113-17 PARA REGISTRAR COBRO PENDIENTE DE APLICAR EL DIA 18 DEL</t>
  </si>
  <si>
    <t>MES DE SEPTIEMBRE 2023, SEGUN ESTADO DE BANCO ANEXO, POR NO ESTAR EN LA DISTRIBUCCION DE COBROS-DESCRIPCION - DEPOSITO 003450080433</t>
  </si>
  <si>
    <t>ED-15762</t>
  </si>
  <si>
    <t>1113-17 PARA REGISTRAR COBRO PENDIENTE DE APLICAR EL DIA 18 DEL MES DE SEPTIEMBRE 2023, SEGUN ESTADO DE BANCO ANEXO, POR NO ESTAR EN LA DISTRIBUCCION DE COBROS-DESCRIPCION - TRANSFERENCIA 320052337</t>
  </si>
  <si>
    <t>ED-15763</t>
  </si>
  <si>
    <t>1113-17 PARA REGISTRAR COBRO PENDIENTE DE APLICAR EL DIA 18 DEL MES DE SEPTIEMBRE 2023, SEGUN ESTADO DE BANCO ANEXO, POR NO ESTAR EN LA DISTRIBUCCION DE COBROS-DESCRIPCION - TRANSFERENCIA 320054532</t>
  </si>
  <si>
    <t>ED-15764</t>
  </si>
  <si>
    <t>1113-17 PARA REGISTRAR COBRO PENDIENTE DE APLICAR EL DIA 18 DEL MES DE SEPTIEMBRE 2023, SEGUN ESTADO DE BANCO ANEXO, POR NO ESTAR EN LA DISTRIBUCCION DE COBROS-DESCRIPCION - TRANSFERENCIA 320067087</t>
  </si>
  <si>
    <t>ED-15765</t>
  </si>
  <si>
    <t>1113-17 PARA REGISTRAR COBRO PENDIENTE DE APLICAR EL DIA 18 DEL MES DE SEPTIEMBRE 2023, SEGUN ESTADO DE BANCO ANEXO, POR NO ESTAR EN LA DISTRIBUCCION DE COBROS-DESCRIPCION - DEPOSITO 008300030554</t>
  </si>
  <si>
    <t>ED-15766</t>
  </si>
  <si>
    <t>1113-17 PARA REGISTRAR COBRO PENDIENTE DE APLICAR EL DIA 18 DEL MES DE SEPTIEMBRE 2023, SEGUN ESTADO DE BANCO ANEXO, POR NO ESTAR EN LA DISTRIBUCCION DE COBROS-DESCRIPCION - DEPOSITO 008200020826</t>
  </si>
  <si>
    <t>ED-15767</t>
  </si>
  <si>
    <t>1113-17 PARA REGISTRAR COBRO PENDIENTE DE APLICAR EL DIA 18 DEL MES DE SEPTIEMBRE 2023, SEGUN ESTADO DE BANCO ANEXO, POR NO ESTAR EN LA DISTRIBUCCION DE COBROS-DESCRIPCION - TRANSFERENCIA 320071717</t>
  </si>
  <si>
    <t>ED-15768</t>
  </si>
  <si>
    <t>1113-17 PARA REGISTRAR COBRO PENDIENTE DE APLICAR EL DIA 18 DEL MES DE SEPTIEMBRE 2023, SEGUN ESTADO DE BANCO ANEXO, POR NO ESTAR EN LA DISTRIBUCCION DE COBROS-DESCRIPCION - DEPOSITO 003880050505</t>
  </si>
  <si>
    <t>ED-15769</t>
  </si>
  <si>
    <t>1113-17 PARA REGISTRAR COBRO PENDIENTE DE APLICAR EL DIA 18 DEL MES DE SEPTIEMBRE 2023, SEGUN ESTADO DE BANCO ANEXO, POR NO ESTAR EN LA DISTRIBUCCION DE COBROS-DESCRIPCION - TRANSFERENCIA 452400366009</t>
  </si>
  <si>
    <t>ED-15790</t>
  </si>
  <si>
    <t>1113-19 PARA REGISTRAR COBRO PENDIENTE DE APLICAR EL DIA 18 DEL MES DE SEPTIEMBRE 2023, SEGUN ESTADO DE BANCO ANEXO, POR NO ESTAR EN LA DISTRIBUCCION DE COBROS-DESCRIPCION -DEDUCION RECIBIDA DEL MINISTERIO DE HACIENDA (OBLIGACIONES DEL TESORO)</t>
  </si>
  <si>
    <t>ED-15792</t>
  </si>
  <si>
    <t>1113-18 PARA REGISTRAR ASIGNACION COUTA DE PAGO DEBITO DE LA CTA. SUBCUENTA TESORERIA MIVED NO. 211-900100-0, HACIA LA CTA. LIBRAMIENTO TESORERIA NACIOANL MIVED PARA 1113-18 PARA CUBRIR PAGO SEGUN LIB-5809, LIB-5811, LIB-5859, LIB-5859, LIB-5900,LIB-5924, LIB-5928</t>
  </si>
  <si>
    <t>1113-19 PARA REGISTRAR ASIGNACION COUTA DE PAGO DEBITO DE LA CTA. SUBCUENTA TESORERIA MIVED NO. 211-900100-0, HACIA LA CTA. LIBRAMIENTO TESORERIA NACIOANL MIVED PARA 1113-18 PARA CUBRIR PAGO SEGUN LIB-5809, LIB-5811, LIB-5859, LIB-5859, LIB-5900,LIB-5924, LIB-5928</t>
  </si>
  <si>
    <t>19/09/2023</t>
  </si>
  <si>
    <t>CH-3035</t>
  </si>
  <si>
    <t>1113-18 [MINISTERIO DE LA VIVIENDA HABITAT Y EDIFICACIONES (MIVHED)] LIB-6184. PAGO DE VIATICOS EN OPERATIVOS DE SUPERVISION, CONSTRUCCION Y RECONSTRUCCION DE VIVIENDAS PARA PERSONAL DESCRITO EN EL EXPEDIENTE ANEXO, GRUPO NO. 33, SEGUN COM. DA-0953-2023 D/F 31/08/2023. VER ANEXOS.</t>
  </si>
  <si>
    <t>CH-3062</t>
  </si>
  <si>
    <t>1113-18 [PERLA DOMINICANA REYES GARCIA] LIB-6159. PAGO FACTURA NCF NO. B1500000028 D/F 27/04/2023, POR CONCEPTO DE HONORARIOS POR SERVICIOS NOTARIALES DE ONCE (11) ACTOS AUTENTICOS, SEGÚN COMUNICACIONES: DA/0793/2023 D/F 21/07/2023 Y MIVED-DJ/592/2023 D/F 19/07/2023. (RETENCIÓN: 100% DEL ITBIS Y 10% DEL ISR) VER ANEXOS.</t>
  </si>
  <si>
    <t>CH-3069</t>
  </si>
  <si>
    <t>1113-18 [CONSTRUCTORA CASOLAR, S.R.L.] LIB-6160. PAGO CUBICACIÓN CUB-03(43.48%), DEL CONTRATO MIVHED-CB-OB-LPN-051-2022, FICHA CBE00567, LOTE 2, POR REMODELACIÓN DE LAS OFICINAS DEL MINISTERIO DE LA VIVIENDA Y EDIFICACIONES (MIVED), PROYECTO NO. 00516, SEGÚN VMC-SP-360-2023 D/F 01/09/2023.</t>
  </si>
  <si>
    <t>1113-18 [CONSTRUCTORA CASOLAR, S.R.L.] LIB-6160. PAGO CUBICACIÓN CUB-03(43.48%), DEL CONTRATO MIVHED-CB-OB-LPN-051-2022, FICHA CBE00567, LOTE 2, POR REMODELACIÓN DE LAS OFICINAS DEL MINISTERIO DE LA VIVIENDA Y EDIFICACIONES (MIVED), PROYECTO NO. 00516, SEGÚN VMC-</t>
  </si>
  <si>
    <t>SP-360-2023 D/F 01/09/2023.</t>
  </si>
  <si>
    <t>CH-3070</t>
  </si>
  <si>
    <t>1113-18 [TECNOLOGIAS AVANZADAS RD, SRL] LIB-6180. TERCER PAGO CONTRATO NO. MIVHED-CB-CS-035-2023 PROCESO NO. MIVHED-CCC-PEPB-2023-0006 CON LA FACTURA NCF NO. B1500000542 D/F 29/08/2023 POR SERVICIO DE PUBLICIDAD EN MEDIOS DE COMUNICACIÓN SOCIAL: TELEVISION, RADIO Y MEDIOS DIGITALES, POR UN PERIODO DE SEIS (6) MESES, CORREPONDIENTE A LOS MESES DE JULIO Y AGOSTO 2023, SEGUN DA/1020/2023 D/F 13/09/2023 (RETENCION: 5% DEL ISR).</t>
  </si>
  <si>
    <t>CH-3071</t>
  </si>
  <si>
    <t>1113-18 [FIDEICOMISO PUBLICO DE ADMINISTRACION MIVIVIENDA] LIB-6185. NOVENO APORTE DE RECURSOS FINANCIEROS CORRESPONDIENTE AL SALDO DE LA ADENDA NO. 6 DEL CONTRATO DE FIDEICOMISO DE ADMINISTRACION MI VIVIENDA Y EN BASE A SU ACTUALIZACION CLAUSULA QUINTA NUMERAL 5.1.2.4, PROYECTO: CONSTRUCCION DE 2,000 VIVIENDAS EN EL DISTRITO MUNICIPAL HATO DEL YAQUE, PR, FUENTE NO. 10, SEGUN COM. DM-INT-0043-23 D/F 12/09/2023 Y DF/021/2023 D/F 18/09/2023. VER ANEXOS.</t>
  </si>
  <si>
    <t>CH-3073</t>
  </si>
  <si>
    <t>1113-18 [EDITORA ACENTO S.A.S.] LIB-6172. CUARTO PAGO DEL CONTRATO NO. MIVHED-CB-CS-034-2023, PROCESO NO. MIVHED-CCC-PEPB-2023-0006, CON LA FACTURA NO. B1500000365 D/F 29/08/2023, POR SERVICIOS DE PUBLICIDAD EN MEDIOS DE COMUNICACIÓN SOCIAL: TELEVISION, RADIO Y DIGITAL, POR UN PERIODO DE SEIS (06) MESES, QUE SERAN DESARROLLADOS DE LA SIGUIENTE FORMA: PROGRAMA EN PLATAFORMA DIGITAL ACENTO.COM.DO, CORRESPONDIENTE AL MES DE AGOSTO DEL 2023. SEGÚN DA/1016/2023 D/F 12/09/2023. (RETENCIÓN 5% ISR) VER ANEXOS.</t>
  </si>
  <si>
    <t>CH-3077</t>
  </si>
  <si>
    <t>1113-18 [EDGAR RINALDO MESSINA MERCADO] LIB-6188. PAGO CUBICACIÓN CB-05(91.08%), DEL CONTRATO MIVHED-OB-CB-LPN-051-2021, FICHA CBE00415, LOTE 32, POR CONSTRUCCION Y MEJORAMIENTO DE 225 VIVIENDAS SOCIALES, DOMINICANA SE RECONSTRUYE II, NO.00427, SEGÚN VMC-SP-157-2023 D/F 05/04/2023.</t>
  </si>
  <si>
    <t>CH-3082</t>
  </si>
  <si>
    <t>1113-18 [INVERSIONES LAMS SRL] LIB-6186. TERCER PAGO DEL CONTRATO NO. MIVHED/CB/CS/LPN/001/2023, PROCESO MIVHED-CCC-LPN-2023-0001, CON LAS FACTURAS NCF NO. B1500000209 D/F 13/07/2023, B1500000211 Y B1500000212 D/F 18/08/2023, POR SERVICIOS DE MONTAJES DE EVENTOS PARA SER UTILIZADOS EN DISTINTAS ACTIVIDADES DE ESTE MINISTERIO, LOTE 1, SEGUN DA/0778/2023 D/F 18/07/2023 Y DA/1015/2023 D/F 12/09/2023. (RETENCIÓN 5% ISR Y 30 % ITBIS) VER ANEXOS.</t>
  </si>
  <si>
    <t>CH-64</t>
  </si>
  <si>
    <t>1113-20 &lt;NULO&gt;[SORILEINY ALCANTARA FELIZ (CUSTODIA)] REPOSICION FONDO DE CAJA CHICA DE LA DIRECCION ADMINISTRATIVA, COMPROBANTES NUMERADOS DEL 00745 AL 00782, SEGÚN COM. D/F 11/09/2023. (VER ANEXOS).</t>
  </si>
  <si>
    <t>DB-4307</t>
  </si>
  <si>
    <t>1113-04 PARA REGISTRAR INGRESOS DE BIENES NACIONALES CORRESPONDIENTES AL DIA 19/09/2023; SEGUN RELACION ANEXA.</t>
  </si>
  <si>
    <t>1113-17 PARA REGISTRAR INGRESOS DE BIENES NACIONALES CORRESPONDIENTES AL DIA 19/09/2023; SEGUN RELACION ANEXA.</t>
  </si>
  <si>
    <t>DG-4278</t>
  </si>
  <si>
    <t>1113-17 PARA REGISTRAR INGRESOS CORRESPONDIENTES AL DÍA 19/09/2023 SEGÚN RELACIÓN ANEXA.</t>
  </si>
  <si>
    <t>ED-15712</t>
  </si>
  <si>
    <t>1113-19 PARA REGISTRAR TRANSFERENCIA AUTOMATICA CC EMITIDA CUENTA COLECTORA MINISTERIO DE LA VIVIENDA HABITAT Y EDIFICACIONES (MIVEHD) CORRESPONDIENTE AL DIA 19/09/2023</t>
  </si>
  <si>
    <t>1113-17 PARA REGISTRAR TRANSFERENCIA AUTOMATICA CC EMITIDA CUENTA COLECTORA MINISTERIO DE LA VIVIENDA HABITAT Y EDIFICACIONES (MIVEHD) CORRESPONDIENTE AL DIA 19/09/2023</t>
  </si>
  <si>
    <t>ED-15770</t>
  </si>
  <si>
    <t>1113-17 PARA REGISTRAR COBRO PENDIENTE DE APLICAR EL DIA 19 DEL MES DE SEPTIEMBRE 2023, SEGUN ESTADO DE BANCO ANEXO, POR NO ESTAR EN LA DISTRIBUCCION DE COBROS-DESCRIPCION - DEPOSITO 003590050014</t>
  </si>
  <si>
    <t>ED-15771</t>
  </si>
  <si>
    <t>1113-17 PARA REGISTRAR COBRO PENDIENTE DE APLICAR EL DIA 19 DEL MES DE SEPTIEMBRE 2023, SEGUN ESTADO DE BANCO ANEXO, POR NO ESTAR EN LA DISTRIBUCCION DE COBROS-DESCRIPCION - DEPOSITO 003590050017</t>
  </si>
  <si>
    <t>ED-15772</t>
  </si>
  <si>
    <t>1113-17 PARA REGISTRAR COBRO PENDIENTE DE APLICAR EL DIA 19 DEL MES DE SEPTIEMBRE 2023, SEGUN ESTADO DE BANCO ANEXO, POR NO ESTAR EN LA DISTRIBUCCION DE COBROS-DESCRIPCION - PAGOS ACH 452400545191</t>
  </si>
  <si>
    <t>ED-15773</t>
  </si>
  <si>
    <t>1113-17 PARA REGISTRAR COBRO PENDIENTE DE APLICAR EL DIA 19 DEL MES DE SEPTIEMBRE 2023, SEGUN ESTADO DE BANCO ANEXO, POR NO ESTAR EN LA DISTRIBUCCION DE COBROS-DESCRIPCION - DEPOSITO 001420080277</t>
  </si>
  <si>
    <t>ED-15774</t>
  </si>
  <si>
    <t>1113-17 PARA REGISTRAR COBRO PENDIENTE DE APLICAR EL DIA 19 DEL MES DE SEPTIEMBRE 2023, SEGUN ESTADO DE BANCO ANEXO, POR NO ESTAR EN LA DISTRIBUCCION DE COBROS-DESCRIPCION - TRANSFERENCIA 320141120</t>
  </si>
  <si>
    <t>ED-15775</t>
  </si>
  <si>
    <t>1113-17 PARA REGISTRAR COBRO PENDIENTE DE APLICAR EL DIA 19 DEL MES DE SEPTIEMBRE 2023, SEGUN ESTADO DE BANCO ANEXO, POR NO ESTAR EN LA DISTRIBUCCION DE COBROS-DESCRIPCION - DEPOSITO 003520060222</t>
  </si>
  <si>
    <t>ED-15776</t>
  </si>
  <si>
    <t>1113-17 PARA REGISTRAR COBRO PENDIENTE DE APLICAR EL DIA 19 DEL MES DE SEPTIEMBRE 2023, SEGUN ESTADO DE BANCO ANEXO, POR NO ESTAR EN LA DISTRIBUCCION DE COBROS-DESCRIPCION - TRANSFERENCIA 320178467</t>
  </si>
  <si>
    <t>ED-15777</t>
  </si>
  <si>
    <t>1113-17 PARA REGISTRAR COBRO PENDIENTE DE APLICAR EL DIA 19 DEL MES DE SEPTIEMBRE 2023, SEGUN ESTADO DE BANCO ANEXO, POR NO ESTAR EN LA DISTRIBUCCION DE COBROS-DESCRIPCION - TRANSFERENCIA 932017854</t>
  </si>
  <si>
    <t>ED-15778</t>
  </si>
  <si>
    <t>1113-17 PARA REGISTRAR COBRO PENDIENTE DE APLICAR EL DIA 19 DEL MES DE SEPTIEMBRE 2023, SEGUN ESTADO DE BANCO ANEXO, POR NO ESTAR EN LA DISTRIBUCCION DE COBROS-DESCRIPCION - DEPOSITO 003450040460</t>
  </si>
  <si>
    <t>ED-15779</t>
  </si>
  <si>
    <t>1113-17 PARA REGISTRAR COBRO PENDIENTE DE APLICAR EL DIA 19 DEL MES DE SEPTIEMBRE 2023, SEGUN ESTADO DE BANCO ANEXO, POR NO ESTAR EN LA DISTRIBUCCION DE COBROS-DESCRIPCION - DEPOSITO 007100080481</t>
  </si>
  <si>
    <t>ED-15780</t>
  </si>
  <si>
    <t>1113-17 PARA REGISTRAR COBRO PENDIENTE DE APLICAR EL DIA 19 DEL MES DE SEPTIEMBRE 2023, SEGUN ESTADO DE BANCO ANEXO, POR NO ESTAR EN LA DISTRIBUCCION DE COBROS-DESCRIPCION - TRANSFERENCIA 320182821</t>
  </si>
  <si>
    <t>ED-15794</t>
  </si>
  <si>
    <t>ED-15919</t>
  </si>
  <si>
    <t>1113-17 PARA REGISTRAR COBRO PENDIENTE DE APLICAR EL DIA 19 DEL MES DE SEPTIEMBRE 2023, SEGUN ESTADO DE BANCO ANEXO, POR NO ESTAR EN LA DISTRIBUCCION DE COBROS-DESCRIPCION - DEPOSITO 005410030211</t>
  </si>
  <si>
    <t>ED-15920</t>
  </si>
  <si>
    <t>1113-17 PARA REGISTRAR COBRO PENDIENTE DE APLICAR EL DIA 19 DEL MES DE SEPTIEMBRE 2023, SEGUN ESTADO DE BANCO ANEXO, POR NO ESTAR EN LA DISTRIBUCCION DE COBROS-DESCRIPCION - DEPOSITO 005800110211</t>
  </si>
  <si>
    <t>20/09/2023</t>
  </si>
  <si>
    <t>CH-3067</t>
  </si>
  <si>
    <t>1113-18 [BANCO DE RESERVAS DE LA REPUBLICA DOMINICANA BANCO DE SERVICIOS MULTIPLES S A] LIB-6197. PAGO DE COMBUSTIBLE, CORRESPONDIENTE AL MES DE SEPTIEMBRE 2023 (CORTE D/F 02/09/2023). SEGUN DA/0996/2023 D/F 07/09/2023. (INTERESES Y COMISIONES RD$ 89,299.97 Y OTROS CARGOS BANCARIOS RD$ 2,450.00) VER ANEXOS.</t>
  </si>
  <si>
    <t>CH-3074</t>
  </si>
  <si>
    <t>1113-18 [ALTICE DOMINICANA, S. A.] LIB-6227. PAGO FACTURA NCF NO. B1500054183 D/F 05/09/2023, POR CONCEPTO DE SERVICIOS DE COMUNICACIÓN (VOZ, DATA Y ALTICE TV) DE LA CUENTA NO. 89766304 DE ESTE MINISTERIO, DURANTE EL PERIODO DESDE EL 01/08/2023 AL 31/08/2023, SEGUN DA/1029/2023 D/F 14/09/2023. (RETENCION 5% DE ISR) VER ANEXOS.</t>
  </si>
  <si>
    <t>CH-3075</t>
  </si>
  <si>
    <t>1113-18 [ALCALDIA DEL DISTRITO NACIONAL (ADN)] LIB-6228. PAGO FACTURAS NCF NO. B1500045347, B1500045348, B1500045349, B1500045350 Y B1500045417 D/F 01/09/2023 POR LA RECOGIDA DE BASURA DEL EDIFICIO 1, 2, LOCAL 2B, Y PARQUEO LA ESPERILLA CON LOS CODIGOS DEL SISTEMA NO. 40480, 40293, 40294, 40295, Y 110526, CORRESPONDIENTE AL MES DE SEPTIEMBRE 2023, SEGUN COM. DA/1022/2023 D/F 13/09/2023. VER ANEXOS.</t>
  </si>
  <si>
    <t>CH-65</t>
  </si>
  <si>
    <t>1113-20 [ALICIA MARIA RODRIGUEZ YUNES] REPOSICION FONDO DE CAJA CHICA DEL DESPACHO DEL MINISTRO, COMPROBANTES NUMERADOS DEL 00120 AL 00132, SEGÚN COM. NO. DM-INT-0042-23 D/F 12/09/2023. (VER ANEXOS)</t>
  </si>
  <si>
    <t>DB-4308</t>
  </si>
  <si>
    <t>1113-17 PARA REGISTRAR INGRESOS DE BIENES NACIONALES CORRESPONDIENTES AL DIA 20/09/2023; SEGUN RELACION ANEXA.</t>
  </si>
  <si>
    <t>ED-15783</t>
  </si>
  <si>
    <t>1113-19 PARA REGISTRAR TRANSFERENCIA AUTOMATICA CC EMITIDA CUENTA COLECTORA MINISTERIO DE LA VIVIENDA HABITAT Y EDIFICACIONES (MIVEHD) CORRESPONDIENTE AL DIA 20/09/2023</t>
  </si>
  <si>
    <t>1113-17 PARA REGISTRAR TRANSFERENCIA AUTOMATICA CC EMITIDA CUENTA COLECTORA MINISTERIO DE LA VIVIENDA HABITAT Y EDIFICACIONES (MIVEHD) CORRESPONDIENTE AL DIA 20/09/2023</t>
  </si>
  <si>
    <t>ED-15793</t>
  </si>
  <si>
    <t>ED-15797</t>
  </si>
  <si>
    <t>1113-17 PARA REGISTRAR COBRO PENDIENTE DE APLICAR EL DIA 20 DEL MES DE SEPTIEMBRE 2023, SEGUN ESTADO DE BANCO ANEXO, POR NO ESTAR EN LA DISTRIBUCCION DE COBROS-DESCRIPCION - TRANSFERENCIA 320239585</t>
  </si>
  <si>
    <t>ED-15798</t>
  </si>
  <si>
    <t>1113-17 PARA REGISTRAR COBRO PENDIENTE DE APLICAR EL DIA 20 DEL MES DE SEPTIEMBRE 2023, SEGUN ESTADO DE BANCO ANEXO, POR NO ESTAR EN LA DISTRIBUCCION DE COBROS-DESCRIPCION - DEPOSITO 005160010331</t>
  </si>
  <si>
    <t>ED-15799</t>
  </si>
  <si>
    <t>1113-17 PARA REGISTRAR COBRO PENDIENTE DE APLICAR EL DIA 20 DEL MES DE SEPTIEMBRE 2023, SEGUN ESTADO DE BANCO ANEXO, POR NO ESTAR EN LA DISTRIBUCCION DE COBROS-DESCRIPCION - DEPOSITO 003280010137</t>
  </si>
  <si>
    <t>ED-15800</t>
  </si>
  <si>
    <t>1113-17 PARA REGISTRAR COBRO PENDIENTE DE APLICAR EL DIA 20 DEL MES DE SEPTIEMBRE 2023, SEGUN ESTADO DE BANCO ANEXO, POR NO ESTAR EN LA DISTRIBUCCION DE COBROS-DESCRIPCION - DEPOSITO 002870030160</t>
  </si>
  <si>
    <t>ED-15801</t>
  </si>
  <si>
    <t>1113-17 PARA REGISTRAR COBRO PENDIENTE DE APLICAR EL DIA 20 DEL MES DE SEPTIEMBRE 2023, SEGUN ESTADO DE BANCO ANEXO, POR NO ESTAR EN LA DISTRIBUCCION DE COBROS-DESCRIPCION - DEPOSITO 413200100270</t>
  </si>
  <si>
    <t>ED-15802</t>
  </si>
  <si>
    <t>1113-17 PARA REGISTRAR COBRO PENDIENTE DE APLICAR EL DIA 20 DEL MES DE SEPTIEMBRE 2023, SEGUN ESTADO DE BANCO ANEXO, POR NO ESTAR EN LA DISTRIBUCCION DE COBROS-DESCRIPCION - TRANSFERENCIA 320266190</t>
  </si>
  <si>
    <t>ED-15803</t>
  </si>
  <si>
    <t>1113-17 PARA REGISTRAR COBRO PENDIENTE DE APLICAR EL DIA 20 DEL MES DE SEPTIEMBRE 2023, SEGUN ESTADO DE BANCO ANEXO, POR NO ESTAR EN LA DISTRIBUCCION DE COBROS-DESCRIPCION - DEPOSITO 003540100225</t>
  </si>
  <si>
    <t>ED-15804</t>
  </si>
  <si>
    <t>1113-17 PARA REGISTRAR COBRO PENDIENTE DE APLICAR EL DIA 20 DEL MES DE SEPTIEMBRE 2023, SEGUN ESTADO DE BANCO ANEXO, POR NO ESTAR EN LA DISTRIBUCCION DE COBROS-DESCRIPCION - DEPOSITO 006500060233</t>
  </si>
  <si>
    <t>ED-15805</t>
  </si>
  <si>
    <t>1113-17 PARA REGISTRAR COBRO PENDIENTE DE APLICAR EL DIA 20 DEL MES DE SEPTIEMBRE 2023, SEGUN ESTADO DE BANCO ANEXO, POR NO ESTAR EN LA DISTRIBUCCION DE COBROS-DESCRIPCION - TRANSFERENCIA 320295862</t>
  </si>
  <si>
    <t>ED-15806</t>
  </si>
  <si>
    <t>1113-17 PARA REGISTRAR COBRO PENDIENTE DE APLICAR EL DIA 20 DEL MES DE SEPTIEMBRE 2023, SEGUN ESTADO DE BANCO ANEXO, POR NO ESTAR EN LA DISTRIBUCCION DE COBROS-DESCRIPCION - TRANSFERENCIA 320317561</t>
  </si>
  <si>
    <t>ED-15833</t>
  </si>
  <si>
    <t>1113-18 REGISTRO Y PAGO NOMINA PERSONAL EN PROCESO PROBATORIO, INGRESO CARRERA SEPTIEMBRE 2023 . RETENCIONES POR VALOR DE RD$65,756.93 Y APORTES TSS POR VALOR DE RD$48,325.50. SEGUN LIBRAMIENTO NO.6220-1 Y COM. D/F 20/09/2023</t>
  </si>
  <si>
    <t>ED-15834</t>
  </si>
  <si>
    <t>1113-18 REGISTRO Y PAGO NOMINA COMPENSACION MILITARES, CORRESPONDIENTE AL MES DE SEPTIEMBRE 2023. SEGUN LIB. NO. 6218-1 Y COM. D/F 20/09/2023. RETENCIONES POR VALOR DE RD$234,487.31</t>
  </si>
  <si>
    <t>ED-15911</t>
  </si>
  <si>
    <t>1113-18 REGISTRO Y PAGO NOMINA PERSONAL DE CARACTER EVENTUAL HUMANIZACION SISTEMA PENITENCIARIO ELIAS PIÑA, CORRESPONDIENTE AL MES DE SEPTIEMBRE 2023 . RETENCIONES POR VALOR DE RD$1,175,046,.72 Y APORTES TSS POR VALOR DE RD$. 155,046.72 SEGUN LIBRAMIENTO NO.6222-1 Y COM. D/F 20/09/2023</t>
  </si>
  <si>
    <t>ED-15924</t>
  </si>
  <si>
    <t>1113-18 REGISTRO Y PAGO NOMINA PERSONAL TEMPORAL EN CARGOS DE CARRERA CORRESPONDIENTE AL MES DE SEPTIEMBRE 2023. RETENCIONES POR VALOR DE RD$5,401,652.81 Y APORTES TSS POR VALOR DE RD$5,700,565.87. SEGUN LIBRAMIENTO NO.6224-1 Y COM. D/F 20/09/2023.</t>
  </si>
  <si>
    <t>1113-18 REGISTRO Y PAGO NOMINA PERSONAL TEMPORAL EN CARGOS DE</t>
  </si>
  <si>
    <t>CARRERA CORRESPONDIENTE AL MES DE SEPTIEMBRE 2023. RETENCIONES POR VALOR DE RD$5,401,652.81 Y APORTES TSS POR VALOR DE RD$5,700,565.87. SEGUN LIBRAMIENTO NO.6224-1 Y COM. D/F 20/09/2023.</t>
  </si>
  <si>
    <t>21/09/2023</t>
  </si>
  <si>
    <t>CH-3072</t>
  </si>
  <si>
    <t>1113-18 [MINISTERIO DE LA VIVIENDA HABITAT Y EDIFICACIONES (MIVHED)] LIB-6279. PAGO DE VIATICOS POR OPERATIVOS DE EMERGENCIA TRAS EL PASO DE LA TORMENTA FRANKLIN DESCRITO EN EL EXPEDIENTE ANEXO, GRUPO NO. 34, SEGUN COM. DA-0987-2023 D/F 06/09/2023. VER ANEXOS.</t>
  </si>
  <si>
    <t>CH-3076</t>
  </si>
  <si>
    <t>1113-18 [METALMECANICA DE LOS SANTOS SRL] LIB-6277. PAGO ORDEN DE COMPRA NO. MIVHED-2023-00255, PROCESO NO. MIVHED-DAF-CM-2023-0059 D/F 21/08/2023, CON LA FACTURA NCF NO. B1500000155 D/F 12/09/2023, POR ADQUISICION DE PAPEL HIGIENICO Y PAPEL TOALLA PARA USO DE TODO EL PERSONAL DEL MINISTERIO, SEGUN DA/1017/2023 D/F 12/09/2023. (RETENCION: 5% DEL ISR) VER ANEXOS.</t>
  </si>
  <si>
    <t>CH-3081</t>
  </si>
  <si>
    <t>1113-18 [CONSORCIO PROVECTUS] LIB-6249. PAGO CUBICACIÓN CB-04(94.49%) DEL CONTRATO MIVHED-CB-OB-LPN-065-2022, FICHA CBE00620, LOTE 7, POR EJECUCIÓN DEL PROYECTO DE TERMINACIÓN Y REHABILITACIÓN DE EDIFICACIONES Y ÁREAS EXTERIORES EN EL SECTOR INVIVIENDA, SANTO DOMINGO ESTE, PROYECTO NO. 00533, PROV. SANTO DOMINGO, SEGÚN VMC-SP-362-2023 D/F 01/09/2023, ANEXO</t>
  </si>
  <si>
    <t>DB-4310</t>
  </si>
  <si>
    <t>1113-04 PARA REGISTRAR INGRESOS DE BIENES NACIONALES CORRESPONDIENTES AL DIA 21/09/2023; SEGUN RELACION ANEXA.</t>
  </si>
  <si>
    <t>1113-17 PARA REGISTRAR INGRESOS DE BIENES NACIONALES CORRESPONDIENTES AL DIA 21/09/2023; SEGUN RELACION ANEXA.</t>
  </si>
  <si>
    <t>ED-15784</t>
  </si>
  <si>
    <t>1113-19 PARA REGISTRAR TRANSFERENCIA AUTOMATICA CC EMITIDA CUENTA COLECTORA MINISTERIO DE LA VIVIENDA HABITAT Y EDIFICACIONES (MIVEHD) CORRESPONDIENTE AL DIA 21/09/2023</t>
  </si>
  <si>
    <t>1113-17 PARA REGISTRAR TRANSFERENCIA AUTOMATICA CC EMITIDA CUENTA COLECTORA MINISTERIO DE LA VIVIENDA HABITAT Y EDIFICACIONES (MIVEHD) CORRESPONDIENTE AL DIA 21/09/2023</t>
  </si>
  <si>
    <t>ED-15786</t>
  </si>
  <si>
    <t>1113-19 PARA REGISTRAR INGRESOS POR DEDUCCION RECIBIDAS DE SUPERVISION DE OBRAS, POR LA SUBCUENTA TESORERIA NACIONAL MINISTERIO DE LA VIVIENDA HABITAT Y EDIFICACIONES (MIVEHD) CORRESPONDIENTE AL LIB-5930</t>
  </si>
  <si>
    <t>1113-18 PARA REGISTRAR INGRESOS POR DEDUCCION RECIBIDAS DE SUPERVISION DE OBRAS, POR LA SUBCUENTA TESORERIA NACIONAL MINISTERIO DE LA VIVIENDA HABITAT Y EDIFICACIONES (MIVEHD) CORRESPONDIENTE AL LIB-5930</t>
  </si>
  <si>
    <t>ED-15787</t>
  </si>
  <si>
    <t>1113-19 PARA REGISTRAR INGRESOS POR DEDUCCION RECIBIDAS DE SUPERVISION DE OBRAS, POR LA SUBCUENTA TESORERIA NACIONAL MINISTERIO DE LA VIVIENDA HABITAT Y EDIFICACIONES (MIVEHD) CORRESPONDIENTE AL LIB-5884</t>
  </si>
  <si>
    <t>1113-18 PARA REGISTRAR INGRESOS POR DEDUCCION RECIBIDAS DE SUPERVISION DE OBRAS, POR LA SUBCUENTA TESORERIA NACIONAL MINISTERIO DE LA VIVIENDA HABITAT Y EDIFICACIONES (MIVEHD) CORRESPONDIENTE AL LIB-5884</t>
  </si>
  <si>
    <t>ED-15788</t>
  </si>
  <si>
    <t>1113-19 PARA REGISTRAR INGRESOS POR DEDUCCION RECIBIDAS DE SUPERVISION DE OBRAS, POR LA SUBCUENTA TESORERIA NACIONAL MINISTERIO DE LA VIVIENDA HABITAT Y EDIFICACIONES (MIVEHD)</t>
  </si>
  <si>
    <t>CORRESPONDIENTE AL LIB-5902</t>
  </si>
  <si>
    <t>1113-18 PARA REGISTRAR INGRESOS POR DEDUCCION RECIBIDAS DE SUPERVISION DE OBRAS, POR LA SUBCUENTA TESORERIA NACIONAL MINISTERIO DE LA VIVIENDA HABITAT Y EDIFICACIONES (MIVEHD) CORRESPONDIENTE AL LIB-5902</t>
  </si>
  <si>
    <t>ED-15795</t>
  </si>
  <si>
    <t>1113-18 PARA REGISTRAR ASIGNACION COUTA DE PAGO DEBITO DE LA CTA. SUBCUENTA TESORERIA MIVED NO. 211-900100-0, HACIA LA CTA. LIBRAMIENTO TESORERIA NACIOANL MIVED PARA 1113-18 PARA CUBRIR PAGO POR SERV. DE MANTENIMIENTO PREVENTIVO Y CORRECTIVO DE LOS ASCENSORES DE LOS EDIFICIO I Y II, SEGUN LIB-5952 Y LIB-5953</t>
  </si>
  <si>
    <t>1113-19 PARA REGISTRAR ASIGNACION COUTA DE PAGO DEBITO DE LA CTA. SUBCUENTA TESORERIA MIVED NO. 211-900100-0, HACIA LA CTA. LIBRAMIENTO TESORERIA NACIOANL MIVED PARA 1113-18 PARA CUBRIR PAGO POR SERV. DE MANTENIMIENTO PREVENTIVO Y CORRECTIVO DE LOS ASCENSORES DE LOS EDIFICIO I Y II, SEGUN LIB-5952 Y LIB-5953</t>
  </si>
  <si>
    <t>ED-15807</t>
  </si>
  <si>
    <t>1113-17 PARA REGISTRAR COBRO PENDIENTE DE APLICAR EL DIA 21 DEL MES DE SEPTIEMBRE 2023, SEGUN ESTADO DE BANCO ANEXO, POR NO ESTAR EN LA DISTRIBUCCION DE COBROS-DESCRIPCION - DEPOSITO 005800110005</t>
  </si>
  <si>
    <t>ED-15808</t>
  </si>
  <si>
    <t>1113-17 PARA REGISTRAR COBRO PENDIENTE DE APLICAR EL DIA 21 DEL MES DE SEPTIEMBRE 2023, SEGUN ESTADO DE BANCO ANEXO, POR NO ESTAR EN LA DISTRIBUCCION DE COBROS-DESCRIPCION - TRANSFERENCIA 320367258</t>
  </si>
  <si>
    <t>ED-15809</t>
  </si>
  <si>
    <t>1113-17 PARA REGISTRAR COBRO PENDIENTE DE APLICAR EL DIA 21 DEL MES DE SEPTIEMBRE 2023, SEGUN ESTADO DE BANCO ANEXO, POR NO ESTAR EN LA DISTRIBUCCION DE COBROS-DESCRIPCION - TRANSFERENCIA 320367260</t>
  </si>
  <si>
    <t>ED-15810</t>
  </si>
  <si>
    <t>1113-17 PARA REGISTRAR COBRO PENDIENTE DE APLICAR EL DIA 21 DEL MES DE SEPTIEMBRE 2023, SEGUN ESTADO DE BANCO ANEXO, POR NO ESTAR EN LA DISTRIBUCCION DE COBROS-DESCRIPCION - TRANSFERENCIA 320367267</t>
  </si>
  <si>
    <t>ED-15811</t>
  </si>
  <si>
    <t>1113-17 PARA REGISTRAR COBRO PENDIENTE DE APLICAR EL DIA 21 DEL MES DE SEPTIEMBRE 2023, SEGUN ESTADO DE BANCO ANEXO, POR NO ESTAR EN LA DISTRIBUCCION DE COBROS-DESCRIPCION - PAGOS ACH 452400548376</t>
  </si>
  <si>
    <t>ED-15812</t>
  </si>
  <si>
    <t>1113-17 PARA REGISTRAR COBRO PENDIENTE DE APLICAR EL DIA 21 DEL MES DE SEPTIEMBRE 2023, SEGUN ESTADO DE BANCO ANEXO, POR NO ESTAR EN LA DISTRIBUCCION DE COBROS-DESCRIPCION - PAGOS ACH 452400540450</t>
  </si>
  <si>
    <t>ED-15813</t>
  </si>
  <si>
    <t>1113-17 PARA REGISTRAR COBRO PENDIENTE DE APLICAR EL DIA 21 DEL MES DE SEPTIEMBRE 2023, SEGUN ESTADO DE BANCO ANEXO, POR NO ESTAR EN LA DISTRIBUCCION DE COBROS-DESCRIPCION - DEPOSITO 002890020147</t>
  </si>
  <si>
    <t>ED-15814</t>
  </si>
  <si>
    <t>1113-17 PARA REGISTRAR COBRO PENDIENTE DE APLICAR EL DIA 21 DEL MES DE SEPTIEMBRE 2023, SEGUN ESTADO DE BANCO ANEXO, POR NO ESTAR EN LA DISTRIBUCCION DE COBROS-DESCRIPCION - DEPOSITO 002890020159</t>
  </si>
  <si>
    <t>ED-15815</t>
  </si>
  <si>
    <t>1113-17 PARA REGISTRAR COBRO PENDIENTE DE APLICAR EL DIA 21 DEL MES DE SEPTIEMBRE 2023, SEGUN ESTADO DE BANCO ANEXO, POR NO ESTAR EN LA DISTRIBUCCION DE COBROS-DESCRIPCION - TRANSFERENCIA 320383940</t>
  </si>
  <si>
    <t>ED-15816</t>
  </si>
  <si>
    <t>1113-17 PARA REGISTRAR COBRO PENDIENTE DE APLICAR EL DIA 21 DEL MES DE SEPTIEMBRE 2023, SEGUN ESTADO DE BANCO ANEXO, POR NO ESTAR EN LA DISTRIBUCCION DE COBROS-DESCRIPCION - DEPOSITO 005480050139</t>
  </si>
  <si>
    <t>ED-15817</t>
  </si>
  <si>
    <t>1113-17 PARA REGISTRAR COBRO PENDIENTE DE APLICAR EL DIA 21 DEL MES DE SEPTIEMBRE 2023, SEGUN ESTADO DE BANCO ANEXO, POR NO ESTAR EN LA DISTRIBUCCION DE COBROS-DESCRIPCION - DEPOSITO 002870020301</t>
  </si>
  <si>
    <t>ED-15818</t>
  </si>
  <si>
    <t>1113-17 PARA REGISTRAR COBRO PENDIENTE DE APLICAR EL DIA 21 DEL MES DE SEPTIEMBRE 2023, SEGUN ESTADO DE BANCO ANEXO, POR NO ESTAR EN LA DISTRIBUCCION DE COBROS-DESCRIPCION - PAGOS ACH 452400544433</t>
  </si>
  <si>
    <t>ED-15819</t>
  </si>
  <si>
    <t>1113-17 PARA REGISTRAR COBRO PENDIENTE DE APLICAR EL DIA 21 DEL MES DE SEPTIEMBRE 2023, SEGUN ESTADO DE BANCO ANEXO, POR NO ESTAR EN LA DISTRIBUCCION DE COBROS-DESCRIPCION - TRANSFERENCIA 452810500082</t>
  </si>
  <si>
    <t>ED-15820</t>
  </si>
  <si>
    <t>1113-17 PARA REGISTRAR COBRO PENDIENTE DE APLICAR EL DIA 21 DEL MES DE SEPTIEMBRE 2023, SEGUN ESTADO DE BANCO ANEXO, POR NO ESTAR EN LA DISTRIBUCCION DE COBROS-DESCRIPCION - TRANSFERENCIA 320421367</t>
  </si>
  <si>
    <t>ED-15821</t>
  </si>
  <si>
    <t>1113-17 PARA REGISTRAR COBRO PENDIENTE DE APLICAR EL DIA 21 DEL MES DE SEPTIEMBRE 2023, SEGUN ESTADO DE BANCO ANEXO, POR NO ESTAR EN LA DISTRIBUCCION DE COBROS-DESCRIPCION - TRANSFERENCIA 320440146</t>
  </si>
  <si>
    <t>ED-15837</t>
  </si>
  <si>
    <t>1113-17 PARA REGISTRAR REVERSION DEPOSITO CUENTA CORRIENTE EMITIDA CUENTA COLECTORA MINISTERIO DE LA VIVIENDA Y</t>
  </si>
  <si>
    <t>EDIFICACIONES (MIVED) CORRESPONDIENTE A LA ED-15813 REF 002890020147 AL DIA 21/09/202</t>
  </si>
  <si>
    <t>ED-15923</t>
  </si>
  <si>
    <t>1113-18 REGISTRO Y PAGO NOMINA EMPLEADOS FIJOS CORRESPONDIENTE AL MES DE SETIEMBRE 2023 Y LAS RETENCIONES POR VALOR DE RD$6,327,451.75. TSS POR VALOR DE RD$7,520,852.13 SEGUN LIBRAMIENTO NO. 6281-1 Y COM. D/F 21/09/2023.</t>
  </si>
  <si>
    <t>22/09/2023</t>
  </si>
  <si>
    <t>CH-3078</t>
  </si>
  <si>
    <t>1113-18 [CONSULTORIA Y SERVICIOS SALPER SRL] LIB-6309. CUARTO PAGO ORDEN DE SERVICIOS NO. MIVHED-2023-00159 PROCESO MIVHED-DAF-CM-2023-0039 D/F 24/04/2023, CON LA FACTURA NCF NO. B1500000104 D/F 05/09/2023, POR SERVICIOS DE FUMIGACION POR PERIODO DE 6 MESES, CORRESPONDIENTE AL MES DE AGOSTO 2023, SEGUN DA/10392023 D/F 18/09/2023. (RETENCION: 5% DEL ISR) VER ANEXOS.</t>
  </si>
  <si>
    <t>DB-4311</t>
  </si>
  <si>
    <t>1113-04 PARA REGISTRAR INGRESOS DE BIENES NACIONALES CORRESPONDIENTES AL DIA 22/09/2023; SEGUN RELACION ANEXA.</t>
  </si>
  <si>
    <t>1113-17 PARA REGISTRAR INGRESOS DE BIENES NACIONALES CORRESPONDIENTES AL DIA 22/09/2023; SEGUN RELACION ANEXA.</t>
  </si>
  <si>
    <t>ED-15785</t>
  </si>
  <si>
    <t>1113-19 PARA REGISTRAR TRANSFERENCIA AUTOMATICA CC EMITIDA CUENTA COLECTORA MINISTERIO DE LA VIVIENDA HABITAT Y EDIFICACIONES (MIVEHD) CORRESPONDIENTE AL DIA 22/09/2023</t>
  </si>
  <si>
    <t>1113-17 PARA REGISTRAR TRANSFERENCIA AUTOMATICA CC EMITIDA CUENTA COLECTORA MINISTERIO DE LA VIVIENDA HABITAT Y EDIFICACIONES (MIVEHD) CORRESPONDIENTE AL DIA 22/09/2023</t>
  </si>
  <si>
    <t>ED-15789</t>
  </si>
  <si>
    <t>CORRESPONDIENTE AL LIB-5907</t>
  </si>
  <si>
    <t>1113-18 PARA REGISTRAR INGRESOS POR DEDUCCION RECIBIDAS DE SUPERVISION DE OBRAS, POR LA SUBCUENTA TESORERIA NACIONAL MINISTERIO DE LA VIVIENDA HABITAT Y EDIFICACIONES (MIVEHD) CORRESPONDIENTE AL LIB-5907</t>
  </si>
  <si>
    <t>ED-15796</t>
  </si>
  <si>
    <t>1113-18 PARA REGISTRAR ASIGNACION COUTA DE PAGO DEBITO DE LA CTA. SUBCUENTA TESORERIA MIVED NO. 211-900100-0, HACIA LA CTA. LIBRAMIENTO TESORERIA NACIOANL MIVED PARA 1113-18 PARA CUBRIR PAGO SEGUN LIB-5971,LIB-5983,LIB-5984,LIB-5989,LIB-6015,LIB-6023</t>
  </si>
  <si>
    <t>1113-19 PARA REGISTRAR ASIGNACION COUTA DE PAGO DEBITO DE LA CTA. SUBCUENTA TESORERIA MIVED NO. 211-900100-0, HACIA LA CTA. LIBRAMIENTO TESORERIA NACIOANL MIVED PARA 1113-18 PARA CUBRIR PAGO SEGUN LIB-5971,LIB-5983,LIB-5984,LIB-5989,LIB-6015,LIB-6023</t>
  </si>
  <si>
    <t>ED-15822</t>
  </si>
  <si>
    <t>1113-17 PARA REGISTRAR COBRO PENDIENTE DE APLICAR EL DIA 22 DEL MES DE SEPTIEMBRE 2023, SEGUN ESTADO DE BANCO ANEXO, POR NO ESTAR EN LA DISTRIBUCCION DE COBROS-DESCRIPCION - PAGOS ACH 452400547457</t>
  </si>
  <si>
    <t>ED-15823</t>
  </si>
  <si>
    <t>1113-17 PARA REGISTRAR COBRO PENDIENTE DE APLICAR EL DIA 22 DEL MES DE SEPTIEMBRE 2023, SEGUN ESTADO DE BANCO ANEXO, POR NO ESTAR EN LA DISTRIBUCCION DE COBROS-DESCRIPCION - PAGOS ACH 452400547883</t>
  </si>
  <si>
    <t>ED-15824</t>
  </si>
  <si>
    <t>1113-17 PARA REGISTRAR COBRO PENDIENTE DE APLICAR EL DIA 22 DEL MES DE SEPTIEMBRE 2023, SEGUN ESTADO DE BANCO ANEXO, POR NO ESTAR EN LA DISTRIBUCCION DE COBROS-DESCRIPCION - PAGOS ACH 452400548735</t>
  </si>
  <si>
    <t>ED-15825</t>
  </si>
  <si>
    <t>1113-17 PARA REGISTRAR COBRO PENDIENTE DE APLICAR EL DIA 22 DEL MES DE SEPTIEMBRE 2023, SEGUN ESTADO DE BANCO ANEXO, POR NO ESTAR EN LA DISTRIBUCCION DE COBROS-DESCRIPCION - TRANSFERENCIA 320517925</t>
  </si>
  <si>
    <t>ED-15838</t>
  </si>
  <si>
    <t>1113-17 PARA REGISTRAR COBRO PENDIENTE DE APLICAR EL DIA 22 DEL MES DE SEPTIEMBRE 2023, SEGUN ESTADO DE BANCO ANEXO, POR NO ESTAR EN LA DISTRIBUCCION DE COBROS-DESCRIPCION - TRANSFERENCIA 320521573</t>
  </si>
  <si>
    <t>ED-15839</t>
  </si>
  <si>
    <t>1113-17 PARA REGISTRAR COBRO PENDIENTE DE APLICAR EL DIA 22 DEL MES DE SEPTIEMBRE 2023, SEGUN ESTADO DE BANCO ANEXO, POR NO ESTAR EN LA DISTRIBUCCION DE COBROS-DESCRIPCION - TRANSFERENCIA 320535375</t>
  </si>
  <si>
    <t>ED-15840</t>
  </si>
  <si>
    <t>1113-17 PARA REGISTRAR COBRO PENDIENTE DE APLICAR EL DIA 22 DEL MES DE SEPTIEMBRE 2023, SEGUN ESTADO DE BANCO ANEXO, POR NO ESTAR EN LA DISTRIBUCCION DE COBROS-DESCRIPCION - TRANSFERENCIA 320536532</t>
  </si>
  <si>
    <t>ED-15841</t>
  </si>
  <si>
    <t>1113-17 PARA REGISTRAR COBRO PENDIENTE DE APLICAR EL DIA 22 DEL MES DE SEPTIEMBRE 2023, SEGUN ESTADO DE BANCO ANEXO, POR NO ESTAR EN LA DISTRIBUCCION DE COBROS-DESCRIPCION - TRANSFERENCIA 320542770</t>
  </si>
  <si>
    <t>ED-15846</t>
  </si>
  <si>
    <t>1113-17 PARA REGISTRAR COBRO PENDIENTE DE APLICAR EL DIA 22 DEL MES DE SEPTIEMBRE 2023, SEGUN ESTADO DE BANCO ANEXO, POR NO ESTAR EN LA DISTRIBUCCION DE COBROS-DESCRIPCION - TRANSFERENCIA 320555217</t>
  </si>
  <si>
    <t>ED-15847</t>
  </si>
  <si>
    <t>1113-17 PARA REGISTRAR COBRO PENDIENTE DE APLICAR EL DIA 22 DEL MES DE SEPTIEMBRE 2023, SEGUN ESTADO DE BANCO ANEXO, POR NO ESTAR EN LA DISTRIBUCCION DE COBROS-DESCRIPCION - TRANSFERENCIA 452400360649</t>
  </si>
  <si>
    <t>ED-15848</t>
  </si>
  <si>
    <t>1113-17 PARA REGISTRAR COBRO PENDIENTE DE APLICAR EL DIA 22 DEL MES DE SEPTIEMBRE 2023, SEGUN ESTADO DE BANCO ANEXO, POR NO ESTAR EN LA DISTRIBUCCION DE COBROS-DESCRIPCION - TRANSFERENCIA 320572260</t>
  </si>
  <si>
    <t>ED-15849</t>
  </si>
  <si>
    <t>1113-17 PARA REGISTRAR COBRO PENDIENTE DE APLICAR EL DIA 22 DEL MES DE SEPTIEMBRE 2023, SEGUN ESTADO DE BANCO ANEXO, POR NO ESTAR EN LA DISTRIBUCCION DE COBROS-DESCRIPCION - TRANSFERENCIA 320578087</t>
  </si>
  <si>
    <t>ED-15850</t>
  </si>
  <si>
    <t>1113-17 PARA REGISTRAR COBRO PENDIENTE DE APLICAR EL DIA 22 DEL MES DE SEPTIEMBRE 2023, SEGUN ESTADO DE BANCO ANEXO, POR NO ESTAR EN LA DISTRIBUCCION DE COBROS-DESCRIPCION - TRANSFERENCIA 320587691</t>
  </si>
  <si>
    <t>ED-15851</t>
  </si>
  <si>
    <t>1113-17 PARA REGISTRAR COBRO PENDIENTE DE APLICAR EL DIA 22 DEL MES DE SEPTIEMBRE 2023, SEGUN ESTADO DE BANCO ANEXO, POR NO ESTAR EN LA DISTRIBUCCION DE COBROS-DESCRIPCION - TRANSFERENCIA 320591606</t>
  </si>
  <si>
    <t>ED-15852</t>
  </si>
  <si>
    <t>1113-17 PARA REGISTRAR COBRO PENDIENTE DE APLICAR EL DIA 22 DEL MES DE SEPTIEMBRE 2023, SEGUN ESTADO DE BANCO ANEXO, POR NO ESTAR EN LA DISTRIBUCCION DE COBROS-DESCRIPCION - TRANSFERENCIA 320595546</t>
  </si>
  <si>
    <t>ED-15853</t>
  </si>
  <si>
    <t>1113-17 PARA REGISTRAR COBRO PENDIENTE DE APLICAR EL DIA 22 DEL MES DE SEPTIEMBRE 2023, SEGUN ESTADO DE BANCO ANEXO, POR NO ESTAR EN LA DISTRIBUCCION DE COBROS-DESCRIPCION - TRANSFERENCIA 320612273</t>
  </si>
  <si>
    <t>ED-15903</t>
  </si>
  <si>
    <t>1113-18 PAGO JORNALEROS DE LOS TRABAJO REALIZADOS EN LA CONSTRUCCION Y REPARACION DE VIVIENDAS UBICADA EN EL MUNICIPIOPALMAREJO DEL 01 DE JULIO AL 11 DE AGOSTO 2023. SEGUN LIB. NO. 6319-1 Y COM. D/F 22/09/2023. (RETENCIÓN: 5% ISR). VER ANEXOS.</t>
  </si>
  <si>
    <t>ED-15910</t>
  </si>
  <si>
    <t>1113-18 REGISTRO Y PAGO NOMINA PERSONAL DE CARACTER EVENTUAL CORRESPONDIENTE AL MES DE SEPTIEMBRE 2023 . RETENCIONES POR VALOR DE RD$567,013.33 Y APORTES TSS POR VALOR DE RD$390,320.77. SEGUN LIBRAMIENTO NO.6317-1 Y COM. D/F 22/09/2023</t>
  </si>
  <si>
    <t>ED-15941</t>
  </si>
  <si>
    <t>1113-18 REGISTRO Y PAGO NOMINA PERSONAL DE CARACTER EVENTUAL (HOSPITAL REGIONAL SAN FRANCISCO DE MACORIS) CORRESPONDIENTE AL MES DE SEPTIEMBRE 2023 . RETENCIONES POR VALOR DE RD$35,649.00 Y APORTES TSS POR VALOR DE RD$41,820.50. SEGUN LIBRAMIENTO NO. 6315-1 D/F Y COM. D/F 22/09/2023</t>
  </si>
  <si>
    <t>ED-15942</t>
  </si>
  <si>
    <t>1113-18 REGISTRO Y PAGO NOMINA PERSONAL TEMPORAL DOMINICANA SE RECONSTRUYE, CORRESPONDIENTE AL MES DE SEPTIEMBRE 2023 Y LAS RETENCIONES POR VALOR DE RD$1,683,947.90 Y TSS POR VALOR DE RD$1,599,812.50. SEGUN LIBRAMIENTO NO. 6299-1 Y COMUNICACION D/F 22/09/2023.</t>
  </si>
  <si>
    <t>1113-18 REGISTRO Y PAGO NOMINA PERSONAL TEMPORAL DOMINICANA SE</t>
  </si>
  <si>
    <t>RECONSTRUYE, CORRESPONDIENTE AL MES DE SEPTIEMBRE 2023 Y LAS RETENCIONES POR VALOR DE RD$1,683,947.90 Y TSS POR VALOR DE RD$1,599,812.50. SEGUN LIBRAMIENTO NO. 6299-1 Y COMUNICACION D/F 22/09/2023.</t>
  </si>
  <si>
    <t>25/09/2023</t>
  </si>
  <si>
    <t>DB-4312</t>
  </si>
  <si>
    <t>1113-17 PARA REGISTRAR INGRESOS DE BIENES NACIONALES CORRESPONDIENTES AL DIA 25/09/2023; SEGUN RELACION ANEXA.</t>
  </si>
  <si>
    <t>ED-15826</t>
  </si>
  <si>
    <t>1113-19 PARA REGISTRAR TRANSFERENCIA AUTOMATICA CC EMITIDA CUENTA COLECTORA MINISTERIO DE LA VIVIENDA HABITAT Y EDIFICACIONES (MIVEHD) CORRESPONDIENTE AL DIA 25/09/2023</t>
  </si>
  <si>
    <t>1113-17 PARA REGISTRAR TRANSFERENCIA AUTOMATICA CC EMITIDA CUENTA COLECTORA MINISTERIO DE LA VIVIENDA HABITAT Y EDIFICACIONES (MIVEHD) CORRESPONDIENTE AL DIA 25/09/2023</t>
  </si>
  <si>
    <t>ED-15842</t>
  </si>
  <si>
    <t>ED-15854</t>
  </si>
  <si>
    <t>1113-17 PARA REGISTRAR COBRO PENDIENTE DE APLICAR EL DIA 25 DEL MES DE SEPTIEMBRE 2023, SEGUN ESTADO DE BANCO ANEXO, POR NO ESTAR EN LA DISTRIBUCCION DE COBROS-DESCRIPCION - TRANSFERENCIA 320684919</t>
  </si>
  <si>
    <t>ED-15855</t>
  </si>
  <si>
    <t>1113-17 PARA REGISTRAR COBRO PENDIENTE DE APLICAR EL DIA 25 DEL MES DE SEPTIEMBRE 2023, SEGUN ESTADO DE BANCO ANEXO, POR NO ESTAR EN LA DISTRIBUCCION DE COBROS-DESCRIPCION - TRANSFERENCIA 320691997</t>
  </si>
  <si>
    <t>ED-15857</t>
  </si>
  <si>
    <t>1113-17 PARA REGISTRAR COBRO PENDIENTE DE APLICAR EL DIA 25 DEL MES DE SEPTIEMBRE 2023, SEGUN ESTADO DE BANCO ANEXO, POR NO ESTAR EN LA DISTRIBUCCION DE COBROS-DESCRIPCION - TRANSFERENCIA 452400368839</t>
  </si>
  <si>
    <t>ED-15858</t>
  </si>
  <si>
    <t>1113-17 PARA REGISTRAR COBRO PENDIENTE DE APLICAR EL DIA 25 DEL MES DE SEPTIEMBRE 2023, SEGUN ESTADO DE BANCO ANEXO, POR NO ESTAR EN LA DISTRIBUCCION DE COBROS-DESCRIPCION - TRANSFERENCIA 320780989</t>
  </si>
  <si>
    <t>ED-15859</t>
  </si>
  <si>
    <t>1113-17 PARA REGISTRAR COBRO PENDIENTE DE APLICAR EL DIA 25 DEL MES DE SEPTIEMBRE 2023, SEGUN ESTADO DE BANCO ANEXO, POR NO ESTAR EN LA DISTRIBUCCION DE COBROS-DESCRIPCION - TRANSFERENCIA 320784955</t>
  </si>
  <si>
    <t>ED-15860</t>
  </si>
  <si>
    <t>1113-17 PARA REGISTRAR COBRO PENDIENTE DE APLICAR EL DIA 25 DEL MES DE SEPTIEMBRE 2023, SEGUN ESTADO DE BANCO ANEXO, POR NO ESTAR EN LA DISTRIBUCCION DE COBROS-DESCRIPCION - TRANSFERENCIA 320788502</t>
  </si>
  <si>
    <t>ED-15861</t>
  </si>
  <si>
    <t>1113-17 PARA REGISTRAR COBRO PENDIENTE DE APLICAR EL DIA 25 DEL MES DE SEPTIEMBRE 2023, SEGUN ESTADO DE BANCO ANEXO, POR NO ESTAR EN LA DISTRIBUCCION DE COBROS-DESCRIPCION - TRANSFERENCIA 932079492</t>
  </si>
  <si>
    <t>ED-15862</t>
  </si>
  <si>
    <t>1113-17 PARA REGISTRAR COBRO PENDIENTE DE APLICAR EL DIA 25 DEL MES DE SEPTIEMBRE 2023, SEGUN ESTADO DE BANCO ANEXO, POR NO ESTAR EN LA DISTRIBUCCION DE COBROS-DESCRIPCION - DEPOSITO 002560020868</t>
  </si>
  <si>
    <t>ED-15863</t>
  </si>
  <si>
    <t>1113-17 PARA REGISTRAR COBRO PENDIENTE DE APLICAR EL DIA 25 DEL MES DE SEPTIEMBRE 2023, SEGUN ESTADO DE BANCO ANEXO, POR NO ESTAR EN LA DISTRIBUCCION DE COBROS-DESCRIPCION - DEPOSITO 002410020192</t>
  </si>
  <si>
    <t>ED-15864</t>
  </si>
  <si>
    <t>1113-17 PARA REGISTRAR COBRO PENDIENTE DE APLICAR EL DIA 25 DEL MES DE SEPTIEMBRE 2023, SEGUN ESTADO DE BANCO ANEXO, POR NO ESTAR EN LA DISTRIBUCCION DE COBROS-DESCRIPCION - DEPOSITO 002430041010</t>
  </si>
  <si>
    <t>ED-15865</t>
  </si>
  <si>
    <t>1113-17 PARA REGISTRAR COBRO PENDIENTE DE APLICAR EL DIA 25 DEL MES DE SEPTIEMBRE 2023, SEGUN ESTADO DE BANCO ANEXO, POR NO ESTAR EN LA DISTRIBUCCION DE COBROS-DESCRIPCION - DEPOSITO 003850010802</t>
  </si>
  <si>
    <t>ED-15866</t>
  </si>
  <si>
    <t>1113-17 PARA REGISTRAR COBRO PENDIENTE DE APLICAR EL DIA 25 DEL MES DE SEPTIEMBRE 2023, SEGUN ESTADO DE BANCO ANEXO, POR NO ESTAR EN LA DISTRIBUCCION DE COBROS-DESCRIPCION - TRANSFERENCIA 452400368474</t>
  </si>
  <si>
    <t>ED-15867</t>
  </si>
  <si>
    <t>1113-17 PARA REGISTRAR COBRO PENDIENTE DE APLICAR EL DIA 25 DEL MES DE SEPTIEMBRE 2023, SEGUN ESTADO DE BANCO ANEXO, POR NO ESTAR EN LA DISTRIBUCCION DE COBROS-DESCRIPCION - TRANSFERENCIA 320853824</t>
  </si>
  <si>
    <t>ED-15868</t>
  </si>
  <si>
    <t>1113-17 PARA REGISTRAR COBRO PENDIENTE DE APLICAR EL DIA 25 DEL MES DE SEPTIEMBRE 2023, SEGUN ESTADO DE BANCO ANEXO, POR NO ESTAR EN LA DISTRIBUCCION DE COBROS-DESCRIPCION - TRANSFERENCIA 320854293</t>
  </si>
  <si>
    <t>ED-15869</t>
  </si>
  <si>
    <t>1113-17 PARA REGISTRAR COBRO PENDIENTE DE APLICAR EL DIA 25 DEL MES DE SEPTIEMBRE 2023, SEGUN ESTADO DE BANCO ANEXO, POR NO ESTAR EN LA DISTRIBUCCION DE COBROS-DESCRIPCION - DEPOSITO 001520040733</t>
  </si>
  <si>
    <t>ED-15870</t>
  </si>
  <si>
    <t>1113-17 PARA REGISTRAR COBRO PENDIENTE DE APLICAR EL DIA 25 DEL MES DE SEPTIEMBRE 2023, SEGUN ESTADO DE BANCO ANEXO, POR NO ESTAR EN LA DISTRIBUCCION DE COBROS-DESCRIPCION - DEPOSITO 002900110829</t>
  </si>
  <si>
    <t>ED-15871</t>
  </si>
  <si>
    <t>1113-17 PARA REGISTRAR COBRO PENDIENTE DE APLICAR EL DIA 25 DEL MES DE SEPTIEMBRE 2023, SEGUN ESTADO DE BANCO ANEXO, POR NO ESTAR EN LA DISTRIBUCCION DE COBROS-DESCRIPCION - DEPOSITO 003360071065</t>
  </si>
  <si>
    <t>ED-15872</t>
  </si>
  <si>
    <t>1113-17 PARA REGISTRAR COBRO PENDIENTE DE APLICAR EL DIA 25 DEL MES DE SEPTIEMBRE 2023, SEGUN ESTADO DE BANCO ANEXO, POR NO ESTAR EN LA DISTRIBUCCION DE COBROS-DESCRIPCION - DEPOSITO 002480040437</t>
  </si>
  <si>
    <t>ED-15873</t>
  </si>
  <si>
    <t>1113-17 PARA REGISTRAR COBRO PENDIENTE DE APLICAR EL DIA 25 DEL MES DE SEPTIEMBRE 2023, SEGUN ESTADO DE BANCO ANEXO, POR NO ESTAR EN LA DISTRIBUCCION DE COBROS-DESCRIPCION - TRANSFERENCIA 320895835</t>
  </si>
  <si>
    <t>26/09/2023</t>
  </si>
  <si>
    <t>CH-3079</t>
  </si>
  <si>
    <t>1113-18 [HUMANO SEGUROS, S. A.] LIB-6377. PAGO FACTURAS CON NCF NO. B1500029225 Y B1500029226 D/F 01/09/2023 (POR RD$ 1,191,078.41 MENOS RD$ 120,259.00, LOS CUALES SERAN DESCONTADO Y PAGADO EN LA NOMINA DE SEPTIEMBRE 2023), POR CONCEPTO DE SEGURO MEDICO DE EMPLEADOS FIJOS Y DEPENDIENTES OPCIONALES, DURANTE EL PERIODO DESDE EL 01/09/2023 AL 30/09/2023. SEGUN COM. RRHH-00356 D/F 20/09/2023. (RETENCIÓN: 5% DEL ISR) VER ANEXOS.</t>
  </si>
  <si>
    <t>CH-3083</t>
  </si>
  <si>
    <t>1113-18 [CONSORCIO DE TARJETAS DOMINICANAS S A] LIB-6364. PAGO FACTURA NCF NO. B1500007962 D/F 14/09/2023, POR CONCEPTO DE PAGO DE RECARGA DE PEAJES ¨PASO RAPIDO¨ PARA LA FLOTILLA DE VEHICULOS DEL MIVHED. SEGÚN COMS. NO. DA/1028/2023 Y DA/1032/2023 D/F 14/09/2023. (RETENCION 5% DEL ISR) VER ANEXOS.</t>
  </si>
  <si>
    <t>CH-3085</t>
  </si>
  <si>
    <t>1113-18 [RINVAR SRL] LIB-6373. PAGO DEL CONTRATO NO. MIVHED-CB-CS-CP-006-2023, PROCESO NO. MIVHED-CCC-CP-2023-0008, CON LA FACTURA NO. NCF B1500000107 D/F 20/09/2023, POR SERVICIO DE TRANSPORTE DE CARGA PARA EL TRASLADO DE MATERIALES A NIVEL NACIONAL, PARA UN TOTAL DE (58) CINCUENTA Y OCHO VIAJES. SEGUN DA/1055/2023 D/F 21/09/2023. (RETENCION: 5% DEL ISR) VER ANEXOS.</t>
  </si>
  <si>
    <t>1113-18 [RINVAR SRL] LIB-6373. PAGO DEL CONTRATO NO. MIVHED-CB-CS-CP-006-2023, PROCESO NO. MIVHED-CCC-CP-2023-0008, CON LA FACTURA NO. NCF B1500000107 D/F 20/09/2023, POR SERVICIO DE TRANSPORTE DE CARGA PARA EL TRASLADO DE MATERIALES A NIVEL NACIONAL, PARA UN TOTAL DE (58) CINCUENTA Y OCHO VIAJES. SEGUN DA/1055/2023 D/F 21/09/2023.</t>
  </si>
  <si>
    <t>(RETENCION: 5% DEL ISR) VER ANEXOS.</t>
  </si>
  <si>
    <t>DB-4313</t>
  </si>
  <si>
    <t>1113-04 PARA REGISTRAR INGRESOS DE BIENES NACIONALES CORRESPONDIENTES AL DIA 26/09/2023; SEGUN RELACION ANEXA.</t>
  </si>
  <si>
    <t>1113-17 PARA REGISTRAR INGRESOS DE BIENES NACIONALES CORRESPONDIENTES AL DIA 26/09/2023; SEGUN RELACION ANEXA.</t>
  </si>
  <si>
    <t>ED-15827</t>
  </si>
  <si>
    <t>1113-19 PARA REGISTRAR TRANSFERENCIA AUTOMATICA CC EMITIDA CUENTA COLECTORA MINISTERIO DE LA VIVIENDA HABITAT Y EDIFICACIONES (MIVEHD) CORRESPONDIENTE AL DIA 26/09/2023</t>
  </si>
  <si>
    <t>1113-17 PARA REGISTRAR TRANSFERENCIA AUTOMATICA CC EMITIDA CUENTA COLECTORA MINISTERIO DE LA VIVIENDA HABITAT Y EDIFICACIONES (MIVEHD) CORRESPONDIENTE AL DIA 26/09/2023</t>
  </si>
  <si>
    <t>ED-15831</t>
  </si>
  <si>
    <t>1113-20 PARA REGISTRAR CARGO BANCARIO 0.15% VALOR RD$42.79 DEL CH-65 POR VALOR DE RD$28,526.48 VER ANEXOS</t>
  </si>
  <si>
    <t>ED-15874</t>
  </si>
  <si>
    <t>1113-17 PARA REGISTRAR COBRO PENDIENTE DE APLICAR EL DIA 26 DEL MES DE SEPTIEMBRE 2023, SEGUN ESTADO DE BANCO ANEXO, POR NO ESTAR EN LA DISTRIBUCCION DE COBROS-DESCRIPCION - TRANSFERENCIA 932095905</t>
  </si>
  <si>
    <t>ED-15875</t>
  </si>
  <si>
    <t>1113-17 PARA REGISTRAR COBRO PENDIENTE DE APLICAR EL DIA 26 DEL MES DE SEPTIEMBRE 2023, SEGUN ESTADO DE BANCO ANEXO, POR NO ESTAR EN LA DISTRIBUCCION DE COBROS-DESCRIPCION - TRANSFERENCIA 320921377</t>
  </si>
  <si>
    <t>ED-15876</t>
  </si>
  <si>
    <t>1113-17 PARA REGISTRAR COBRO PENDIENTE DE APLICAR EL DIA 26 DEL MES DE SEPTIEMBRE 2023, SEGUN ESTADO DE BANCO ANEXO, POR NO ESTAR EN LA DISTRIBUCCION DE COBROS-DESCRIPCION - PAGOS ACH 452400548261</t>
  </si>
  <si>
    <t>ED-15877</t>
  </si>
  <si>
    <t>1113-17 PARA REGISTRAR COBRO PENDIENTE DE APLICAR EL DIA 26 DEL MES DE SEPTIEMBRE 2023, SEGUN ESTADO DE BANCO ANEXO, POR NO ESTAR EN LA DISTRIBUCCION DE COBROS-DESCRIPCION - PAGOS ACH 452400541330</t>
  </si>
  <si>
    <t>ED-15878</t>
  </si>
  <si>
    <t>1113-17 PARA REGISTRAR COBRO PENDIENTE DE APLICAR EL DIA 26 DEL MES DE SEPTIEMBRE 2023, SEGUN ESTADO DE BANCO ANEXO, POR NO ESTAR EN LA DISTRIBUCCION DE COBROS-DESCRIPCION - TRANSFERENCIA 320934284</t>
  </si>
  <si>
    <t>ED-15879</t>
  </si>
  <si>
    <t>1113-17 PARA REGISTRAR COBRO PENDIENTE DE APLICAR EL DIA 26 DEL MES DE SEPTIEMBRE 2023, SEGUN ESTADO DE BANCO ANEXO, POR NO ESTAR EN LA DISTRIBUCCION DE COBROS-DESCRIPCION - DEPOSITO 001670090464</t>
  </si>
  <si>
    <t>ED-15880</t>
  </si>
  <si>
    <t>1113-17 PARA REGISTRAR COBRO PENDIENTE DE APLICAR EL DIA 26 DEL MES DE SEPTIEMBRE 2023, SEGUN ESTADO DE BANCO ANEXO, POR NO ESTAR EN LA DISTRIBUCCION DE COBROS-DESCRIPCION - DEPOSITO 005500040533</t>
  </si>
  <si>
    <t>ED-15881</t>
  </si>
  <si>
    <t>1113-17 PARA REGISTRAR COBRO PENDIENTE DE APLICAR EL DIA 26 DEL MES DE SEPTIEMBRE 2023, SEGUN ESTADO DE BANCO ANEXO, POR NO ESTAR EN LA DISTRIBUCCION DE COBROS-DESCRIPCION - DEPOSITO 000500060519</t>
  </si>
  <si>
    <t>ED-15882</t>
  </si>
  <si>
    <t>1113-17 PARA REGISTRAR COBRO PENDIENTE DE APLICAR EL DIA 26 DEL MES DE SEPTIEMBRE 2023, SEGUN ESTADO DE BANCO ANEXO, POR NO ESTAR EN LA DISTRIBUCCION DE COBROS-DESCRIPCION - DEPOSITO 008300030531</t>
  </si>
  <si>
    <t>ED-15883</t>
  </si>
  <si>
    <t>1113-17 PARA REGISTRAR COBRO PENDIENTE DE APLICAR EL DIA 26 DEL MES DE SEPTIEMBRE 2023, SEGUN ESTADO DE BANCO ANEXO, POR NO ESTAR EN LA DISTRIBUCCION DE COBROS-DESCRIPCION - DEPOSITO 002670050390</t>
  </si>
  <si>
    <t>ED-15884</t>
  </si>
  <si>
    <t>1113-17 PARA REGISTRAR COBRO PENDIENTE DE APLICAR EL DIA 26 DEL MES DE SEPTIEMBRE 2023, SEGUN ESTADO DE BANCO ANEXO, POR NO ESTAR EN LA DISTRIBUCCION DE COBROS-DESCRIPCION - TRANSFERENCIA 320995334</t>
  </si>
  <si>
    <t>ED-15885</t>
  </si>
  <si>
    <t>1113-17 PARA REGISTRAR COBRO PENDIENTE DE APLICAR EL DIA 26 DEL MES DE SEPTIEMBRE 2023, SEGUN ESTADO DE BANCO ANEXO, POR NO ESTAR EN LA DISTRIBUCCION DE COBROS-DESCRIPCION - TRANSFERENCIA 321024635</t>
  </si>
  <si>
    <t>27/09/2023</t>
  </si>
  <si>
    <t>CH-3084</t>
  </si>
  <si>
    <t>1113-18 [RAFAEL FERNANDO RAVELO LEMBCKE] LIB-6386. PAGO FACTURA NCF NO. B1500000055 D/F 18/09/2023, POR SERVICIOS DE DIECIOCHO (18) NOTARIZACIONES: (4) CONTRATOS, (8) ADENDA, (2) CONTRATOS VENTA DE INMUEBLE, (2) RENUNCIA A BIEN DE FAMILIA, (2) DECLARACIONES JURADAS, SEGUN COM. NO. DA/1050/2023 D/F 20/09/2023 Y MIVED-DJ/872/2023 D/F 19/09/2023. (RETENCIÓN: 100% DEL ITBIS Y 10% DEL ISR). VER ANEXOS.</t>
  </si>
  <si>
    <t>1113-18 [RAFAEL FERNANDO RAVELO LEMBCKE] LIB-6386. PAGO FACTURA NCF NO. B1500000055 D/F 18/09/2023, POR SERVICIOS DE DIECIOCHO (18) NOTARIZACIONES: (4) CONTRATOS, (8) ADENDA, (2) CONTRATOS VENTA DE INMUEBLE, (2) RENUNCIA A BIEN DE FAMILIA, (2) DECLARACIONES</t>
  </si>
  <si>
    <t>JURADAS, SEGUN COM. NO. DA/1050/2023 D/F 20/09/2023 Y MIVED-DJ/872/2023 D/F 19/09/2023. (RETENCIÓN: 100% DEL ITBIS Y 10% DEL ISR).</t>
  </si>
  <si>
    <t>DB-4314</t>
  </si>
  <si>
    <t>1113-04 PARA REGISTRAR INGRESOS DE BIENES NACIONALES CORRESPONDIENTES AL DIA 27/09/2023; SEGUN RELACION ANEXA.</t>
  </si>
  <si>
    <t>1113-17 PARA REGISTRAR INGRESOS DE BIENES NACIONALES CORRESPONDIENTES AL DIA 27/09/2023; SEGUN RELACION ANEXA.</t>
  </si>
  <si>
    <t>ED-15828</t>
  </si>
  <si>
    <t>1113-19 PARA REGISTRAR TRANSFERENCIA AUTOMATICA CC EMITIDA CUENTA COLECTORA MINISTERIO DE LA VIVIENDA HABITAT Y EDIFICACIONES (MIVEHD) CORRESPONDIENTE AL DIA 27/09/2023</t>
  </si>
  <si>
    <t>1113-17 PARA REGISTRAR TRANSFERENCIA AUTOMATICA CC EMITIDA CUENTA COLECTORA MINISTERIO DE LA VIVIENDA HABITAT Y EDIFICACIONES (MIVEHD) CORRESPONDIENTE AL DIA 27/09/2023</t>
  </si>
  <si>
    <t>ED-15843</t>
  </si>
  <si>
    <t>ED-15886</t>
  </si>
  <si>
    <t>1113-17 PARA REGISTRAR COBRO PENDIENTE DE APLICAR EL DIA 27 DEL MES DE SEPTIEMBRE 2023, SEGUN ESTADO DE BANCO ANEXO, POR NO ESTAR EN LA DISTRIBUCCION DE COBROS-DESCRIPCION - DEPOSITO 003950020165</t>
  </si>
  <si>
    <t>ED-15887</t>
  </si>
  <si>
    <t>1113-17 PARA REGISTRAR COBRO PENDIENTE DE APLICAR EL DIA 27 DEL MES DE SEPTIEMBRE 2023, SEGUN ESTADO DE BANCO ANEXO, POR NO ESTAR EN LA DISTRIBUCCION DE COBROS-DESCRIPCION - DEPOSITO 002500140038</t>
  </si>
  <si>
    <t>ED-15888</t>
  </si>
  <si>
    <t>1113-17 PARA REGISTRAR COBRO PENDIENTE DE APLICAR EL DIA 27 DEL MES DE SEPTIEMBRE 2023, SEGUN ESTADO DE BANCO ANEXO, POR NO ESTAR EN LA DISTRIBUCCION DE COBROS-DESCRIPCION - DEPOSITO 005350020099</t>
  </si>
  <si>
    <t>ED-15889</t>
  </si>
  <si>
    <t>1113-17 PARA REGISTRAR COBRO PENDIENTE DE APLICAR EL DIA 27 DEL MES DE SEPTIEMBRE 2023, SEGUN ESTADO DE BANCO ANEXO, POR NO ESTAR EN LA DISTRIBUCCION DE COBROS-DESCRIPCION - DEPOSITO 002610030105</t>
  </si>
  <si>
    <t>ED-15890</t>
  </si>
  <si>
    <t>1113-17 PARA REGISTRAR COBRO PENDIENTE DE APLICAR EL DIA 27 DEL MES DE SEPTIEMBRE 2023, SEGUN ESTADO DE BANCO ANEXO, POR NO ESTAR EN LA DISTRIBUCCION DE COBROS-DESCRIPCION - DEPOSITO 00500080379</t>
  </si>
  <si>
    <t>ED-15891</t>
  </si>
  <si>
    <t>1113-17 PARA REGISTRAR COBRO PENDIENTE DE APLICAR EL DIA 27 DEL MES DE SEPTIEMBRE 2023, SEGUN ESTADO DE BANCO ANEXO, POR NO ESTAR EN LA DISTRIBUCCION DE COBROS-DESCRIPCION - TRANSFERENCIA 321089572</t>
  </si>
  <si>
    <t>28/09/2023</t>
  </si>
  <si>
    <t>CH-66</t>
  </si>
  <si>
    <t>DB-4315</t>
  </si>
  <si>
    <t>1113-04 PARA REGISTRAR INGRESOS DE BIENES NACIONALES CORRESPONDIENTES AL DIA 28/09/2023; SEGUN RELACION ANEXA.</t>
  </si>
  <si>
    <t>ED-15829</t>
  </si>
  <si>
    <t>1113-19 PARA REGISTRAR TRANSFERENCIA AUTOMATICA CC EMITIDA CUENTA COLECTORA MINISTERIO DE LA VIVIENDA HABITAT Y EDIFICACIONES (MIVEHD) CORRESPONDIENTE AL DIA 28/09/2023</t>
  </si>
  <si>
    <t>1113-17 PARA REGISTRAR TRANSFERENCIA AUTOMATICA CC EMITIDA CUENTA COLECTORA MINISTERIO DE LA VIVIENDA HABITAT Y EDIFICACIONES (MIVEHD) CORRESPONDIENTE AL DIA 28/09/2023</t>
  </si>
  <si>
    <t>ED-15844</t>
  </si>
  <si>
    <t>ED-15892</t>
  </si>
  <si>
    <t>1113-17 PARA REGISTRAR COBRO PENDIENTE DE APLICAR EL DIA 28 DEL MES DE SEPTIEMBRE 2023, SEGUN ESTADO DE BANCO ANEXO, POR NO ESTAR EN LA DISTRIBUCCION DE COBROS-DESCRIPCION - DEPOSITO 002100040011</t>
  </si>
  <si>
    <t>ED-15893</t>
  </si>
  <si>
    <t>1113-17 PARA REGISTRAR COBRO PENDIENTE DE APLICAR EL DIA 28 DEL MES DE SEPTIEMBRE 2023, SEGUN ESTADO DE BANCO ANEXO, POR NO ESTAR EN LA DISTRIBUCCION DE COBROS-DESCRIPCION - DEPOSITO</t>
  </si>
  <si>
    <t>003420020007</t>
  </si>
  <si>
    <t>ED-15894</t>
  </si>
  <si>
    <t>1113-17 PARA REGISTRAR COBRO PENDIENTE DE APLICAR EL DIA 28 DEL MES DE SEPTIEMBRE 2023, SEGUN ESTADO DE BANCO ANEXO, POR NO ESTAR EN LA DISTRIBUCCION DE COBROS-DESCRIPCION - TRANSFERENCIA 321179193</t>
  </si>
  <si>
    <t>ED-15895</t>
  </si>
  <si>
    <t>1113-17 PARA REGISTRAR COBRO PENDIENTE DE APLICAR EL DIA 28 DEL MES DE SEPTIEMBRE 2023, SEGUN ESTADO DE BANCO ANEXO, POR NO ESTAR EN LA DISTRIBUCCION DE COBROS-DESCRIPCION - TRANSFERENCIA 321183260</t>
  </si>
  <si>
    <t>ED-15896</t>
  </si>
  <si>
    <t>1113-17 PARA REGISTRAR COBRO PENDIENTE DE APLICAR EL DIA 28 DEL MES DE SEPTIEMBRE 2023, SEGUN ESTADO DE BANCO ANEXO, POR NO ESTAR EN LA DISTRIBUCCION DE COBROS-DESCRIPCION - TRANSFERENCIA 321189217</t>
  </si>
  <si>
    <t>ED-15897</t>
  </si>
  <si>
    <t>1113-17 PARA REGISTRAR COBRO PENDIENTE DE APLICAR EL DIA 28 DEL MES DE SEPTIEMBRE 2023, SEGUN ESTADO DE BANCO ANEXO, POR NO ESTAR EN LA DISTRIBUCCION DE COBROS-DESCRIPCION - DEPOSITO 002480060206</t>
  </si>
  <si>
    <t>ED-15898</t>
  </si>
  <si>
    <t>1113-17 PARA REGISTRAR COBRO PENDIENTE DE APLICAR EL DIA 28 DEL MES DE SEPTIEMBRE 2023, SEGUN ESTADO DE BANCO ANEXO, POR NO ESTAR EN LA DISTRIBUCCION DE COBROS-DESCRIPCION - PAGOS ACH 452400543205</t>
  </si>
  <si>
    <t>ED-15899</t>
  </si>
  <si>
    <t>1113-17 PARA REGISTRAR COBRO PENDIENTE DE APLICAR EL DIA 28 DEL MES DE SEPTIEMBRE 2023, SEGUN ESTADO DE BANCO ANEXO, POR NO ESTAR EN LA DISTRIBUCCION DE COBROS-DESCRIPCION - TRANSFERENCIA 321214931</t>
  </si>
  <si>
    <t>ED-15900</t>
  </si>
  <si>
    <t>1113-17 PARA REGISTRAR COBRO PENDIENTE DE APLICAR EL DIA 28 DEL MES DE SEPTIEMBRE 2023, SEGUN ESTADO DE BANCO ANEXO, POR NO ESTAR EN LA DISTRIBUCCION DE COBROS-DESCRIPCION - DEPOSITO 002410040720</t>
  </si>
  <si>
    <t>ED-15901</t>
  </si>
  <si>
    <t>1113-17 PARA REGISTRAR COBRO PENDIENTE DE APLICAR EL DIA 28 DEL MES DE SEPTIEMBRE 2023, SEGUN ESTADO DE BANCO ANEXO, POR NO ESTAR EN LA DISTRIBUCCION DE COBROS-DESCRIPCION - TRANSFERENCIA 321233299</t>
  </si>
  <si>
    <t>ED-15902</t>
  </si>
  <si>
    <t>1113-17 PARA REGISTRAR COBRO PENDIENTE DE APLICAR EL DIA 28 DEL MES DE SEPTIEMBRE 2023, SEGUN ESTADO DE BANCO ANEXO, POR NO ESTAR EN LA DISTRIBUCCION DE COBROS-DESCRIPCION - TRANSFERENCIA 321257734</t>
  </si>
  <si>
    <t>ED-15905</t>
  </si>
  <si>
    <t>1113-19 PARA REGISTRAR INGRESOS POR DEDUCCION RECIBIDAS DE SUPERVISION DE OBRAS, POR LA SUBCUENTA TESORERIA NACIONAL MINISTERIO DE LA VIVIENDA HABITAT Y EDIFICACIONES (MIVEHD) CORRESPONDIENTE AL LIB-6044</t>
  </si>
  <si>
    <t>1113-18 PARA REGISTRAR INGRESOS POR DEDUCCION RECIBIDAS DE SUPERVISION DE OBRAS, POR LA SUBCUENTA TESORERIA NACIONAL MINISTERIO DE LA VIVIENDA HABITAT Y EDIFICACIONES (MIVEHD) CORRESPONDIENTE AL LIB-6044</t>
  </si>
  <si>
    <t>ED-15912</t>
  </si>
  <si>
    <t>1113-18 PAGO JORNALEROS DE LOS TRABAJO REALIZADOS EN LA CONSTRUCCION Y TERMINACION DEL CENTRO DE CORRECCION Y REHABILITACION UBICADA EN EL MUNICIPIO LAS PARRAS - SAN ANTONIO DE GUERRA, DEL 21 AGOSTO AL 1 DE SEPTIEMBRE 2023. SEGUN LIB. NO. 6410-1 28/09/2023 Y COM. D/F 28/09/2023. (RETENCIÓN: 5% ISR). VER ANEXOS.</t>
  </si>
  <si>
    <t>ED-15913</t>
  </si>
  <si>
    <t>1113-18 PAGO JORNALEROS DE LOS TRABAJO REALIZADOS EN LA REPARACION DE VIVIENDAS UBICADA EN LOS ALCARRIZOS PROV. SANTO DOMINGO, DEL 03 JULIO AL 11 DE AGOSTO 2023. SEGUN LIB. NO. 6408-1 28/09/2023 Y COM. D/F 28/09/2023. (RETENCIÓN: 5% ISR). VER ANEXOS.</t>
  </si>
  <si>
    <t>29/09/2023</t>
  </si>
  <si>
    <t>CH-67</t>
  </si>
  <si>
    <t>1113-20 [SORILEINY ALCANTARA FELIZ (CUSTODIA)] REPOSICION FONDO DE CAJA CHICA DE LA DIRECCION ADMINISTRATIVA, COMPROBANTES NUMERADOS DEL 00745 AL 00782, SEGÚN COM. D/F 11/09/2023. (VER ANEXOS).</t>
  </si>
  <si>
    <t>CR-695</t>
  </si>
  <si>
    <t>1113-02 [] CARGOS BANCARIOS POR MANEJO DE CUENTA, CORRESPONDIENTE AL MES DE SEPTIEMBRE 2023, SEGUN TRANSACION NO. 9990002.</t>
  </si>
  <si>
    <t>CR-330</t>
  </si>
  <si>
    <t>1113-04 [] CARGOS BANCARIOS POR MANEJO DE CUENTA, CORRESPONDIENTE AL MES DE SEPTIEMBRE 2023, SEGUN TRANSACION NO. 9990002.</t>
  </si>
  <si>
    <t>CR-740</t>
  </si>
  <si>
    <t>CR-19</t>
  </si>
  <si>
    <t>DB-4316</t>
  </si>
  <si>
    <t>ED-15832</t>
  </si>
  <si>
    <t>ED-15835</t>
  </si>
  <si>
    <t>ED-15906</t>
  </si>
  <si>
    <t>ED-15907</t>
  </si>
  <si>
    <t>ED-15914</t>
  </si>
  <si>
    <t>ED-15915</t>
  </si>
  <si>
    <t>ED-15916</t>
  </si>
  <si>
    <t>ED-15917</t>
  </si>
  <si>
    <t>ED-15918</t>
  </si>
  <si>
    <t>ED-15925</t>
  </si>
  <si>
    <t>ED-15926</t>
  </si>
  <si>
    <t>ED-15927</t>
  </si>
  <si>
    <t>ED-15928</t>
  </si>
  <si>
    <t>ED-15929</t>
  </si>
  <si>
    <t>ED-15930</t>
  </si>
  <si>
    <t>ED-15931</t>
  </si>
  <si>
    <t>ED-15932</t>
  </si>
  <si>
    <t>ED-15933</t>
  </si>
  <si>
    <t>ED-15934</t>
  </si>
  <si>
    <t>ED-15935</t>
  </si>
  <si>
    <t>ED-15936</t>
  </si>
  <si>
    <t>ED-15937</t>
  </si>
  <si>
    <t>ED-15938</t>
  </si>
  <si>
    <t>ED-15939</t>
  </si>
  <si>
    <t>ED-15940</t>
  </si>
  <si>
    <t>30/09/2023</t>
  </si>
  <si>
    <t>ED-15945</t>
  </si>
  <si>
    <t>TOTALES:</t>
  </si>
  <si>
    <r>
      <rPr>
        <b/>
        <sz val="12"/>
        <color indexed="8"/>
        <rFont val="Times New Roman"/>
        <family val="1"/>
      </rPr>
      <t xml:space="preserve">          </t>
    </r>
    <r>
      <rPr>
        <b/>
        <u val="single"/>
        <sz val="12"/>
        <color indexed="8"/>
        <rFont val="Times New Roman"/>
        <family val="1"/>
      </rPr>
      <t>Licda. Yajaira Villar</t>
    </r>
  </si>
  <si>
    <r>
      <t xml:space="preserve">  </t>
    </r>
    <r>
      <rPr>
        <b/>
        <u val="single"/>
        <sz val="12"/>
        <rFont val="Times New Roman"/>
        <family val="1"/>
      </rPr>
      <t>Licda. Giannina Méndez</t>
    </r>
  </si>
  <si>
    <t xml:space="preserve">   Enc. Departamento de  Contabilidad </t>
  </si>
  <si>
    <t xml:space="preserve">    Directora Financiera</t>
  </si>
  <si>
    <t>MINISTERIO DE LA VIVIENDA, HABITAT Y EDIFICACIONES</t>
  </si>
  <si>
    <t>MIVHED</t>
  </si>
  <si>
    <t>LIBRO BANCO</t>
  </si>
  <si>
    <t xml:space="preserve">CUENTA BANCARIA </t>
  </si>
  <si>
    <t>Balance Inicial al 31/08/2023</t>
  </si>
  <si>
    <t>Del 01 al 30 de septiembre 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</si>
</sst>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 numFmtId="171" formatCode="#,##0.0_);\(#,##0.0\)"/>
  </numFmts>
  <fonts count="70">
    <font>
      <sz val="11"/>
      <color theme="1"/>
      <name val="Calibri"/>
      <family val="2"/>
    </font>
    <font>
      <sz val="11"/>
      <color indexed="8"/>
      <name val="Calibri"/>
      <family val="2"/>
    </font>
    <font>
      <b/>
      <sz val="10"/>
      <name val="Times New Roman"/>
      <family val="1"/>
    </font>
    <font>
      <b/>
      <sz val="8"/>
      <name val="Times New Roman"/>
      <family val="1"/>
    </font>
    <font>
      <b/>
      <sz val="12"/>
      <name val="Times New Roman"/>
      <family val="1"/>
    </font>
    <font>
      <b/>
      <sz val="12"/>
      <color indexed="8"/>
      <name val="Times New Roman"/>
      <family val="1"/>
    </font>
    <font>
      <b/>
      <u val="single"/>
      <sz val="12"/>
      <color indexed="8"/>
      <name val="Times New Roman"/>
      <family val="1"/>
    </font>
    <font>
      <b/>
      <u val="single"/>
      <sz val="12"/>
      <name val="Times New Roman"/>
      <family val="1"/>
    </font>
    <font>
      <sz val="10"/>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7"/>
      <color indexed="8"/>
      <name val="Arial"/>
      <family val="2"/>
    </font>
    <font>
      <b/>
      <sz val="8"/>
      <color indexed="8"/>
      <name val="Tahoma"/>
      <family val="2"/>
    </font>
    <font>
      <sz val="10"/>
      <color indexed="8"/>
      <name val="Times New Roman"/>
      <family val="1"/>
    </font>
    <font>
      <sz val="6"/>
      <color indexed="8"/>
      <name val="Calibri"/>
      <family val="2"/>
    </font>
    <font>
      <b/>
      <sz val="10"/>
      <color indexed="8"/>
      <name val="Calibri"/>
      <family val="2"/>
    </font>
    <font>
      <sz val="10"/>
      <color indexed="8"/>
      <name val="Calibri"/>
      <family val="2"/>
    </font>
    <font>
      <sz val="7"/>
      <color indexed="8"/>
      <name val="Calibri"/>
      <family val="2"/>
    </font>
    <font>
      <sz val="8"/>
      <color indexed="8"/>
      <name val="Calibri"/>
      <family val="2"/>
    </font>
    <font>
      <sz val="8"/>
      <color indexed="8"/>
      <name val="Arial"/>
      <family val="2"/>
    </font>
    <font>
      <sz val="6"/>
      <color indexed="8"/>
      <name val="Arial"/>
      <family val="2"/>
    </font>
    <font>
      <b/>
      <sz val="9"/>
      <color indexed="8"/>
      <name val="Times New Roman"/>
      <family val="1"/>
    </font>
    <font>
      <b/>
      <sz val="8"/>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7"/>
      <color rgb="FF000000"/>
      <name val="Arial"/>
      <family val="2"/>
    </font>
    <font>
      <b/>
      <sz val="8"/>
      <color rgb="FF000000"/>
      <name val="Tahoma"/>
      <family val="2"/>
    </font>
    <font>
      <sz val="10"/>
      <color rgb="FF000000"/>
      <name val="Times New Roman"/>
      <family val="1"/>
    </font>
    <font>
      <sz val="6"/>
      <color theme="1"/>
      <name val="Calibri"/>
      <family val="2"/>
    </font>
    <font>
      <b/>
      <sz val="10"/>
      <color theme="1"/>
      <name val="Calibri"/>
      <family val="2"/>
    </font>
    <font>
      <sz val="10"/>
      <color theme="1"/>
      <name val="Calibri"/>
      <family val="2"/>
    </font>
    <font>
      <sz val="7"/>
      <color theme="1"/>
      <name val="Calibri"/>
      <family val="2"/>
    </font>
    <font>
      <sz val="8"/>
      <color theme="1"/>
      <name val="Calibri"/>
      <family val="2"/>
    </font>
    <font>
      <b/>
      <u val="single"/>
      <sz val="12"/>
      <color rgb="FF000000"/>
      <name val="Times New Roman"/>
      <family val="1"/>
    </font>
    <font>
      <sz val="8"/>
      <color rgb="FF000000"/>
      <name val="Arial"/>
      <family val="2"/>
    </font>
    <font>
      <sz val="6"/>
      <color rgb="FF000000"/>
      <name val="Arial"/>
      <family val="2"/>
    </font>
    <font>
      <b/>
      <sz val="9"/>
      <color rgb="FF000000"/>
      <name val="Times New Roman"/>
      <family val="1"/>
    </font>
    <font>
      <b/>
      <sz val="8"/>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EA9DB"/>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medium"/>
      <right/>
      <top style="medium"/>
      <bottom style="medium"/>
    </border>
    <border>
      <left style="medium"/>
      <right style="medium"/>
      <top style="medium"/>
      <bottom style="medium"/>
    </border>
    <border>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4">
    <xf numFmtId="0" fontId="0" fillId="0" borderId="0" xfId="0" applyFont="1" applyAlignment="1">
      <alignment/>
    </xf>
    <xf numFmtId="0" fontId="57" fillId="0" borderId="0" xfId="0" applyFont="1" applyAlignment="1">
      <alignment vertical="top" wrapText="1"/>
    </xf>
    <xf numFmtId="0" fontId="58" fillId="0" borderId="0" xfId="0" applyFont="1" applyBorder="1" applyAlignment="1">
      <alignment horizontal="right" vertical="top" wrapText="1"/>
    </xf>
    <xf numFmtId="43" fontId="0" fillId="0" borderId="0" xfId="42" applyFont="1" applyAlignment="1">
      <alignment/>
    </xf>
    <xf numFmtId="0" fontId="59" fillId="0" borderId="0" xfId="0" applyFont="1" applyAlignment="1">
      <alignment vertical="center" wrapText="1"/>
    </xf>
    <xf numFmtId="0" fontId="60" fillId="0" borderId="0" xfId="0" applyFont="1" applyAlignment="1">
      <alignment wrapText="1"/>
    </xf>
    <xf numFmtId="0" fontId="61" fillId="0" borderId="0" xfId="0" applyFont="1" applyAlignment="1">
      <alignment wrapText="1"/>
    </xf>
    <xf numFmtId="0" fontId="0" fillId="0" borderId="0" xfId="0" applyAlignment="1">
      <alignment/>
    </xf>
    <xf numFmtId="0" fontId="0" fillId="0" borderId="0" xfId="0" applyAlignment="1">
      <alignment wrapText="1"/>
    </xf>
    <xf numFmtId="0" fontId="62" fillId="0" borderId="0" xfId="0" applyFont="1" applyAlignment="1">
      <alignment/>
    </xf>
    <xf numFmtId="0" fontId="63" fillId="0" borderId="0" xfId="0" applyFont="1" applyAlignment="1">
      <alignment wrapText="1"/>
    </xf>
    <xf numFmtId="0" fontId="64" fillId="0" borderId="0" xfId="0" applyFont="1" applyAlignment="1">
      <alignment wrapText="1"/>
    </xf>
    <xf numFmtId="0" fontId="62" fillId="0" borderId="0" xfId="0" applyFont="1" applyAlignment="1">
      <alignment wrapText="1"/>
    </xf>
    <xf numFmtId="43" fontId="62" fillId="0" borderId="0" xfId="42" applyFont="1" applyAlignment="1">
      <alignment/>
    </xf>
    <xf numFmtId="0" fontId="64" fillId="0" borderId="0" xfId="0" applyFont="1" applyAlignment="1">
      <alignment/>
    </xf>
    <xf numFmtId="0" fontId="65" fillId="0" borderId="0" xfId="0" applyFont="1" applyAlignment="1">
      <alignment vertical="center"/>
    </xf>
    <xf numFmtId="0" fontId="7" fillId="0" borderId="0" xfId="0" applyFont="1" applyAlignment="1">
      <alignment vertical="center"/>
    </xf>
    <xf numFmtId="0" fontId="59" fillId="0" borderId="0" xfId="0" applyFont="1" applyAlignment="1">
      <alignment vertical="center"/>
    </xf>
    <xf numFmtId="0" fontId="2" fillId="0" borderId="0" xfId="0" applyFont="1" applyAlignment="1">
      <alignment horizontal="center" vertic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6" fillId="0" borderId="0" xfId="0" applyFont="1" applyAlignment="1">
      <alignment horizontal="center" vertical="top" wrapText="1"/>
    </xf>
    <xf numFmtId="0" fontId="66" fillId="0" borderId="0" xfId="0" applyFont="1" applyAlignment="1">
      <alignment vertical="top" wrapText="1"/>
    </xf>
    <xf numFmtId="169" fontId="66" fillId="0" borderId="0" xfId="0" applyNumberFormat="1" applyFont="1" applyAlignment="1">
      <alignment vertical="top" wrapText="1"/>
    </xf>
    <xf numFmtId="0" fontId="67" fillId="0" borderId="0" xfId="0" applyFont="1" applyAlignment="1">
      <alignment vertical="top" wrapText="1"/>
    </xf>
    <xf numFmtId="0" fontId="4"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68" fillId="33" borderId="10" xfId="0" applyFont="1" applyFill="1" applyBorder="1" applyAlignment="1">
      <alignment vertical="center" wrapText="1"/>
    </xf>
    <xf numFmtId="0" fontId="68" fillId="33" borderId="11" xfId="0" applyFont="1" applyFill="1" applyBorder="1" applyAlignment="1">
      <alignment vertical="center" wrapText="1"/>
    </xf>
    <xf numFmtId="0" fontId="69" fillId="33" borderId="12"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0" fillId="0" borderId="0" xfId="0" applyAlignment="1">
      <alignment wrapText="1"/>
    </xf>
    <xf numFmtId="0" fontId="61" fillId="0" borderId="0" xfId="0" applyFont="1" applyAlignment="1">
      <alignment/>
    </xf>
    <xf numFmtId="169" fontId="66" fillId="0" borderId="0" xfId="0" applyNumberFormat="1" applyFont="1" applyAlignment="1">
      <alignment horizontal="center" wrapText="1"/>
    </xf>
    <xf numFmtId="43" fontId="64" fillId="0" borderId="0" xfId="42" applyFont="1" applyAlignment="1">
      <alignment/>
    </xf>
    <xf numFmtId="43" fontId="64" fillId="0" borderId="0" xfId="42" applyFont="1" applyAlignment="1">
      <alignment horizontal="center" wrapText="1"/>
    </xf>
    <xf numFmtId="43" fontId="69" fillId="33" borderId="11" xfId="42" applyFont="1" applyFill="1" applyBorder="1" applyAlignment="1">
      <alignment horizontal="center" vertical="center" wrapText="1"/>
    </xf>
    <xf numFmtId="43" fontId="69" fillId="33" borderId="11" xfId="42" applyFont="1" applyFill="1" applyBorder="1" applyAlignment="1">
      <alignment horizontal="center" wrapText="1"/>
    </xf>
    <xf numFmtId="43" fontId="69" fillId="33" borderId="12" xfId="42" applyFont="1" applyFill="1" applyBorder="1" applyAlignment="1">
      <alignment horizontal="center" wrapText="1"/>
    </xf>
    <xf numFmtId="0" fontId="0" fillId="34" borderId="0" xfId="0" applyFill="1" applyAlignment="1">
      <alignment/>
    </xf>
    <xf numFmtId="0" fontId="68" fillId="35" borderId="0" xfId="0" applyFont="1" applyFill="1" applyBorder="1" applyAlignment="1">
      <alignment vertical="center" wrapText="1"/>
    </xf>
    <xf numFmtId="0" fontId="68" fillId="35" borderId="0" xfId="0" applyFont="1" applyFill="1" applyBorder="1" applyAlignment="1">
      <alignment horizontal="center" vertical="center" wrapText="1"/>
    </xf>
    <xf numFmtId="0" fontId="69" fillId="35"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vertical="center"/>
    </xf>
    <xf numFmtId="0" fontId="68" fillId="33" borderId="11" xfId="0" applyFont="1" applyFill="1" applyBorder="1" applyAlignment="1">
      <alignment horizontal="right" vertical="center" wrapText="1"/>
    </xf>
    <xf numFmtId="0" fontId="68" fillId="33" borderId="10" xfId="0" applyFont="1" applyFill="1" applyBorder="1" applyAlignment="1">
      <alignment horizontal="right" vertical="center" wrapText="1"/>
    </xf>
    <xf numFmtId="0" fontId="68" fillId="33" borderId="13" xfId="0" applyFont="1" applyFill="1" applyBorder="1" applyAlignment="1">
      <alignment horizontal="right" vertical="center" wrapText="1"/>
    </xf>
    <xf numFmtId="0" fontId="3" fillId="0" borderId="0" xfId="0" applyFont="1" applyAlignment="1">
      <alignment horizontal="center" vertical="center" wrapText="1"/>
    </xf>
    <xf numFmtId="0" fontId="4"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3</xdr:col>
      <xdr:colOff>571500</xdr:colOff>
      <xdr:row>5</xdr:row>
      <xdr:rowOff>95250</xdr:rowOff>
    </xdr:to>
    <xdr:pic>
      <xdr:nvPicPr>
        <xdr:cNvPr id="1" name="Imagen 2"/>
        <xdr:cNvPicPr preferRelativeResize="1">
          <a:picLocks noChangeAspect="1"/>
        </xdr:cNvPicPr>
      </xdr:nvPicPr>
      <xdr:blipFill>
        <a:blip r:embed="rId1"/>
        <a:stretch>
          <a:fillRect/>
        </a:stretch>
      </xdr:blipFill>
      <xdr:spPr>
        <a:xfrm>
          <a:off x="304800" y="0"/>
          <a:ext cx="16097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14"/>
  <sheetViews>
    <sheetView showGridLines="0" tabSelected="1" view="pageBreakPreview" zoomScaleSheetLayoutView="100" zoomScalePageLayoutView="0" workbookViewId="0" topLeftCell="A1002">
      <selection activeCell="L1006" sqref="L1006"/>
    </sheetView>
  </sheetViews>
  <sheetFormatPr defaultColWidth="9.140625" defaultRowHeight="15"/>
  <cols>
    <col min="1" max="1" width="3.140625" style="0" customWidth="1"/>
    <col min="2" max="2" width="9.00390625" style="0" customWidth="1"/>
    <col min="3" max="3" width="8.00390625" style="0" customWidth="1"/>
    <col min="4" max="4" width="68.421875" style="34" customWidth="1"/>
    <col min="5" max="5" width="15.28125" style="0" bestFit="1" customWidth="1"/>
    <col min="6" max="6" width="15.140625" style="0" customWidth="1"/>
    <col min="7" max="7" width="18.28125" style="3" customWidth="1"/>
    <col min="8" max="8" width="5.8515625" style="0" customWidth="1"/>
    <col min="9" max="16384" width="11.421875" style="0" customWidth="1"/>
  </cols>
  <sheetData>
    <row r="1" spans="1:9" s="20" customFormat="1" ht="15">
      <c r="A1" s="22"/>
      <c r="B1" s="47" t="s">
        <v>1302</v>
      </c>
      <c r="C1" s="47"/>
      <c r="D1" s="47"/>
      <c r="E1" s="47"/>
      <c r="F1" s="47"/>
      <c r="G1" s="47"/>
      <c r="H1" s="29"/>
      <c r="I1" s="21"/>
    </row>
    <row r="2" spans="1:9" s="20" customFormat="1" ht="15">
      <c r="A2" s="22"/>
      <c r="B2" s="47" t="s">
        <v>1303</v>
      </c>
      <c r="C2" s="47"/>
      <c r="D2" s="47"/>
      <c r="E2" s="47"/>
      <c r="F2" s="47"/>
      <c r="G2" s="47"/>
      <c r="H2" s="29"/>
      <c r="I2" s="21"/>
    </row>
    <row r="3" spans="1:9" s="20" customFormat="1" ht="15">
      <c r="A3" s="22"/>
      <c r="B3" s="52" t="s">
        <v>1304</v>
      </c>
      <c r="C3" s="52"/>
      <c r="D3" s="52"/>
      <c r="E3" s="52"/>
      <c r="F3" s="52"/>
      <c r="G3" s="52"/>
      <c r="H3" s="28"/>
      <c r="I3" s="21"/>
    </row>
    <row r="4" spans="1:9" s="20" customFormat="1" ht="15.75">
      <c r="A4" s="22"/>
      <c r="B4" s="46" t="s">
        <v>1307</v>
      </c>
      <c r="C4" s="46"/>
      <c r="D4" s="46"/>
      <c r="E4" s="46"/>
      <c r="F4" s="46"/>
      <c r="G4" s="46"/>
      <c r="H4" s="27"/>
      <c r="I4" s="21"/>
    </row>
    <row r="5" spans="1:9" s="20" customFormat="1" ht="15">
      <c r="A5" s="22"/>
      <c r="B5" s="47" t="s">
        <v>1305</v>
      </c>
      <c r="C5" s="47"/>
      <c r="D5" s="47"/>
      <c r="E5" s="47"/>
      <c r="F5" s="47"/>
      <c r="G5" s="47"/>
      <c r="H5" s="29"/>
      <c r="I5" s="21"/>
    </row>
    <row r="6" spans="1:9" s="20" customFormat="1" ht="15.75" thickBot="1">
      <c r="A6" s="22"/>
      <c r="B6" s="18"/>
      <c r="C6" s="18"/>
      <c r="D6" s="18"/>
      <c r="E6" s="18"/>
      <c r="F6" s="18"/>
      <c r="G6" s="18"/>
      <c r="H6" s="18"/>
      <c r="I6" s="21"/>
    </row>
    <row r="7" spans="1:9" s="20" customFormat="1" ht="15.75" thickBot="1">
      <c r="A7" s="22"/>
      <c r="B7" s="31" t="s">
        <v>0</v>
      </c>
      <c r="C7" s="30" t="s">
        <v>1</v>
      </c>
      <c r="D7" s="33" t="s">
        <v>2</v>
      </c>
      <c r="E7" s="32" t="s">
        <v>3</v>
      </c>
      <c r="F7" s="32" t="s">
        <v>4</v>
      </c>
      <c r="G7" s="32" t="s">
        <v>5</v>
      </c>
      <c r="H7" s="22"/>
      <c r="I7" s="21"/>
    </row>
    <row r="8" spans="2:7" s="42" customFormat="1" ht="15">
      <c r="B8" s="43"/>
      <c r="C8" s="43"/>
      <c r="D8" s="44"/>
      <c r="E8" s="45"/>
      <c r="F8" s="45"/>
      <c r="G8" s="45"/>
    </row>
    <row r="9" spans="1:9" ht="15" customHeight="1">
      <c r="A9" s="19"/>
      <c r="B9" s="35" t="s">
        <v>1306</v>
      </c>
      <c r="C9" s="35"/>
      <c r="D9" s="6"/>
      <c r="E9" s="2"/>
      <c r="F9" s="2"/>
      <c r="G9" s="37">
        <v>1196024880.85</v>
      </c>
      <c r="H9" s="19"/>
      <c r="I9" s="19"/>
    </row>
    <row r="10" spans="2:7" s="22" customFormat="1" ht="15" customHeight="1">
      <c r="B10" s="35"/>
      <c r="C10" s="35"/>
      <c r="D10" s="6"/>
      <c r="E10" s="2"/>
      <c r="F10" s="2"/>
      <c r="G10" s="37"/>
    </row>
    <row r="11" spans="2:7" s="34" customFormat="1" ht="69" customHeight="1">
      <c r="B11" s="24" t="s">
        <v>6</v>
      </c>
      <c r="C11" s="23" t="s">
        <v>7</v>
      </c>
      <c r="D11" s="1" t="s">
        <v>8</v>
      </c>
      <c r="E11" s="25">
        <v>0</v>
      </c>
      <c r="F11" s="36">
        <v>253341.2</v>
      </c>
      <c r="G11" s="38">
        <f>+G9+E11-F11</f>
        <v>1195771539.6499999</v>
      </c>
    </row>
    <row r="12" spans="2:7" s="34" customFormat="1" ht="69" customHeight="1">
      <c r="B12" s="24" t="s">
        <v>6</v>
      </c>
      <c r="C12" s="23" t="s">
        <v>7</v>
      </c>
      <c r="D12" s="1" t="s">
        <v>8</v>
      </c>
      <c r="E12" s="25">
        <v>0</v>
      </c>
      <c r="F12" s="36">
        <v>4529740.66</v>
      </c>
      <c r="G12" s="38">
        <f aca="true" t="shared" si="0" ref="G12:G75">+G11+E12-F12</f>
        <v>1191241798.9899998</v>
      </c>
    </row>
    <row r="13" spans="2:7" s="34" customFormat="1" ht="51" customHeight="1">
      <c r="B13" s="24" t="s">
        <v>6</v>
      </c>
      <c r="C13" s="23" t="s">
        <v>9</v>
      </c>
      <c r="D13" s="1" t="s">
        <v>10</v>
      </c>
      <c r="E13" s="25">
        <v>0</v>
      </c>
      <c r="F13" s="36">
        <v>31970</v>
      </c>
      <c r="G13" s="38">
        <f t="shared" si="0"/>
        <v>1191209828.9899998</v>
      </c>
    </row>
    <row r="14" spans="2:7" s="34" customFormat="1" ht="48.75" customHeight="1">
      <c r="B14" s="24" t="s">
        <v>6</v>
      </c>
      <c r="C14" s="23" t="s">
        <v>9</v>
      </c>
      <c r="D14" s="1" t="s">
        <v>10</v>
      </c>
      <c r="E14" s="25">
        <v>0</v>
      </c>
      <c r="F14" s="36">
        <v>722522</v>
      </c>
      <c r="G14" s="38">
        <f t="shared" si="0"/>
        <v>1190487306.9899998</v>
      </c>
    </row>
    <row r="15" spans="2:7" s="34" customFormat="1" ht="48" customHeight="1">
      <c r="B15" s="24" t="s">
        <v>6</v>
      </c>
      <c r="C15" s="23" t="s">
        <v>11</v>
      </c>
      <c r="D15" s="1" t="s">
        <v>12</v>
      </c>
      <c r="E15" s="25">
        <v>0</v>
      </c>
      <c r="F15" s="36">
        <v>63483.45</v>
      </c>
      <c r="G15" s="38">
        <f t="shared" si="0"/>
        <v>1190423823.5399997</v>
      </c>
    </row>
    <row r="16" spans="2:7" s="34" customFormat="1" ht="43.5" customHeight="1">
      <c r="B16" s="24" t="s">
        <v>6</v>
      </c>
      <c r="C16" s="23" t="s">
        <v>11</v>
      </c>
      <c r="D16" s="1" t="s">
        <v>12</v>
      </c>
      <c r="E16" s="25">
        <v>0</v>
      </c>
      <c r="F16" s="36">
        <v>1434726.04</v>
      </c>
      <c r="G16" s="38">
        <f t="shared" si="0"/>
        <v>1188989097.4999998</v>
      </c>
    </row>
    <row r="17" spans="2:7" s="34" customFormat="1" ht="74.25" customHeight="1">
      <c r="B17" s="24" t="s">
        <v>6</v>
      </c>
      <c r="C17" s="23" t="s">
        <v>13</v>
      </c>
      <c r="D17" s="1" t="s">
        <v>14</v>
      </c>
      <c r="E17" s="25">
        <v>0</v>
      </c>
      <c r="F17" s="36">
        <v>356221.75</v>
      </c>
      <c r="G17" s="38">
        <f t="shared" si="0"/>
        <v>1188632875.7499998</v>
      </c>
    </row>
    <row r="18" spans="2:7" s="34" customFormat="1" ht="78.75" customHeight="1">
      <c r="B18" s="24" t="s">
        <v>6</v>
      </c>
      <c r="C18" s="23" t="s">
        <v>13</v>
      </c>
      <c r="D18" s="1" t="s">
        <v>14</v>
      </c>
      <c r="E18" s="25">
        <v>0</v>
      </c>
      <c r="F18" s="36">
        <v>6768213.25</v>
      </c>
      <c r="G18" s="38">
        <f t="shared" si="0"/>
        <v>1181864662.4999998</v>
      </c>
    </row>
    <row r="19" spans="2:7" s="34" customFormat="1" ht="47.25" customHeight="1">
      <c r="B19" s="24" t="s">
        <v>6</v>
      </c>
      <c r="C19" s="23" t="s">
        <v>15</v>
      </c>
      <c r="D19" s="1" t="s">
        <v>16</v>
      </c>
      <c r="E19" s="25">
        <v>0</v>
      </c>
      <c r="F19" s="36">
        <v>21175.66</v>
      </c>
      <c r="G19" s="38">
        <f t="shared" si="0"/>
        <v>1181843486.8399997</v>
      </c>
    </row>
    <row r="20" spans="2:7" s="34" customFormat="1" ht="49.5" customHeight="1">
      <c r="B20" s="24" t="s">
        <v>6</v>
      </c>
      <c r="C20" s="23" t="s">
        <v>15</v>
      </c>
      <c r="D20" s="1" t="s">
        <v>16</v>
      </c>
      <c r="E20" s="25">
        <v>0</v>
      </c>
      <c r="F20" s="36">
        <v>34082.05</v>
      </c>
      <c r="G20" s="38">
        <f t="shared" si="0"/>
        <v>1181809404.7899997</v>
      </c>
    </row>
    <row r="21" spans="2:7" s="34" customFormat="1" ht="51.75" customHeight="1">
      <c r="B21" s="24" t="s">
        <v>6</v>
      </c>
      <c r="C21" s="23" t="s">
        <v>15</v>
      </c>
      <c r="D21" s="1" t="s">
        <v>16</v>
      </c>
      <c r="E21" s="25">
        <v>0</v>
      </c>
      <c r="F21" s="36">
        <v>1893.45</v>
      </c>
      <c r="G21" s="38">
        <f t="shared" si="0"/>
        <v>1181807511.3399997</v>
      </c>
    </row>
    <row r="22" spans="2:7" s="34" customFormat="1" ht="45">
      <c r="B22" s="24" t="s">
        <v>6</v>
      </c>
      <c r="C22" s="23" t="s">
        <v>15</v>
      </c>
      <c r="D22" s="1" t="s">
        <v>16</v>
      </c>
      <c r="E22" s="25">
        <v>0</v>
      </c>
      <c r="F22" s="36">
        <v>18934.47</v>
      </c>
      <c r="G22" s="38">
        <f t="shared" si="0"/>
        <v>1181788576.8699996</v>
      </c>
    </row>
    <row r="23" spans="2:7" s="34" customFormat="1" ht="53.25" customHeight="1">
      <c r="B23" s="24" t="s">
        <v>6</v>
      </c>
      <c r="C23" s="23" t="s">
        <v>15</v>
      </c>
      <c r="D23" s="1" t="s">
        <v>16</v>
      </c>
      <c r="E23" s="25">
        <v>0</v>
      </c>
      <c r="F23" s="36">
        <v>1946808.13</v>
      </c>
      <c r="G23" s="38">
        <f t="shared" si="0"/>
        <v>1179841768.7399995</v>
      </c>
    </row>
    <row r="24" spans="2:7" s="34" customFormat="1" ht="39" customHeight="1">
      <c r="B24" s="24" t="s">
        <v>6</v>
      </c>
      <c r="C24" s="23" t="s">
        <v>17</v>
      </c>
      <c r="D24" s="1" t="s">
        <v>18</v>
      </c>
      <c r="E24" s="25">
        <v>0</v>
      </c>
      <c r="F24" s="36">
        <v>51270.45</v>
      </c>
      <c r="G24" s="38">
        <f t="shared" si="0"/>
        <v>1179790498.2899995</v>
      </c>
    </row>
    <row r="25" spans="2:7" s="34" customFormat="1" ht="37.5" customHeight="1">
      <c r="B25" s="24" t="s">
        <v>6</v>
      </c>
      <c r="C25" s="23" t="s">
        <v>17</v>
      </c>
      <c r="D25" s="1" t="s">
        <v>18</v>
      </c>
      <c r="E25" s="25">
        <v>0</v>
      </c>
      <c r="F25" s="36">
        <v>28638.27</v>
      </c>
      <c r="G25" s="38">
        <f t="shared" si="0"/>
        <v>1179761860.0199995</v>
      </c>
    </row>
    <row r="26" spans="2:7" s="34" customFormat="1" ht="11.25" customHeight="1">
      <c r="B26" s="24" t="s">
        <v>6</v>
      </c>
      <c r="C26" s="23" t="s">
        <v>17</v>
      </c>
      <c r="D26" s="1" t="s">
        <v>18</v>
      </c>
      <c r="E26" s="25">
        <v>0</v>
      </c>
      <c r="F26" s="36">
        <v>5303.38</v>
      </c>
      <c r="G26" s="38">
        <f t="shared" si="0"/>
        <v>1179756556.6399994</v>
      </c>
    </row>
    <row r="27" spans="2:7" s="34" customFormat="1" ht="39.75" customHeight="1">
      <c r="B27" s="24" t="s">
        <v>6</v>
      </c>
      <c r="C27" s="23" t="s">
        <v>17</v>
      </c>
      <c r="D27" s="1" t="s">
        <v>18</v>
      </c>
      <c r="E27" s="25">
        <v>0</v>
      </c>
      <c r="F27" s="36">
        <v>53033.82</v>
      </c>
      <c r="G27" s="38">
        <f t="shared" si="0"/>
        <v>1179703522.8199995</v>
      </c>
    </row>
    <row r="28" spans="2:7" s="34" customFormat="1" ht="42.75" customHeight="1">
      <c r="B28" s="24" t="s">
        <v>6</v>
      </c>
      <c r="C28" s="23" t="s">
        <v>17</v>
      </c>
      <c r="D28" s="1" t="s">
        <v>18</v>
      </c>
      <c r="E28" s="25">
        <v>0</v>
      </c>
      <c r="F28" s="36">
        <v>4458460.9</v>
      </c>
      <c r="G28" s="38">
        <f t="shared" si="0"/>
        <v>1175245061.9199994</v>
      </c>
    </row>
    <row r="29" spans="2:7" s="34" customFormat="1" ht="39.75" customHeight="1">
      <c r="B29" s="24" t="s">
        <v>6</v>
      </c>
      <c r="C29" s="23" t="s">
        <v>19</v>
      </c>
      <c r="D29" s="1" t="s">
        <v>20</v>
      </c>
      <c r="E29" s="25">
        <v>0</v>
      </c>
      <c r="F29" s="36">
        <v>181114.72</v>
      </c>
      <c r="G29" s="38">
        <f t="shared" si="0"/>
        <v>1175063947.1999993</v>
      </c>
    </row>
    <row r="30" spans="2:7" s="34" customFormat="1" ht="43.5" customHeight="1">
      <c r="B30" s="24" t="s">
        <v>6</v>
      </c>
      <c r="C30" s="23" t="s">
        <v>19</v>
      </c>
      <c r="D30" s="1" t="s">
        <v>20</v>
      </c>
      <c r="E30" s="25">
        <v>0</v>
      </c>
      <c r="F30" s="36">
        <v>101165.71</v>
      </c>
      <c r="G30" s="38">
        <f t="shared" si="0"/>
        <v>1174962781.4899993</v>
      </c>
    </row>
    <row r="31" spans="2:7" s="34" customFormat="1" ht="43.5" customHeight="1">
      <c r="B31" s="24" t="s">
        <v>6</v>
      </c>
      <c r="C31" s="23" t="s">
        <v>19</v>
      </c>
      <c r="D31" s="1" t="s">
        <v>20</v>
      </c>
      <c r="E31" s="25">
        <v>0</v>
      </c>
      <c r="F31" s="36">
        <v>18734.39</v>
      </c>
      <c r="G31" s="38">
        <f t="shared" si="0"/>
        <v>1174944047.0999992</v>
      </c>
    </row>
    <row r="32" spans="2:7" s="34" customFormat="1" ht="43.5" customHeight="1">
      <c r="B32" s="24" t="s">
        <v>6</v>
      </c>
      <c r="C32" s="23" t="s">
        <v>19</v>
      </c>
      <c r="D32" s="1" t="s">
        <v>20</v>
      </c>
      <c r="E32" s="25">
        <v>0</v>
      </c>
      <c r="F32" s="36">
        <v>187343.9</v>
      </c>
      <c r="G32" s="38">
        <f t="shared" si="0"/>
        <v>1174756703.199999</v>
      </c>
    </row>
    <row r="33" spans="2:7" s="34" customFormat="1" ht="24" customHeight="1">
      <c r="B33" s="24" t="s">
        <v>6</v>
      </c>
      <c r="C33" s="23" t="s">
        <v>19</v>
      </c>
      <c r="D33" s="1" t="s">
        <v>21</v>
      </c>
      <c r="E33" s="25">
        <v>0</v>
      </c>
      <c r="F33" s="36">
        <v>15749674.14</v>
      </c>
      <c r="G33" s="38">
        <f t="shared" si="0"/>
        <v>1159007029.059999</v>
      </c>
    </row>
    <row r="34" spans="2:7" s="34" customFormat="1" ht="43.5" customHeight="1">
      <c r="B34" s="24" t="s">
        <v>6</v>
      </c>
      <c r="C34" s="23" t="s">
        <v>23</v>
      </c>
      <c r="D34" s="1" t="s">
        <v>22</v>
      </c>
      <c r="E34" s="25">
        <v>0</v>
      </c>
      <c r="F34" s="36">
        <v>3125333.27</v>
      </c>
      <c r="G34" s="38">
        <f t="shared" si="0"/>
        <v>1155881695.789999</v>
      </c>
    </row>
    <row r="35" spans="2:7" s="34" customFormat="1" ht="47.25" customHeight="1">
      <c r="B35" s="24" t="s">
        <v>6</v>
      </c>
      <c r="C35" s="23" t="s">
        <v>23</v>
      </c>
      <c r="D35" s="1" t="s">
        <v>24</v>
      </c>
      <c r="E35" s="25">
        <v>0</v>
      </c>
      <c r="F35" s="36">
        <v>31207.94</v>
      </c>
      <c r="G35" s="38">
        <f t="shared" si="0"/>
        <v>1155850487.849999</v>
      </c>
    </row>
    <row r="36" spans="2:7" s="34" customFormat="1" ht="46.5" customHeight="1">
      <c r="B36" s="24" t="s">
        <v>6</v>
      </c>
      <c r="C36" s="23" t="s">
        <v>23</v>
      </c>
      <c r="D36" s="1" t="s">
        <v>24</v>
      </c>
      <c r="E36" s="25">
        <v>0</v>
      </c>
      <c r="F36" s="36">
        <v>15320.26</v>
      </c>
      <c r="G36" s="38">
        <f t="shared" si="0"/>
        <v>1155835167.589999</v>
      </c>
    </row>
    <row r="37" spans="2:7" s="34" customFormat="1" ht="43.5" customHeight="1">
      <c r="B37" s="24" t="s">
        <v>6</v>
      </c>
      <c r="C37" s="23" t="s">
        <v>25</v>
      </c>
      <c r="D37" s="1" t="s">
        <v>24</v>
      </c>
      <c r="E37" s="25">
        <v>0</v>
      </c>
      <c r="F37" s="36">
        <v>26815.54</v>
      </c>
      <c r="G37" s="38">
        <f t="shared" si="0"/>
        <v>1155808352.049999</v>
      </c>
    </row>
    <row r="38" spans="2:7" s="34" customFormat="1" ht="43.5" customHeight="1">
      <c r="B38" s="24" t="s">
        <v>6</v>
      </c>
      <c r="C38" s="23" t="s">
        <v>25</v>
      </c>
      <c r="D38" s="1" t="s">
        <v>26</v>
      </c>
      <c r="E38" s="25">
        <v>0</v>
      </c>
      <c r="F38" s="36">
        <v>11104.6</v>
      </c>
      <c r="G38" s="38">
        <f t="shared" si="0"/>
        <v>1155797247.449999</v>
      </c>
    </row>
    <row r="39" spans="2:7" s="34" customFormat="1" ht="43.5" customHeight="1">
      <c r="B39" s="24" t="s">
        <v>6</v>
      </c>
      <c r="C39" s="23" t="s">
        <v>25</v>
      </c>
      <c r="D39" s="1" t="s">
        <v>26</v>
      </c>
      <c r="E39" s="25">
        <v>0</v>
      </c>
      <c r="F39" s="36">
        <v>2056.41</v>
      </c>
      <c r="G39" s="38">
        <f t="shared" si="0"/>
        <v>1155795191.039999</v>
      </c>
    </row>
    <row r="40" spans="2:7" s="34" customFormat="1" ht="43.5" customHeight="1">
      <c r="B40" s="24" t="s">
        <v>6</v>
      </c>
      <c r="C40" s="23" t="s">
        <v>25</v>
      </c>
      <c r="D40" s="1" t="s">
        <v>26</v>
      </c>
      <c r="E40" s="25">
        <v>0</v>
      </c>
      <c r="F40" s="36">
        <v>20564.07</v>
      </c>
      <c r="G40" s="38">
        <f t="shared" si="0"/>
        <v>1155774626.969999</v>
      </c>
    </row>
    <row r="41" spans="2:7" s="34" customFormat="1" ht="43.5" customHeight="1">
      <c r="B41" s="24" t="s">
        <v>6</v>
      </c>
      <c r="C41" s="23" t="s">
        <v>25</v>
      </c>
      <c r="D41" s="1" t="s">
        <v>26</v>
      </c>
      <c r="E41" s="25">
        <v>0</v>
      </c>
      <c r="F41" s="36">
        <v>2353680.76</v>
      </c>
      <c r="G41" s="38">
        <f t="shared" si="0"/>
        <v>1153420946.209999</v>
      </c>
    </row>
    <row r="42" spans="2:7" s="34" customFormat="1" ht="43.5" customHeight="1">
      <c r="B42" s="24" t="s">
        <v>6</v>
      </c>
      <c r="C42" s="23" t="s">
        <v>27</v>
      </c>
      <c r="D42" s="1" t="s">
        <v>26</v>
      </c>
      <c r="E42" s="25">
        <v>0</v>
      </c>
      <c r="F42" s="36">
        <v>86170.86</v>
      </c>
      <c r="G42" s="38">
        <f t="shared" si="0"/>
        <v>1153334775.3499992</v>
      </c>
    </row>
    <row r="43" spans="2:7" s="34" customFormat="1" ht="43.5" customHeight="1">
      <c r="B43" s="24" t="s">
        <v>6</v>
      </c>
      <c r="C43" s="23" t="s">
        <v>27</v>
      </c>
      <c r="D43" s="1" t="s">
        <v>28</v>
      </c>
      <c r="E43" s="25">
        <v>0</v>
      </c>
      <c r="F43" s="36">
        <v>47037.92</v>
      </c>
      <c r="G43" s="38">
        <f t="shared" si="0"/>
        <v>1153287737.429999</v>
      </c>
    </row>
    <row r="44" spans="2:7" s="34" customFormat="1" ht="43.5" customHeight="1">
      <c r="B44" s="24" t="s">
        <v>6</v>
      </c>
      <c r="C44" s="23" t="s">
        <v>27</v>
      </c>
      <c r="D44" s="1" t="s">
        <v>28</v>
      </c>
      <c r="E44" s="25">
        <v>0</v>
      </c>
      <c r="F44" s="36">
        <v>8710.73</v>
      </c>
      <c r="G44" s="38">
        <f t="shared" si="0"/>
        <v>1153279026.699999</v>
      </c>
    </row>
    <row r="45" spans="2:7" s="34" customFormat="1" ht="43.5" customHeight="1">
      <c r="B45" s="24" t="s">
        <v>6</v>
      </c>
      <c r="C45" s="23" t="s">
        <v>27</v>
      </c>
      <c r="D45" s="1" t="s">
        <v>28</v>
      </c>
      <c r="E45" s="25">
        <v>0</v>
      </c>
      <c r="F45" s="36">
        <v>87107.26</v>
      </c>
      <c r="G45" s="38">
        <f t="shared" si="0"/>
        <v>1153191919.439999</v>
      </c>
    </row>
    <row r="46" spans="2:7" s="34" customFormat="1" ht="43.5" customHeight="1">
      <c r="B46" s="24" t="s">
        <v>6</v>
      </c>
      <c r="C46" s="23" t="s">
        <v>27</v>
      </c>
      <c r="D46" s="1" t="s">
        <v>28</v>
      </c>
      <c r="E46" s="25">
        <v>0</v>
      </c>
      <c r="F46" s="36">
        <v>7255664.43</v>
      </c>
      <c r="G46" s="38">
        <f t="shared" si="0"/>
        <v>1145936255.009999</v>
      </c>
    </row>
    <row r="47" spans="2:7" s="34" customFormat="1" ht="43.5" customHeight="1">
      <c r="B47" s="24" t="s">
        <v>6</v>
      </c>
      <c r="C47" s="23" t="s">
        <v>29</v>
      </c>
      <c r="D47" s="1" t="s">
        <v>28</v>
      </c>
      <c r="E47" s="25">
        <v>0</v>
      </c>
      <c r="F47" s="36">
        <v>0</v>
      </c>
      <c r="G47" s="38">
        <f t="shared" si="0"/>
        <v>1145936255.009999</v>
      </c>
    </row>
    <row r="48" spans="2:7" s="34" customFormat="1" ht="25.5" customHeight="1">
      <c r="B48" s="24" t="s">
        <v>6</v>
      </c>
      <c r="C48" s="23" t="s">
        <v>32</v>
      </c>
      <c r="D48" s="1" t="s">
        <v>30</v>
      </c>
      <c r="E48" s="25">
        <v>0</v>
      </c>
      <c r="F48" s="36">
        <v>15005.02</v>
      </c>
      <c r="G48" s="38">
        <f t="shared" si="0"/>
        <v>1145921249.989999</v>
      </c>
    </row>
    <row r="49" spans="2:7" s="34" customFormat="1" ht="30" customHeight="1">
      <c r="B49" s="24" t="s">
        <v>6</v>
      </c>
      <c r="C49" s="23" t="s">
        <v>32</v>
      </c>
      <c r="D49" s="1" t="s">
        <v>31</v>
      </c>
      <c r="E49" s="25">
        <v>0</v>
      </c>
      <c r="F49" s="36">
        <v>8190.76</v>
      </c>
      <c r="G49" s="38">
        <f t="shared" si="0"/>
        <v>1145913059.229999</v>
      </c>
    </row>
    <row r="50" spans="2:7" s="34" customFormat="1" ht="43.5" customHeight="1">
      <c r="B50" s="24" t="s">
        <v>6</v>
      </c>
      <c r="C50" s="23" t="s">
        <v>32</v>
      </c>
      <c r="D50" s="1" t="s">
        <v>33</v>
      </c>
      <c r="E50" s="25">
        <v>0</v>
      </c>
      <c r="F50" s="36">
        <v>1516.81</v>
      </c>
      <c r="G50" s="38">
        <f t="shared" si="0"/>
        <v>1145911542.4199991</v>
      </c>
    </row>
    <row r="51" spans="2:7" s="34" customFormat="1" ht="43.5" customHeight="1">
      <c r="B51" s="24" t="s">
        <v>6</v>
      </c>
      <c r="C51" s="23" t="s">
        <v>32</v>
      </c>
      <c r="D51" s="1" t="s">
        <v>33</v>
      </c>
      <c r="E51" s="25">
        <v>0</v>
      </c>
      <c r="F51" s="36">
        <v>15168.08</v>
      </c>
      <c r="G51" s="38">
        <f t="shared" si="0"/>
        <v>1145896374.3399992</v>
      </c>
    </row>
    <row r="52" spans="2:7" s="34" customFormat="1" ht="43.5" customHeight="1">
      <c r="B52" s="24" t="s">
        <v>6</v>
      </c>
      <c r="C52" s="23" t="s">
        <v>32</v>
      </c>
      <c r="D52" s="1" t="s">
        <v>33</v>
      </c>
      <c r="E52" s="25">
        <v>0</v>
      </c>
      <c r="F52" s="36">
        <v>1263436.75</v>
      </c>
      <c r="G52" s="38">
        <f t="shared" si="0"/>
        <v>1144632937.5899992</v>
      </c>
    </row>
    <row r="53" spans="2:7" s="34" customFormat="1" ht="43.5" customHeight="1">
      <c r="B53" s="24" t="s">
        <v>6</v>
      </c>
      <c r="C53" s="23" t="s">
        <v>34</v>
      </c>
      <c r="D53" s="1" t="s">
        <v>33</v>
      </c>
      <c r="E53" s="25">
        <v>0</v>
      </c>
      <c r="F53" s="36">
        <v>374822.79</v>
      </c>
      <c r="G53" s="38">
        <f t="shared" si="0"/>
        <v>1144258114.7999992</v>
      </c>
    </row>
    <row r="54" spans="2:7" s="34" customFormat="1" ht="43.5" customHeight="1">
      <c r="B54" s="24" t="s">
        <v>6</v>
      </c>
      <c r="C54" s="23" t="s">
        <v>34</v>
      </c>
      <c r="D54" s="1" t="s">
        <v>33</v>
      </c>
      <c r="E54" s="25">
        <v>0</v>
      </c>
      <c r="F54" s="36">
        <v>204603.8</v>
      </c>
      <c r="G54" s="38">
        <f t="shared" si="0"/>
        <v>1144053510.9999993</v>
      </c>
    </row>
    <row r="55" spans="2:7" s="34" customFormat="1" ht="43.5" customHeight="1">
      <c r="B55" s="24" t="s">
        <v>6</v>
      </c>
      <c r="C55" s="23" t="s">
        <v>34</v>
      </c>
      <c r="D55" s="1" t="s">
        <v>35</v>
      </c>
      <c r="E55" s="25">
        <v>0</v>
      </c>
      <c r="F55" s="36">
        <v>37889.59</v>
      </c>
      <c r="G55" s="38">
        <f t="shared" si="0"/>
        <v>1144015621.4099994</v>
      </c>
    </row>
    <row r="56" spans="2:7" s="34" customFormat="1" ht="43.5" customHeight="1">
      <c r="B56" s="24" t="s">
        <v>6</v>
      </c>
      <c r="C56" s="23" t="s">
        <v>34</v>
      </c>
      <c r="D56" s="1" t="s">
        <v>35</v>
      </c>
      <c r="E56" s="25">
        <v>0</v>
      </c>
      <c r="F56" s="36">
        <v>378895.92</v>
      </c>
      <c r="G56" s="38">
        <f t="shared" si="0"/>
        <v>1143636725.4899993</v>
      </c>
    </row>
    <row r="57" spans="2:7" s="34" customFormat="1" ht="43.5" customHeight="1">
      <c r="B57" s="24" t="s">
        <v>6</v>
      </c>
      <c r="C57" s="23" t="s">
        <v>34</v>
      </c>
      <c r="D57" s="1" t="s">
        <v>35</v>
      </c>
      <c r="E57" s="25">
        <v>0</v>
      </c>
      <c r="F57" s="36">
        <v>31560420.17</v>
      </c>
      <c r="G57" s="38">
        <f t="shared" si="0"/>
        <v>1112076305.3199992</v>
      </c>
    </row>
    <row r="58" spans="2:7" s="34" customFormat="1" ht="43.5" customHeight="1">
      <c r="B58" s="24" t="s">
        <v>6</v>
      </c>
      <c r="C58" s="23" t="s">
        <v>36</v>
      </c>
      <c r="D58" s="1" t="s">
        <v>35</v>
      </c>
      <c r="E58" s="25">
        <v>0</v>
      </c>
      <c r="F58" s="36">
        <v>46624.05</v>
      </c>
      <c r="G58" s="38">
        <f t="shared" si="0"/>
        <v>1112029681.2699993</v>
      </c>
    </row>
    <row r="59" spans="2:7" s="34" customFormat="1" ht="43.5" customHeight="1">
      <c r="B59" s="24" t="s">
        <v>6</v>
      </c>
      <c r="C59" s="23" t="s">
        <v>36</v>
      </c>
      <c r="D59" s="1" t="s">
        <v>35</v>
      </c>
      <c r="E59" s="25">
        <v>0</v>
      </c>
      <c r="F59" s="36">
        <v>1053703.53</v>
      </c>
      <c r="G59" s="38">
        <f t="shared" si="0"/>
        <v>1110975977.7399993</v>
      </c>
    </row>
    <row r="60" spans="2:7" s="34" customFormat="1" ht="48.75" customHeight="1">
      <c r="B60" s="24" t="s">
        <v>6</v>
      </c>
      <c r="C60" s="23" t="s">
        <v>38</v>
      </c>
      <c r="D60" s="1" t="s">
        <v>37</v>
      </c>
      <c r="E60" s="25">
        <v>0</v>
      </c>
      <c r="F60" s="36">
        <v>3750</v>
      </c>
      <c r="G60" s="38">
        <f t="shared" si="0"/>
        <v>1110972227.7399993</v>
      </c>
    </row>
    <row r="61" spans="2:7" s="34" customFormat="1" ht="48.75" customHeight="1">
      <c r="B61" s="24" t="s">
        <v>6</v>
      </c>
      <c r="C61" s="23" t="s">
        <v>38</v>
      </c>
      <c r="D61" s="1" t="s">
        <v>37</v>
      </c>
      <c r="E61" s="25">
        <v>0</v>
      </c>
      <c r="F61" s="36">
        <v>84750</v>
      </c>
      <c r="G61" s="38">
        <f t="shared" si="0"/>
        <v>1110887477.7399993</v>
      </c>
    </row>
    <row r="62" spans="2:7" s="34" customFormat="1" ht="43.5" customHeight="1">
      <c r="B62" s="24" t="s">
        <v>6</v>
      </c>
      <c r="C62" s="23" t="s">
        <v>42</v>
      </c>
      <c r="D62" s="1" t="s">
        <v>39</v>
      </c>
      <c r="E62" s="25">
        <v>0</v>
      </c>
      <c r="F62" s="36">
        <v>19200</v>
      </c>
      <c r="G62" s="38">
        <f t="shared" si="0"/>
        <v>1110868277.7399993</v>
      </c>
    </row>
    <row r="63" spans="2:7" s="34" customFormat="1" ht="16.5" customHeight="1">
      <c r="B63" s="24" t="s">
        <v>6</v>
      </c>
      <c r="C63" s="23" t="s">
        <v>42</v>
      </c>
      <c r="D63" s="1" t="s">
        <v>40</v>
      </c>
      <c r="E63" s="25">
        <v>0</v>
      </c>
      <c r="F63" s="36">
        <v>34560</v>
      </c>
      <c r="G63" s="38">
        <f t="shared" si="0"/>
        <v>1110833717.7399993</v>
      </c>
    </row>
    <row r="64" spans="2:7" s="34" customFormat="1" ht="55.5" customHeight="1">
      <c r="B64" s="24" t="s">
        <v>6</v>
      </c>
      <c r="C64" s="23" t="s">
        <v>42</v>
      </c>
      <c r="D64" s="1" t="s">
        <v>41</v>
      </c>
      <c r="E64" s="25">
        <v>0</v>
      </c>
      <c r="F64" s="36">
        <v>172800</v>
      </c>
      <c r="G64" s="38">
        <f t="shared" si="0"/>
        <v>1110660917.7399993</v>
      </c>
    </row>
    <row r="65" spans="2:7" s="34" customFormat="1" ht="57.75" customHeight="1">
      <c r="B65" s="24" t="s">
        <v>6</v>
      </c>
      <c r="C65" s="23" t="s">
        <v>44</v>
      </c>
      <c r="D65" s="1" t="s">
        <v>43</v>
      </c>
      <c r="E65" s="25">
        <v>0</v>
      </c>
      <c r="F65" s="36">
        <v>11917.64</v>
      </c>
      <c r="G65" s="38">
        <f t="shared" si="0"/>
        <v>1110649000.0999992</v>
      </c>
    </row>
    <row r="66" spans="2:7" s="34" customFormat="1" ht="57" customHeight="1">
      <c r="B66" s="24" t="s">
        <v>6</v>
      </c>
      <c r="C66" s="23" t="s">
        <v>44</v>
      </c>
      <c r="D66" s="1" t="s">
        <v>43</v>
      </c>
      <c r="E66" s="25">
        <v>0</v>
      </c>
      <c r="F66" s="36">
        <v>6435.53</v>
      </c>
      <c r="G66" s="38">
        <f t="shared" si="0"/>
        <v>1110642564.5699992</v>
      </c>
    </row>
    <row r="67" spans="2:7" s="34" customFormat="1" ht="57" customHeight="1">
      <c r="B67" s="24" t="s">
        <v>6</v>
      </c>
      <c r="C67" s="23" t="s">
        <v>44</v>
      </c>
      <c r="D67" s="1" t="s">
        <v>43</v>
      </c>
      <c r="E67" s="25">
        <v>0</v>
      </c>
      <c r="F67" s="36">
        <v>1314039.49</v>
      </c>
      <c r="G67" s="38">
        <f t="shared" si="0"/>
        <v>1109328525.0799992</v>
      </c>
    </row>
    <row r="68" spans="2:7" s="34" customFormat="1" ht="52.5" customHeight="1">
      <c r="B68" s="24" t="s">
        <v>6</v>
      </c>
      <c r="C68" s="23" t="s">
        <v>46</v>
      </c>
      <c r="D68" s="1" t="s">
        <v>45</v>
      </c>
      <c r="E68" s="25">
        <v>0</v>
      </c>
      <c r="F68" s="36">
        <v>400000</v>
      </c>
      <c r="G68" s="38">
        <f t="shared" si="0"/>
        <v>1108928525.0799992</v>
      </c>
    </row>
    <row r="69" spans="2:7" s="34" customFormat="1" ht="47.25" customHeight="1">
      <c r="B69" s="24" t="s">
        <v>6</v>
      </c>
      <c r="C69" s="23" t="s">
        <v>46</v>
      </c>
      <c r="D69" s="1" t="s">
        <v>45</v>
      </c>
      <c r="E69" s="25">
        <v>0</v>
      </c>
      <c r="F69" s="36">
        <v>217522.66</v>
      </c>
      <c r="G69" s="38">
        <f t="shared" si="0"/>
        <v>1108711002.4199991</v>
      </c>
    </row>
    <row r="70" spans="2:7" s="34" customFormat="1" ht="51.75" customHeight="1">
      <c r="B70" s="24" t="s">
        <v>6</v>
      </c>
      <c r="C70" s="23" t="s">
        <v>46</v>
      </c>
      <c r="D70" s="1" t="s">
        <v>45</v>
      </c>
      <c r="E70" s="25">
        <v>0</v>
      </c>
      <c r="F70" s="36">
        <v>40281.97</v>
      </c>
      <c r="G70" s="38">
        <f t="shared" si="0"/>
        <v>1108670720.449999</v>
      </c>
    </row>
    <row r="71" spans="2:7" s="34" customFormat="1" ht="44.25" customHeight="1">
      <c r="B71" s="24" t="s">
        <v>6</v>
      </c>
      <c r="C71" s="23" t="s">
        <v>46</v>
      </c>
      <c r="D71" s="1" t="s">
        <v>47</v>
      </c>
      <c r="E71" s="25">
        <v>0</v>
      </c>
      <c r="F71" s="36">
        <v>402819.74</v>
      </c>
      <c r="G71" s="38">
        <f t="shared" si="0"/>
        <v>1108267900.709999</v>
      </c>
    </row>
    <row r="72" spans="2:7" s="34" customFormat="1" ht="40.5" customHeight="1">
      <c r="B72" s="24" t="s">
        <v>6</v>
      </c>
      <c r="C72" s="23" t="s">
        <v>46</v>
      </c>
      <c r="D72" s="1" t="s">
        <v>47</v>
      </c>
      <c r="E72" s="25">
        <v>0</v>
      </c>
      <c r="F72" s="36">
        <v>33702719.03</v>
      </c>
      <c r="G72" s="38">
        <f t="shared" si="0"/>
        <v>1074565181.679999</v>
      </c>
    </row>
    <row r="73" spans="2:7" s="34" customFormat="1" ht="40.5" customHeight="1">
      <c r="B73" s="24" t="s">
        <v>6</v>
      </c>
      <c r="C73" s="23" t="s">
        <v>48</v>
      </c>
      <c r="D73" s="1" t="s">
        <v>47</v>
      </c>
      <c r="E73" s="25">
        <v>0</v>
      </c>
      <c r="F73" s="36">
        <v>4000</v>
      </c>
      <c r="G73" s="38">
        <f t="shared" si="0"/>
        <v>1074561181.679999</v>
      </c>
    </row>
    <row r="74" spans="2:7" s="34" customFormat="1" ht="40.5" customHeight="1">
      <c r="B74" s="24" t="s">
        <v>6</v>
      </c>
      <c r="C74" s="23" t="s">
        <v>48</v>
      </c>
      <c r="D74" s="1" t="s">
        <v>47</v>
      </c>
      <c r="E74" s="25">
        <v>0</v>
      </c>
      <c r="F74" s="36">
        <v>90400</v>
      </c>
      <c r="G74" s="38">
        <f t="shared" si="0"/>
        <v>1074470781.679999</v>
      </c>
    </row>
    <row r="75" spans="2:7" s="34" customFormat="1" ht="40.5" customHeight="1">
      <c r="B75" s="24" t="s">
        <v>6</v>
      </c>
      <c r="C75" s="23" t="s">
        <v>50</v>
      </c>
      <c r="D75" s="1" t="s">
        <v>47</v>
      </c>
      <c r="E75" s="25">
        <v>0</v>
      </c>
      <c r="F75" s="36">
        <v>50000</v>
      </c>
      <c r="G75" s="38">
        <f t="shared" si="0"/>
        <v>1074420781.679999</v>
      </c>
    </row>
    <row r="76" spans="2:7" s="34" customFormat="1" ht="48" customHeight="1">
      <c r="B76" s="24" t="s">
        <v>6</v>
      </c>
      <c r="C76" s="23" t="s">
        <v>50</v>
      </c>
      <c r="D76" s="1" t="s">
        <v>49</v>
      </c>
      <c r="E76" s="25">
        <v>0</v>
      </c>
      <c r="F76" s="36">
        <v>1130000</v>
      </c>
      <c r="G76" s="38">
        <f aca="true" t="shared" si="1" ref="G76:G139">+G75+E76-F76</f>
        <v>1073290781.6799991</v>
      </c>
    </row>
    <row r="77" spans="2:7" s="34" customFormat="1" ht="50.25" customHeight="1">
      <c r="B77" s="24" t="s">
        <v>6</v>
      </c>
      <c r="C77" s="23" t="s">
        <v>52</v>
      </c>
      <c r="D77" s="1" t="s">
        <v>49</v>
      </c>
      <c r="E77" s="25">
        <v>0</v>
      </c>
      <c r="F77" s="36">
        <v>300000</v>
      </c>
      <c r="G77" s="38">
        <f t="shared" si="1"/>
        <v>1072990781.6799991</v>
      </c>
    </row>
    <row r="78" spans="2:7" s="34" customFormat="1" ht="60" customHeight="1">
      <c r="B78" s="24" t="s">
        <v>6</v>
      </c>
      <c r="C78" s="23" t="s">
        <v>52</v>
      </c>
      <c r="D78" s="1" t="s">
        <v>51</v>
      </c>
      <c r="E78" s="25">
        <v>0</v>
      </c>
      <c r="F78" s="36">
        <v>163760.43</v>
      </c>
      <c r="G78" s="38">
        <f t="shared" si="1"/>
        <v>1072827021.2499992</v>
      </c>
    </row>
    <row r="79" spans="2:7" s="34" customFormat="1" ht="54.75" customHeight="1">
      <c r="B79" s="24" t="s">
        <v>6</v>
      </c>
      <c r="C79" s="23" t="s">
        <v>52</v>
      </c>
      <c r="D79" s="1" t="s">
        <v>51</v>
      </c>
      <c r="E79" s="25">
        <v>0</v>
      </c>
      <c r="F79" s="36">
        <v>30326</v>
      </c>
      <c r="G79" s="38">
        <f t="shared" si="1"/>
        <v>1072796695.2499992</v>
      </c>
    </row>
    <row r="80" spans="2:7" s="34" customFormat="1" ht="48" customHeight="1">
      <c r="B80" s="24" t="s">
        <v>6</v>
      </c>
      <c r="C80" s="23" t="s">
        <v>52</v>
      </c>
      <c r="D80" s="1" t="s">
        <v>53</v>
      </c>
      <c r="E80" s="25">
        <v>0</v>
      </c>
      <c r="F80" s="36">
        <v>303260.04</v>
      </c>
      <c r="G80" s="38">
        <f t="shared" si="1"/>
        <v>1072493435.2099992</v>
      </c>
    </row>
    <row r="81" spans="2:7" s="34" customFormat="1" ht="48" customHeight="1">
      <c r="B81" s="24" t="s">
        <v>6</v>
      </c>
      <c r="C81" s="23" t="s">
        <v>52</v>
      </c>
      <c r="D81" s="1" t="s">
        <v>53</v>
      </c>
      <c r="E81" s="25">
        <v>0</v>
      </c>
      <c r="F81" s="36">
        <v>25260272.95</v>
      </c>
      <c r="G81" s="38">
        <f t="shared" si="1"/>
        <v>1047233162.2599992</v>
      </c>
    </row>
    <row r="82" spans="2:7" s="34" customFormat="1" ht="48" customHeight="1">
      <c r="B82" s="24" t="s">
        <v>6</v>
      </c>
      <c r="C82" s="23" t="s">
        <v>54</v>
      </c>
      <c r="D82" s="1" t="s">
        <v>53</v>
      </c>
      <c r="E82" s="25">
        <v>0</v>
      </c>
      <c r="F82" s="36">
        <v>5000</v>
      </c>
      <c r="G82" s="38">
        <f t="shared" si="1"/>
        <v>1047228162.2599992</v>
      </c>
    </row>
    <row r="83" spans="2:7" s="34" customFormat="1" ht="48" customHeight="1">
      <c r="B83" s="24" t="s">
        <v>6</v>
      </c>
      <c r="C83" s="23" t="s">
        <v>54</v>
      </c>
      <c r="D83" s="1" t="s">
        <v>53</v>
      </c>
      <c r="E83" s="25">
        <v>0</v>
      </c>
      <c r="F83" s="36">
        <v>9000</v>
      </c>
      <c r="G83" s="38">
        <f t="shared" si="1"/>
        <v>1047219162.2599992</v>
      </c>
    </row>
    <row r="84" spans="2:7" s="34" customFormat="1" ht="48" customHeight="1">
      <c r="B84" s="24" t="s">
        <v>6</v>
      </c>
      <c r="C84" s="23" t="s">
        <v>54</v>
      </c>
      <c r="D84" s="1" t="s">
        <v>53</v>
      </c>
      <c r="E84" s="25">
        <v>0</v>
      </c>
      <c r="F84" s="36">
        <v>45000</v>
      </c>
      <c r="G84" s="38">
        <f t="shared" si="1"/>
        <v>1047174162.2599992</v>
      </c>
    </row>
    <row r="85" spans="2:7" s="34" customFormat="1" ht="48" customHeight="1">
      <c r="B85" s="24" t="s">
        <v>6</v>
      </c>
      <c r="C85" s="23" t="s">
        <v>56</v>
      </c>
      <c r="D85" s="1" t="s">
        <v>55</v>
      </c>
      <c r="E85" s="25">
        <v>0</v>
      </c>
      <c r="F85" s="36">
        <v>2500</v>
      </c>
      <c r="G85" s="38">
        <f t="shared" si="1"/>
        <v>1047171662.2599992</v>
      </c>
    </row>
    <row r="86" spans="2:7" s="34" customFormat="1" ht="40.5" customHeight="1">
      <c r="B86" s="24" t="s">
        <v>6</v>
      </c>
      <c r="C86" s="23" t="s">
        <v>56</v>
      </c>
      <c r="D86" s="1" t="s">
        <v>55</v>
      </c>
      <c r="E86" s="25">
        <v>0</v>
      </c>
      <c r="F86" s="36">
        <v>4500</v>
      </c>
      <c r="G86" s="38">
        <f t="shared" si="1"/>
        <v>1047167162.2599992</v>
      </c>
    </row>
    <row r="87" spans="2:7" s="34" customFormat="1" ht="40.5" customHeight="1">
      <c r="B87" s="24" t="s">
        <v>6</v>
      </c>
      <c r="C87" s="23" t="s">
        <v>56</v>
      </c>
      <c r="D87" s="1" t="s">
        <v>55</v>
      </c>
      <c r="E87" s="25">
        <v>0</v>
      </c>
      <c r="F87" s="36">
        <v>22500</v>
      </c>
      <c r="G87" s="38">
        <f t="shared" si="1"/>
        <v>1047144662.2599992</v>
      </c>
    </row>
    <row r="88" spans="2:7" s="34" customFormat="1" ht="30" customHeight="1">
      <c r="B88" s="24" t="s">
        <v>6</v>
      </c>
      <c r="C88" s="23" t="s">
        <v>60</v>
      </c>
      <c r="D88" s="1" t="s">
        <v>57</v>
      </c>
      <c r="E88" s="25">
        <v>0</v>
      </c>
      <c r="F88" s="36">
        <v>10000</v>
      </c>
      <c r="G88" s="38">
        <f t="shared" si="1"/>
        <v>1047134662.2599992</v>
      </c>
    </row>
    <row r="89" spans="2:7" s="34" customFormat="1" ht="29.25" customHeight="1">
      <c r="B89" s="24" t="s">
        <v>6</v>
      </c>
      <c r="C89" s="23" t="s">
        <v>60</v>
      </c>
      <c r="D89" s="1" t="s">
        <v>57</v>
      </c>
      <c r="E89" s="25">
        <v>0</v>
      </c>
      <c r="F89" s="36">
        <v>18000</v>
      </c>
      <c r="G89" s="38">
        <f t="shared" si="1"/>
        <v>1047116662.2599992</v>
      </c>
    </row>
    <row r="90" spans="2:7" s="34" customFormat="1" ht="30.75" customHeight="1">
      <c r="B90" s="24" t="s">
        <v>6</v>
      </c>
      <c r="C90" s="23" t="s">
        <v>60</v>
      </c>
      <c r="D90" s="1" t="s">
        <v>58</v>
      </c>
      <c r="E90" s="25">
        <v>0</v>
      </c>
      <c r="F90" s="36">
        <v>90000</v>
      </c>
      <c r="G90" s="38">
        <f t="shared" si="1"/>
        <v>1047026662.2599992</v>
      </c>
    </row>
    <row r="91" spans="2:7" s="34" customFormat="1" ht="18.75" customHeight="1">
      <c r="B91" s="24" t="s">
        <v>6</v>
      </c>
      <c r="C91" s="23" t="s">
        <v>62</v>
      </c>
      <c r="D91" s="1" t="s">
        <v>59</v>
      </c>
      <c r="E91" s="25">
        <v>0</v>
      </c>
      <c r="F91" s="36">
        <v>2757.32</v>
      </c>
      <c r="G91" s="38">
        <f t="shared" si="1"/>
        <v>1047023904.9399991</v>
      </c>
    </row>
    <row r="92" spans="2:7" s="34" customFormat="1" ht="49.5" customHeight="1">
      <c r="B92" s="24" t="s">
        <v>6</v>
      </c>
      <c r="C92" s="23" t="s">
        <v>62</v>
      </c>
      <c r="D92" s="1" t="s">
        <v>61</v>
      </c>
      <c r="E92" s="25">
        <v>0</v>
      </c>
      <c r="F92" s="36">
        <v>68917.27</v>
      </c>
      <c r="G92" s="38">
        <f t="shared" si="1"/>
        <v>1046954987.6699991</v>
      </c>
    </row>
    <row r="93" spans="2:7" s="34" customFormat="1" ht="49.5" customHeight="1">
      <c r="B93" s="24" t="s">
        <v>6</v>
      </c>
      <c r="C93" s="23" t="s">
        <v>64</v>
      </c>
      <c r="D93" s="1" t="s">
        <v>61</v>
      </c>
      <c r="E93" s="25">
        <v>0</v>
      </c>
      <c r="F93" s="36">
        <v>3750</v>
      </c>
      <c r="G93" s="38">
        <f t="shared" si="1"/>
        <v>1046951237.6699991</v>
      </c>
    </row>
    <row r="94" spans="2:7" s="34" customFormat="1" ht="49.5" customHeight="1">
      <c r="B94" s="24" t="s">
        <v>6</v>
      </c>
      <c r="C94" s="23" t="s">
        <v>64</v>
      </c>
      <c r="D94" s="1" t="s">
        <v>61</v>
      </c>
      <c r="E94" s="25">
        <v>0</v>
      </c>
      <c r="F94" s="36">
        <v>84750</v>
      </c>
      <c r="G94" s="38">
        <f t="shared" si="1"/>
        <v>1046866487.6699991</v>
      </c>
    </row>
    <row r="95" spans="2:7" s="34" customFormat="1" ht="38.25" customHeight="1">
      <c r="B95" s="24" t="s">
        <v>6</v>
      </c>
      <c r="C95" s="23" t="s">
        <v>66</v>
      </c>
      <c r="D95" s="1" t="s">
        <v>63</v>
      </c>
      <c r="E95" s="25">
        <v>0</v>
      </c>
      <c r="F95" s="36">
        <v>31750.44</v>
      </c>
      <c r="G95" s="38">
        <f t="shared" si="1"/>
        <v>1046834737.2299991</v>
      </c>
    </row>
    <row r="96" spans="2:7" s="34" customFormat="1" ht="41.25" customHeight="1">
      <c r="B96" s="24" t="s">
        <v>6</v>
      </c>
      <c r="C96" s="23" t="s">
        <v>66</v>
      </c>
      <c r="D96" s="1" t="s">
        <v>63</v>
      </c>
      <c r="E96" s="25">
        <v>0</v>
      </c>
      <c r="F96" s="36">
        <v>17734.92</v>
      </c>
      <c r="G96" s="38">
        <f t="shared" si="1"/>
        <v>1046817002.3099991</v>
      </c>
    </row>
    <row r="97" spans="2:7" s="34" customFormat="1" ht="61.5" customHeight="1">
      <c r="B97" s="24" t="s">
        <v>6</v>
      </c>
      <c r="C97" s="23" t="s">
        <v>66</v>
      </c>
      <c r="D97" s="1" t="s">
        <v>65</v>
      </c>
      <c r="E97" s="25">
        <v>0</v>
      </c>
      <c r="F97" s="36">
        <v>3284.24</v>
      </c>
      <c r="G97" s="38">
        <f t="shared" si="1"/>
        <v>1046813718.0699991</v>
      </c>
    </row>
    <row r="98" spans="2:7" s="34" customFormat="1" ht="61.5" customHeight="1">
      <c r="B98" s="24" t="s">
        <v>6</v>
      </c>
      <c r="C98" s="23" t="s">
        <v>66</v>
      </c>
      <c r="D98" s="1" t="s">
        <v>65</v>
      </c>
      <c r="E98" s="25">
        <v>0</v>
      </c>
      <c r="F98" s="36">
        <v>32842.45</v>
      </c>
      <c r="G98" s="38">
        <f t="shared" si="1"/>
        <v>1046780875.619999</v>
      </c>
    </row>
    <row r="99" spans="2:7" s="34" customFormat="1" ht="48.75" customHeight="1">
      <c r="B99" s="24" t="s">
        <v>6</v>
      </c>
      <c r="C99" s="23" t="s">
        <v>66</v>
      </c>
      <c r="D99" s="1" t="s">
        <v>67</v>
      </c>
      <c r="E99" s="25">
        <v>0</v>
      </c>
      <c r="F99" s="36">
        <v>2761007.03</v>
      </c>
      <c r="G99" s="38">
        <f t="shared" si="1"/>
        <v>1044019868.5899991</v>
      </c>
    </row>
    <row r="100" spans="2:7" s="34" customFormat="1" ht="50.25" customHeight="1">
      <c r="B100" s="24" t="s">
        <v>6</v>
      </c>
      <c r="C100" s="23" t="s">
        <v>68</v>
      </c>
      <c r="D100" s="1" t="s">
        <v>67</v>
      </c>
      <c r="E100" s="25">
        <v>0</v>
      </c>
      <c r="F100" s="36">
        <v>130465.21</v>
      </c>
      <c r="G100" s="38">
        <f t="shared" si="1"/>
        <v>1043889403.379999</v>
      </c>
    </row>
    <row r="101" spans="2:7" s="34" customFormat="1" ht="50.25" customHeight="1">
      <c r="B101" s="24" t="s">
        <v>6</v>
      </c>
      <c r="C101" s="23" t="s">
        <v>68</v>
      </c>
      <c r="D101" s="1" t="s">
        <v>67</v>
      </c>
      <c r="E101" s="25">
        <v>0</v>
      </c>
      <c r="F101" s="36">
        <v>71760.85</v>
      </c>
      <c r="G101" s="38">
        <f t="shared" si="1"/>
        <v>1043817642.529999</v>
      </c>
    </row>
    <row r="102" spans="2:7" s="34" customFormat="1" ht="46.5" customHeight="1">
      <c r="B102" s="24" t="s">
        <v>6</v>
      </c>
      <c r="C102" s="23" t="s">
        <v>68</v>
      </c>
      <c r="D102" s="1" t="s">
        <v>67</v>
      </c>
      <c r="E102" s="25">
        <v>0</v>
      </c>
      <c r="F102" s="36">
        <v>13289.05</v>
      </c>
      <c r="G102" s="38">
        <f t="shared" si="1"/>
        <v>1043804353.4799991</v>
      </c>
    </row>
    <row r="103" spans="2:7" s="34" customFormat="1" ht="51.75" customHeight="1">
      <c r="B103" s="24" t="s">
        <v>6</v>
      </c>
      <c r="C103" s="23" t="s">
        <v>68</v>
      </c>
      <c r="D103" s="1" t="s">
        <v>67</v>
      </c>
      <c r="E103" s="25">
        <v>0</v>
      </c>
      <c r="F103" s="36">
        <v>132890.46</v>
      </c>
      <c r="G103" s="38">
        <f t="shared" si="1"/>
        <v>1043671463.019999</v>
      </c>
    </row>
    <row r="104" spans="2:7" s="34" customFormat="1" ht="23.25" customHeight="1">
      <c r="B104" s="24" t="s">
        <v>6</v>
      </c>
      <c r="C104" s="23" t="s">
        <v>68</v>
      </c>
      <c r="D104" s="1" t="s">
        <v>69</v>
      </c>
      <c r="E104" s="25">
        <v>0</v>
      </c>
      <c r="F104" s="36">
        <v>10970539.7</v>
      </c>
      <c r="G104" s="38">
        <f t="shared" si="1"/>
        <v>1032700923.319999</v>
      </c>
    </row>
    <row r="105" spans="2:7" s="34" customFormat="1" ht="31.5" customHeight="1">
      <c r="B105" s="24" t="s">
        <v>6</v>
      </c>
      <c r="C105" s="23" t="s">
        <v>72</v>
      </c>
      <c r="D105" s="1" t="s">
        <v>70</v>
      </c>
      <c r="E105" s="25">
        <v>0</v>
      </c>
      <c r="F105" s="36">
        <v>79031.43</v>
      </c>
      <c r="G105" s="38">
        <f t="shared" si="1"/>
        <v>1032621891.889999</v>
      </c>
    </row>
    <row r="106" spans="2:7" s="34" customFormat="1" ht="39.75" customHeight="1">
      <c r="B106" s="24" t="s">
        <v>6</v>
      </c>
      <c r="C106" s="23" t="s">
        <v>72</v>
      </c>
      <c r="D106" s="1" t="s">
        <v>71</v>
      </c>
      <c r="E106" s="25">
        <v>0</v>
      </c>
      <c r="F106" s="36">
        <v>44144.78</v>
      </c>
      <c r="G106" s="38">
        <f t="shared" si="1"/>
        <v>1032577747.1099991</v>
      </c>
    </row>
    <row r="107" spans="2:7" s="34" customFormat="1" ht="39" customHeight="1">
      <c r="B107" s="24" t="s">
        <v>6</v>
      </c>
      <c r="C107" s="23" t="s">
        <v>72</v>
      </c>
      <c r="D107" s="1" t="s">
        <v>71</v>
      </c>
      <c r="E107" s="25">
        <v>0</v>
      </c>
      <c r="F107" s="36">
        <v>8174.96</v>
      </c>
      <c r="G107" s="38">
        <f t="shared" si="1"/>
        <v>1032569572.149999</v>
      </c>
    </row>
    <row r="108" spans="2:7" s="34" customFormat="1" ht="39.75" customHeight="1">
      <c r="B108" s="24" t="s">
        <v>6</v>
      </c>
      <c r="C108" s="23" t="s">
        <v>72</v>
      </c>
      <c r="D108" s="1" t="s">
        <v>71</v>
      </c>
      <c r="E108" s="25">
        <v>0</v>
      </c>
      <c r="F108" s="36">
        <v>81749.6</v>
      </c>
      <c r="G108" s="38">
        <f t="shared" si="1"/>
        <v>1032487822.549999</v>
      </c>
    </row>
    <row r="109" spans="2:7" s="34" customFormat="1" ht="44.25" customHeight="1">
      <c r="B109" s="24" t="s">
        <v>6</v>
      </c>
      <c r="C109" s="23" t="s">
        <v>72</v>
      </c>
      <c r="D109" s="1" t="s">
        <v>71</v>
      </c>
      <c r="E109" s="25">
        <v>0</v>
      </c>
      <c r="F109" s="36">
        <v>6872546.23</v>
      </c>
      <c r="G109" s="38">
        <f t="shared" si="1"/>
        <v>1025615276.319999</v>
      </c>
    </row>
    <row r="110" spans="2:7" s="34" customFormat="1" ht="45.75" customHeight="1">
      <c r="B110" s="24" t="s">
        <v>6</v>
      </c>
      <c r="C110" s="23" t="s">
        <v>74</v>
      </c>
      <c r="D110" s="1" t="s">
        <v>73</v>
      </c>
      <c r="E110" s="25">
        <v>0</v>
      </c>
      <c r="F110" s="36">
        <v>2000</v>
      </c>
      <c r="G110" s="38">
        <f t="shared" si="1"/>
        <v>1025613276.319999</v>
      </c>
    </row>
    <row r="111" spans="2:7" s="34" customFormat="1" ht="45.75" customHeight="1">
      <c r="B111" s="24" t="s">
        <v>6</v>
      </c>
      <c r="C111" s="23" t="s">
        <v>74</v>
      </c>
      <c r="D111" s="1" t="s">
        <v>73</v>
      </c>
      <c r="E111" s="25">
        <v>0</v>
      </c>
      <c r="F111" s="36">
        <v>45200</v>
      </c>
      <c r="G111" s="38">
        <f t="shared" si="1"/>
        <v>1025568076.319999</v>
      </c>
    </row>
    <row r="112" spans="2:7" s="34" customFormat="1" ht="45.75" customHeight="1">
      <c r="B112" s="24" t="s">
        <v>6</v>
      </c>
      <c r="C112" s="23" t="s">
        <v>76</v>
      </c>
      <c r="D112" s="1" t="s">
        <v>73</v>
      </c>
      <c r="E112" s="25">
        <v>0</v>
      </c>
      <c r="F112" s="36">
        <v>139035.31</v>
      </c>
      <c r="G112" s="38">
        <f t="shared" si="1"/>
        <v>1025429041.009999</v>
      </c>
    </row>
    <row r="113" spans="2:7" s="34" customFormat="1" ht="45.75" customHeight="1">
      <c r="B113" s="24" t="s">
        <v>6</v>
      </c>
      <c r="C113" s="23" t="s">
        <v>76</v>
      </c>
      <c r="D113" s="1" t="s">
        <v>73</v>
      </c>
      <c r="E113" s="25">
        <v>0</v>
      </c>
      <c r="F113" s="36">
        <v>75894.94</v>
      </c>
      <c r="G113" s="38">
        <f t="shared" si="1"/>
        <v>1025353146.069999</v>
      </c>
    </row>
    <row r="114" spans="2:7" s="34" customFormat="1" ht="45.75" customHeight="1">
      <c r="B114" s="24" t="s">
        <v>6</v>
      </c>
      <c r="C114" s="23" t="s">
        <v>76</v>
      </c>
      <c r="D114" s="1" t="s">
        <v>73</v>
      </c>
      <c r="E114" s="25">
        <v>0</v>
      </c>
      <c r="F114" s="36">
        <v>14054.62</v>
      </c>
      <c r="G114" s="38">
        <f t="shared" si="1"/>
        <v>1025339091.449999</v>
      </c>
    </row>
    <row r="115" spans="2:7" s="34" customFormat="1" ht="57.75" customHeight="1">
      <c r="B115" s="24" t="s">
        <v>6</v>
      </c>
      <c r="C115" s="23" t="s">
        <v>76</v>
      </c>
      <c r="D115" s="1" t="s">
        <v>75</v>
      </c>
      <c r="E115" s="25">
        <v>0</v>
      </c>
      <c r="F115" s="36">
        <v>140546.18</v>
      </c>
      <c r="G115" s="38">
        <f t="shared" si="1"/>
        <v>1025198545.269999</v>
      </c>
    </row>
    <row r="116" spans="2:7" s="34" customFormat="1" ht="58.5" customHeight="1">
      <c r="B116" s="24" t="s">
        <v>6</v>
      </c>
      <c r="C116" s="23" t="s">
        <v>76</v>
      </c>
      <c r="D116" s="1" t="s">
        <v>75</v>
      </c>
      <c r="E116" s="25">
        <v>0</v>
      </c>
      <c r="F116" s="36">
        <v>11706899.84</v>
      </c>
      <c r="G116" s="38">
        <f t="shared" si="1"/>
        <v>1013491645.429999</v>
      </c>
    </row>
    <row r="117" spans="2:7" s="34" customFormat="1" ht="45.75" customHeight="1">
      <c r="B117" s="24" t="s">
        <v>6</v>
      </c>
      <c r="C117" s="23" t="s">
        <v>80</v>
      </c>
      <c r="D117" s="1" t="s">
        <v>77</v>
      </c>
      <c r="E117" s="25">
        <v>0</v>
      </c>
      <c r="F117" s="36">
        <v>12500</v>
      </c>
      <c r="G117" s="38">
        <f t="shared" si="1"/>
        <v>1013479145.429999</v>
      </c>
    </row>
    <row r="118" spans="2:7" s="34" customFormat="1" ht="45.75" customHeight="1">
      <c r="B118" s="24" t="s">
        <v>6</v>
      </c>
      <c r="C118" s="23" t="s">
        <v>80</v>
      </c>
      <c r="D118" s="1" t="s">
        <v>77</v>
      </c>
      <c r="E118" s="25">
        <v>0</v>
      </c>
      <c r="F118" s="36">
        <v>282500</v>
      </c>
      <c r="G118" s="38">
        <f t="shared" si="1"/>
        <v>1013196645.429999</v>
      </c>
    </row>
    <row r="119" spans="2:7" s="34" customFormat="1" ht="33" customHeight="1">
      <c r="B119" s="24" t="s">
        <v>6</v>
      </c>
      <c r="C119" s="23" t="s">
        <v>82</v>
      </c>
      <c r="D119" s="1" t="s">
        <v>78</v>
      </c>
      <c r="E119" s="25">
        <v>0</v>
      </c>
      <c r="F119" s="36">
        <v>4000</v>
      </c>
      <c r="G119" s="38">
        <f t="shared" si="1"/>
        <v>1013192645.429999</v>
      </c>
    </row>
    <row r="120" spans="2:7" s="34" customFormat="1" ht="24" customHeight="1">
      <c r="B120" s="24" t="s">
        <v>6</v>
      </c>
      <c r="C120" s="23" t="s">
        <v>82</v>
      </c>
      <c r="D120" s="1" t="s">
        <v>79</v>
      </c>
      <c r="E120" s="25">
        <v>0</v>
      </c>
      <c r="F120" s="36">
        <v>7200</v>
      </c>
      <c r="G120" s="38">
        <f t="shared" si="1"/>
        <v>1013185445.429999</v>
      </c>
    </row>
    <row r="121" spans="2:7" s="34" customFormat="1" ht="41.25" customHeight="1">
      <c r="B121" s="24" t="s">
        <v>6</v>
      </c>
      <c r="C121" s="23" t="s">
        <v>82</v>
      </c>
      <c r="D121" s="1" t="s">
        <v>77</v>
      </c>
      <c r="E121" s="25">
        <v>0</v>
      </c>
      <c r="F121" s="36">
        <v>36000</v>
      </c>
      <c r="G121" s="38">
        <f t="shared" si="1"/>
        <v>1013149445.429999</v>
      </c>
    </row>
    <row r="122" spans="2:7" s="34" customFormat="1" ht="40.5" customHeight="1">
      <c r="B122" s="24" t="s">
        <v>6</v>
      </c>
      <c r="C122" s="23" t="s">
        <v>84</v>
      </c>
      <c r="D122" s="1" t="s">
        <v>77</v>
      </c>
      <c r="E122" s="25">
        <v>0</v>
      </c>
      <c r="F122" s="36">
        <v>5550</v>
      </c>
      <c r="G122" s="38">
        <f t="shared" si="1"/>
        <v>1013143895.429999</v>
      </c>
    </row>
    <row r="123" spans="2:7" s="34" customFormat="1" ht="68.25" customHeight="1">
      <c r="B123" s="24" t="s">
        <v>6</v>
      </c>
      <c r="C123" s="23" t="s">
        <v>84</v>
      </c>
      <c r="D123" s="1" t="s">
        <v>81</v>
      </c>
      <c r="E123" s="25">
        <v>0</v>
      </c>
      <c r="F123" s="36">
        <v>125430</v>
      </c>
      <c r="G123" s="38">
        <f t="shared" si="1"/>
        <v>1013018465.429999</v>
      </c>
    </row>
    <row r="124" spans="2:7" s="34" customFormat="1" ht="68.25" customHeight="1">
      <c r="B124" s="24" t="s">
        <v>6</v>
      </c>
      <c r="C124" s="23" t="s">
        <v>86</v>
      </c>
      <c r="D124" s="1" t="s">
        <v>81</v>
      </c>
      <c r="E124" s="25">
        <v>0</v>
      </c>
      <c r="F124" s="36">
        <v>646447.5</v>
      </c>
      <c r="G124" s="38">
        <f t="shared" si="1"/>
        <v>1012372017.929999</v>
      </c>
    </row>
    <row r="125" spans="2:7" s="34" customFormat="1" ht="45.75" customHeight="1">
      <c r="B125" s="24" t="s">
        <v>6</v>
      </c>
      <c r="C125" s="23" t="s">
        <v>88</v>
      </c>
      <c r="D125" s="1" t="s">
        <v>83</v>
      </c>
      <c r="E125" s="25">
        <v>0</v>
      </c>
      <c r="F125" s="36">
        <v>213482.61</v>
      </c>
      <c r="G125" s="38">
        <f t="shared" si="1"/>
        <v>1012158535.319999</v>
      </c>
    </row>
    <row r="126" spans="2:7" s="34" customFormat="1" ht="45.75" customHeight="1">
      <c r="B126" s="24" t="s">
        <v>6</v>
      </c>
      <c r="C126" s="23" t="s">
        <v>88</v>
      </c>
      <c r="D126" s="1" t="s">
        <v>83</v>
      </c>
      <c r="E126" s="25">
        <v>0</v>
      </c>
      <c r="F126" s="36">
        <v>5335962.79</v>
      </c>
      <c r="G126" s="38">
        <f t="shared" si="1"/>
        <v>1006822572.529999</v>
      </c>
    </row>
    <row r="127" spans="2:7" s="34" customFormat="1" ht="45.75" customHeight="1">
      <c r="B127" s="24" t="s">
        <v>6</v>
      </c>
      <c r="C127" s="23" t="s">
        <v>92</v>
      </c>
      <c r="D127" s="1" t="s">
        <v>83</v>
      </c>
      <c r="E127" s="25">
        <v>0</v>
      </c>
      <c r="F127" s="36">
        <v>3012.83</v>
      </c>
      <c r="G127" s="38">
        <f t="shared" si="1"/>
        <v>1006819559.699999</v>
      </c>
    </row>
    <row r="128" spans="2:7" s="34" customFormat="1" ht="45.75" customHeight="1">
      <c r="B128" s="24" t="s">
        <v>6</v>
      </c>
      <c r="C128" s="23" t="s">
        <v>92</v>
      </c>
      <c r="D128" s="1" t="s">
        <v>85</v>
      </c>
      <c r="E128" s="25">
        <v>0</v>
      </c>
      <c r="F128" s="36">
        <v>68089.45</v>
      </c>
      <c r="G128" s="38">
        <f t="shared" si="1"/>
        <v>1006751470.2499989</v>
      </c>
    </row>
    <row r="129" spans="2:7" s="34" customFormat="1" ht="45.75" customHeight="1">
      <c r="B129" s="24" t="s">
        <v>6</v>
      </c>
      <c r="C129" s="23" t="s">
        <v>94</v>
      </c>
      <c r="D129" s="1" t="s">
        <v>85</v>
      </c>
      <c r="E129" s="25">
        <v>0</v>
      </c>
      <c r="F129" s="36">
        <v>1521182.99</v>
      </c>
      <c r="G129" s="38">
        <f t="shared" si="1"/>
        <v>1005230287.2599989</v>
      </c>
    </row>
    <row r="130" spans="2:7" s="34" customFormat="1" ht="45.75" customHeight="1">
      <c r="B130" s="24" t="s">
        <v>6</v>
      </c>
      <c r="C130" s="23" t="s">
        <v>96</v>
      </c>
      <c r="D130" s="1" t="s">
        <v>87</v>
      </c>
      <c r="E130" s="25">
        <v>0</v>
      </c>
      <c r="F130" s="36">
        <v>2380</v>
      </c>
      <c r="G130" s="38">
        <f t="shared" si="1"/>
        <v>1005227907.2599989</v>
      </c>
    </row>
    <row r="131" spans="2:7" s="34" customFormat="1" ht="73.5" customHeight="1">
      <c r="B131" s="24" t="s">
        <v>6</v>
      </c>
      <c r="C131" s="23" t="s">
        <v>96</v>
      </c>
      <c r="D131" s="1" t="s">
        <v>89</v>
      </c>
      <c r="E131" s="25">
        <v>0</v>
      </c>
      <c r="F131" s="36">
        <v>4284</v>
      </c>
      <c r="G131" s="38">
        <f t="shared" si="1"/>
        <v>1005223623.2599989</v>
      </c>
    </row>
    <row r="132" spans="2:7" s="34" customFormat="1" ht="60.75" customHeight="1">
      <c r="B132" s="24" t="s">
        <v>6</v>
      </c>
      <c r="C132" s="23" t="s">
        <v>96</v>
      </c>
      <c r="D132" s="1" t="s">
        <v>90</v>
      </c>
      <c r="E132" s="25">
        <v>0</v>
      </c>
      <c r="F132" s="36">
        <v>21420</v>
      </c>
      <c r="G132" s="38">
        <f t="shared" si="1"/>
        <v>1005202203.2599989</v>
      </c>
    </row>
    <row r="133" spans="2:7" s="34" customFormat="1" ht="31.5" customHeight="1">
      <c r="B133" s="24" t="s">
        <v>6</v>
      </c>
      <c r="C133" s="23" t="s">
        <v>98</v>
      </c>
      <c r="D133" s="1" t="s">
        <v>91</v>
      </c>
      <c r="E133" s="25">
        <v>0</v>
      </c>
      <c r="F133" s="36">
        <v>15000</v>
      </c>
      <c r="G133" s="38">
        <f t="shared" si="1"/>
        <v>1005187203.2599989</v>
      </c>
    </row>
    <row r="134" spans="2:7" s="34" customFormat="1" ht="61.5" customHeight="1">
      <c r="B134" s="24" t="s">
        <v>6</v>
      </c>
      <c r="C134" s="23" t="s">
        <v>98</v>
      </c>
      <c r="D134" s="1" t="s">
        <v>93</v>
      </c>
      <c r="E134" s="25">
        <v>0</v>
      </c>
      <c r="F134" s="36">
        <v>339000</v>
      </c>
      <c r="G134" s="38">
        <f t="shared" si="1"/>
        <v>1004848203.2599989</v>
      </c>
    </row>
    <row r="135" spans="2:7" s="34" customFormat="1" ht="61.5" customHeight="1">
      <c r="B135" s="24" t="s">
        <v>6</v>
      </c>
      <c r="C135" s="23" t="s">
        <v>100</v>
      </c>
      <c r="D135" s="1" t="s">
        <v>93</v>
      </c>
      <c r="E135" s="25">
        <v>0</v>
      </c>
      <c r="F135" s="36">
        <v>3250</v>
      </c>
      <c r="G135" s="38">
        <f t="shared" si="1"/>
        <v>1004844953.2599989</v>
      </c>
    </row>
    <row r="136" spans="2:7" s="34" customFormat="1" ht="48" customHeight="1">
      <c r="B136" s="24" t="s">
        <v>6</v>
      </c>
      <c r="C136" s="23" t="s">
        <v>100</v>
      </c>
      <c r="D136" s="1" t="s">
        <v>95</v>
      </c>
      <c r="E136" s="25">
        <v>0</v>
      </c>
      <c r="F136" s="36">
        <v>73450</v>
      </c>
      <c r="G136" s="38">
        <f t="shared" si="1"/>
        <v>1004771503.2599989</v>
      </c>
    </row>
    <row r="137" spans="2:7" s="34" customFormat="1" ht="45.75" customHeight="1">
      <c r="B137" s="24" t="s">
        <v>6</v>
      </c>
      <c r="C137" s="23" t="s">
        <v>102</v>
      </c>
      <c r="D137" s="1" t="s">
        <v>97</v>
      </c>
      <c r="E137" s="25">
        <v>0</v>
      </c>
      <c r="F137" s="36">
        <v>27661</v>
      </c>
      <c r="G137" s="38">
        <f t="shared" si="1"/>
        <v>1004743842.2599989</v>
      </c>
    </row>
    <row r="138" spans="2:7" s="34" customFormat="1" ht="48.75" customHeight="1">
      <c r="B138" s="24" t="s">
        <v>6</v>
      </c>
      <c r="C138" s="23" t="s">
        <v>102</v>
      </c>
      <c r="D138" s="1" t="s">
        <v>97</v>
      </c>
      <c r="E138" s="25">
        <v>0</v>
      </c>
      <c r="F138" s="36">
        <v>625138.6</v>
      </c>
      <c r="G138" s="38">
        <f t="shared" si="1"/>
        <v>1004118703.6599989</v>
      </c>
    </row>
    <row r="139" spans="2:7" s="34" customFormat="1" ht="51.75" customHeight="1">
      <c r="B139" s="24" t="s">
        <v>6</v>
      </c>
      <c r="C139" s="23" t="s">
        <v>106</v>
      </c>
      <c r="D139" s="1" t="s">
        <v>97</v>
      </c>
      <c r="E139" s="25">
        <v>0</v>
      </c>
      <c r="F139" s="36">
        <v>2000</v>
      </c>
      <c r="G139" s="38">
        <f t="shared" si="1"/>
        <v>1004116703.6599989</v>
      </c>
    </row>
    <row r="140" spans="2:7" s="34" customFormat="1" ht="64.5" customHeight="1">
      <c r="B140" s="24" t="s">
        <v>6</v>
      </c>
      <c r="C140" s="23" t="s">
        <v>106</v>
      </c>
      <c r="D140" s="1" t="s">
        <v>99</v>
      </c>
      <c r="E140" s="25">
        <v>0</v>
      </c>
      <c r="F140" s="36">
        <v>3600</v>
      </c>
      <c r="G140" s="38">
        <f aca="true" t="shared" si="2" ref="G140:G203">+G139+E140-F140</f>
        <v>1004113103.6599989</v>
      </c>
    </row>
    <row r="141" spans="2:7" s="34" customFormat="1" ht="64.5" customHeight="1">
      <c r="B141" s="24" t="s">
        <v>6</v>
      </c>
      <c r="C141" s="23" t="s">
        <v>106</v>
      </c>
      <c r="D141" s="1" t="s">
        <v>99</v>
      </c>
      <c r="E141" s="25">
        <v>0</v>
      </c>
      <c r="F141" s="36">
        <v>18000</v>
      </c>
      <c r="G141" s="38">
        <f t="shared" si="2"/>
        <v>1004095103.6599989</v>
      </c>
    </row>
    <row r="142" spans="2:7" s="34" customFormat="1" ht="48.75" customHeight="1">
      <c r="B142" s="24" t="s">
        <v>6</v>
      </c>
      <c r="C142" s="23" t="s">
        <v>108</v>
      </c>
      <c r="D142" s="1" t="s">
        <v>101</v>
      </c>
      <c r="E142" s="25">
        <v>0</v>
      </c>
      <c r="F142" s="36">
        <v>36915.75</v>
      </c>
      <c r="G142" s="38">
        <f t="shared" si="2"/>
        <v>1004058187.9099989</v>
      </c>
    </row>
    <row r="143" spans="2:7" s="34" customFormat="1" ht="53.25" customHeight="1">
      <c r="B143" s="24" t="s">
        <v>6</v>
      </c>
      <c r="C143" s="23" t="s">
        <v>108</v>
      </c>
      <c r="D143" s="1" t="s">
        <v>101</v>
      </c>
      <c r="E143" s="25">
        <v>0</v>
      </c>
      <c r="F143" s="36">
        <v>834295.95</v>
      </c>
      <c r="G143" s="38">
        <f t="shared" si="2"/>
        <v>1003223891.9599988</v>
      </c>
    </row>
    <row r="144" spans="2:7" s="34" customFormat="1" ht="36" customHeight="1">
      <c r="B144" s="24" t="s">
        <v>6</v>
      </c>
      <c r="C144" s="23" t="s">
        <v>110</v>
      </c>
      <c r="D144" s="1" t="s">
        <v>103</v>
      </c>
      <c r="E144" s="25">
        <v>0</v>
      </c>
      <c r="F144" s="36">
        <v>6189.7</v>
      </c>
      <c r="G144" s="38">
        <f t="shared" si="2"/>
        <v>1003217702.2599988</v>
      </c>
    </row>
    <row r="145" spans="2:7" s="34" customFormat="1" ht="35.25" customHeight="1">
      <c r="B145" s="24" t="s">
        <v>6</v>
      </c>
      <c r="C145" s="23" t="s">
        <v>110</v>
      </c>
      <c r="D145" s="1" t="s">
        <v>104</v>
      </c>
      <c r="E145" s="25">
        <v>0</v>
      </c>
      <c r="F145" s="36">
        <v>139887.22</v>
      </c>
      <c r="G145" s="38">
        <f t="shared" si="2"/>
        <v>1003077815.0399988</v>
      </c>
    </row>
    <row r="146" spans="2:7" s="34" customFormat="1" ht="64.5" customHeight="1">
      <c r="B146" s="24" t="s">
        <v>6</v>
      </c>
      <c r="C146" s="23" t="s">
        <v>112</v>
      </c>
      <c r="D146" s="1" t="s">
        <v>105</v>
      </c>
      <c r="E146" s="25">
        <v>0</v>
      </c>
      <c r="F146" s="36">
        <v>13000</v>
      </c>
      <c r="G146" s="38">
        <f t="shared" si="2"/>
        <v>1003064815.0399988</v>
      </c>
    </row>
    <row r="147" spans="2:7" s="34" customFormat="1" ht="39" customHeight="1">
      <c r="B147" s="24" t="s">
        <v>6</v>
      </c>
      <c r="C147" s="23" t="s">
        <v>112</v>
      </c>
      <c r="D147" s="1" t="s">
        <v>107</v>
      </c>
      <c r="E147" s="25">
        <v>0</v>
      </c>
      <c r="F147" s="36">
        <v>293800</v>
      </c>
      <c r="G147" s="38">
        <f t="shared" si="2"/>
        <v>1002771015.0399988</v>
      </c>
    </row>
    <row r="148" spans="2:7" s="34" customFormat="1" ht="37.5" customHeight="1">
      <c r="B148" s="24" t="s">
        <v>6</v>
      </c>
      <c r="C148" s="23" t="s">
        <v>114</v>
      </c>
      <c r="D148" s="1" t="s">
        <v>107</v>
      </c>
      <c r="E148" s="25">
        <v>0</v>
      </c>
      <c r="F148" s="36">
        <v>17516.34</v>
      </c>
      <c r="G148" s="38">
        <f t="shared" si="2"/>
        <v>1002753498.6999987</v>
      </c>
    </row>
    <row r="149" spans="2:7" s="34" customFormat="1" ht="38.25" customHeight="1">
      <c r="B149" s="24" t="s">
        <v>6</v>
      </c>
      <c r="C149" s="23" t="s">
        <v>114</v>
      </c>
      <c r="D149" s="1" t="s">
        <v>107</v>
      </c>
      <c r="E149" s="25">
        <v>0</v>
      </c>
      <c r="F149" s="36">
        <v>332810.64</v>
      </c>
      <c r="G149" s="38">
        <f t="shared" si="2"/>
        <v>1002420688.0599988</v>
      </c>
    </row>
    <row r="150" spans="2:7" s="34" customFormat="1" ht="51.75" customHeight="1">
      <c r="B150" s="24" t="s">
        <v>6</v>
      </c>
      <c r="C150" s="23" t="s">
        <v>118</v>
      </c>
      <c r="D150" s="1" t="s">
        <v>109</v>
      </c>
      <c r="E150" s="25">
        <v>0</v>
      </c>
      <c r="F150" s="36">
        <v>9213.08</v>
      </c>
      <c r="G150" s="38">
        <f t="shared" si="2"/>
        <v>1002411474.9799987</v>
      </c>
    </row>
    <row r="151" spans="2:7" s="34" customFormat="1" ht="51.75" customHeight="1">
      <c r="B151" s="24" t="s">
        <v>6</v>
      </c>
      <c r="C151" s="23" t="s">
        <v>118</v>
      </c>
      <c r="D151" s="1" t="s">
        <v>109</v>
      </c>
      <c r="E151" s="25">
        <v>0</v>
      </c>
      <c r="F151" s="36">
        <v>208215.7</v>
      </c>
      <c r="G151" s="38">
        <f t="shared" si="2"/>
        <v>1002203259.2799987</v>
      </c>
    </row>
    <row r="152" spans="2:7" s="34" customFormat="1" ht="51.75" customHeight="1">
      <c r="B152" s="24" t="s">
        <v>6</v>
      </c>
      <c r="C152" s="23" t="s">
        <v>120</v>
      </c>
      <c r="D152" s="1" t="s">
        <v>111</v>
      </c>
      <c r="E152" s="25">
        <v>0</v>
      </c>
      <c r="F152" s="36">
        <v>393.75</v>
      </c>
      <c r="G152" s="38">
        <f t="shared" si="2"/>
        <v>1002202865.5299987</v>
      </c>
    </row>
    <row r="153" spans="2:7" s="34" customFormat="1" ht="51.75" customHeight="1">
      <c r="B153" s="24" t="s">
        <v>6</v>
      </c>
      <c r="C153" s="23" t="s">
        <v>120</v>
      </c>
      <c r="D153" s="1" t="s">
        <v>111</v>
      </c>
      <c r="E153" s="25">
        <v>0</v>
      </c>
      <c r="F153" s="36">
        <v>8898.75</v>
      </c>
      <c r="G153" s="38">
        <f t="shared" si="2"/>
        <v>1002193966.7799987</v>
      </c>
    </row>
    <row r="154" spans="2:7" s="34" customFormat="1" ht="61.5" customHeight="1">
      <c r="B154" s="24" t="s">
        <v>6</v>
      </c>
      <c r="C154" s="23" t="s">
        <v>122</v>
      </c>
      <c r="D154" s="1" t="s">
        <v>113</v>
      </c>
      <c r="E154" s="25">
        <v>0</v>
      </c>
      <c r="F154" s="36">
        <v>120503.82</v>
      </c>
      <c r="G154" s="38">
        <f t="shared" si="2"/>
        <v>1002073462.9599986</v>
      </c>
    </row>
    <row r="155" spans="2:7" s="34" customFormat="1" ht="64.5" customHeight="1">
      <c r="B155" s="24" t="s">
        <v>6</v>
      </c>
      <c r="C155" s="23" t="s">
        <v>122</v>
      </c>
      <c r="D155" s="1" t="s">
        <v>113</v>
      </c>
      <c r="E155" s="25">
        <v>0</v>
      </c>
      <c r="F155" s="36">
        <v>67310.12</v>
      </c>
      <c r="G155" s="38">
        <f t="shared" si="2"/>
        <v>1002006152.8399986</v>
      </c>
    </row>
    <row r="156" spans="2:7" s="34" customFormat="1" ht="64.5" customHeight="1">
      <c r="B156" s="24" t="s">
        <v>6</v>
      </c>
      <c r="C156" s="23" t="s">
        <v>122</v>
      </c>
      <c r="D156" s="1" t="s">
        <v>115</v>
      </c>
      <c r="E156" s="25">
        <v>0</v>
      </c>
      <c r="F156" s="36">
        <v>12464.84</v>
      </c>
      <c r="G156" s="38">
        <f t="shared" si="2"/>
        <v>1001993687.9999986</v>
      </c>
    </row>
    <row r="157" spans="2:7" s="34" customFormat="1" ht="47.25" customHeight="1">
      <c r="B157" s="24" t="s">
        <v>6</v>
      </c>
      <c r="C157" s="23" t="s">
        <v>122</v>
      </c>
      <c r="D157" s="1" t="s">
        <v>116</v>
      </c>
      <c r="E157" s="25">
        <v>0</v>
      </c>
      <c r="F157" s="36">
        <v>124648.37</v>
      </c>
      <c r="G157" s="38">
        <f t="shared" si="2"/>
        <v>1001869039.6299986</v>
      </c>
    </row>
    <row r="158" spans="2:7" s="34" customFormat="1" ht="35.25" customHeight="1">
      <c r="B158" s="24" t="s">
        <v>6</v>
      </c>
      <c r="C158" s="23" t="s">
        <v>122</v>
      </c>
      <c r="D158" s="1" t="s">
        <v>117</v>
      </c>
      <c r="E158" s="25">
        <v>0</v>
      </c>
      <c r="F158" s="36">
        <v>10478970.68</v>
      </c>
      <c r="G158" s="38">
        <f t="shared" si="2"/>
        <v>991390068.9499986</v>
      </c>
    </row>
    <row r="159" spans="2:7" s="34" customFormat="1" ht="59.25" customHeight="1">
      <c r="B159" s="24" t="s">
        <v>6</v>
      </c>
      <c r="C159" s="23" t="s">
        <v>124</v>
      </c>
      <c r="D159" s="1" t="s">
        <v>119</v>
      </c>
      <c r="E159" s="25">
        <v>0</v>
      </c>
      <c r="F159" s="36">
        <v>1623.5</v>
      </c>
      <c r="G159" s="38">
        <f t="shared" si="2"/>
        <v>991388445.4499986</v>
      </c>
    </row>
    <row r="160" spans="2:7" s="34" customFormat="1" ht="64.5" customHeight="1">
      <c r="B160" s="24" t="s">
        <v>6</v>
      </c>
      <c r="C160" s="23" t="s">
        <v>124</v>
      </c>
      <c r="D160" s="1" t="s">
        <v>119</v>
      </c>
      <c r="E160" s="25">
        <v>0</v>
      </c>
      <c r="F160" s="36">
        <v>36691.1</v>
      </c>
      <c r="G160" s="38">
        <f t="shared" si="2"/>
        <v>991351754.3499986</v>
      </c>
    </row>
    <row r="161" spans="2:7" s="34" customFormat="1" ht="64.5" customHeight="1">
      <c r="B161" s="24" t="s">
        <v>6</v>
      </c>
      <c r="C161" s="23" t="s">
        <v>128</v>
      </c>
      <c r="D161" s="1" t="s">
        <v>121</v>
      </c>
      <c r="E161" s="25">
        <v>0</v>
      </c>
      <c r="F161" s="36">
        <v>16000</v>
      </c>
      <c r="G161" s="38">
        <f t="shared" si="2"/>
        <v>991335754.3499986</v>
      </c>
    </row>
    <row r="162" spans="2:7" s="34" customFormat="1" ht="64.5" customHeight="1">
      <c r="B162" s="24" t="s">
        <v>6</v>
      </c>
      <c r="C162" s="23" t="s">
        <v>128</v>
      </c>
      <c r="D162" s="1" t="s">
        <v>121</v>
      </c>
      <c r="E162" s="25">
        <v>0</v>
      </c>
      <c r="F162" s="36">
        <v>28800</v>
      </c>
      <c r="G162" s="38">
        <f t="shared" si="2"/>
        <v>991306954.3499986</v>
      </c>
    </row>
    <row r="163" spans="2:7" s="34" customFormat="1" ht="50.25" customHeight="1">
      <c r="B163" s="24" t="s">
        <v>6</v>
      </c>
      <c r="C163" s="23" t="s">
        <v>128</v>
      </c>
      <c r="D163" s="1" t="s">
        <v>123</v>
      </c>
      <c r="E163" s="25">
        <v>0</v>
      </c>
      <c r="F163" s="36">
        <v>144000</v>
      </c>
      <c r="G163" s="38">
        <f t="shared" si="2"/>
        <v>991162954.3499986</v>
      </c>
    </row>
    <row r="164" spans="2:7" s="34" customFormat="1" ht="42" customHeight="1">
      <c r="B164" s="24" t="s">
        <v>6</v>
      </c>
      <c r="C164" s="23" t="s">
        <v>130</v>
      </c>
      <c r="D164" s="1" t="s">
        <v>123</v>
      </c>
      <c r="E164" s="25">
        <v>0</v>
      </c>
      <c r="F164" s="36">
        <v>4732928.31</v>
      </c>
      <c r="G164" s="38">
        <f t="shared" si="2"/>
        <v>986430026.0399987</v>
      </c>
    </row>
    <row r="165" spans="2:7" s="34" customFormat="1" ht="48" customHeight="1">
      <c r="B165" s="24" t="s">
        <v>6</v>
      </c>
      <c r="C165" s="23" t="s">
        <v>130</v>
      </c>
      <c r="D165" s="1" t="s">
        <v>123</v>
      </c>
      <c r="E165" s="25">
        <v>0</v>
      </c>
      <c r="F165" s="36">
        <v>106964179.69</v>
      </c>
      <c r="G165" s="38">
        <f t="shared" si="2"/>
        <v>879465846.3499987</v>
      </c>
    </row>
    <row r="166" spans="2:7" s="34" customFormat="1" ht="45.75" customHeight="1">
      <c r="B166" s="24" t="s">
        <v>6</v>
      </c>
      <c r="C166" s="23" t="s">
        <v>132</v>
      </c>
      <c r="D166" s="1" t="s">
        <v>123</v>
      </c>
      <c r="E166" s="25">
        <v>0</v>
      </c>
      <c r="F166" s="36">
        <v>10000</v>
      </c>
      <c r="G166" s="38">
        <f t="shared" si="2"/>
        <v>879455846.3499987</v>
      </c>
    </row>
    <row r="167" spans="2:7" s="34" customFormat="1" ht="43.5" customHeight="1">
      <c r="B167" s="24" t="s">
        <v>6</v>
      </c>
      <c r="C167" s="23" t="s">
        <v>132</v>
      </c>
      <c r="D167" s="1" t="s">
        <v>123</v>
      </c>
      <c r="E167" s="25">
        <v>0</v>
      </c>
      <c r="F167" s="36">
        <v>226000</v>
      </c>
      <c r="G167" s="38">
        <f t="shared" si="2"/>
        <v>879229846.3499987</v>
      </c>
    </row>
    <row r="168" spans="2:7" s="34" customFormat="1" ht="73.5" customHeight="1">
      <c r="B168" s="24" t="s">
        <v>6</v>
      </c>
      <c r="C168" s="23" t="s">
        <v>134</v>
      </c>
      <c r="D168" s="1" t="s">
        <v>125</v>
      </c>
      <c r="E168" s="25">
        <v>0</v>
      </c>
      <c r="F168" s="36">
        <v>1736.86</v>
      </c>
      <c r="G168" s="38">
        <f t="shared" si="2"/>
        <v>879228109.4899987</v>
      </c>
    </row>
    <row r="169" spans="2:7" s="34" customFormat="1" ht="42" customHeight="1">
      <c r="B169" s="24" t="s">
        <v>6</v>
      </c>
      <c r="C169" s="23" t="s">
        <v>134</v>
      </c>
      <c r="D169" s="1" t="s">
        <v>126</v>
      </c>
      <c r="E169" s="25">
        <v>0</v>
      </c>
      <c r="F169" s="36">
        <v>39253.11</v>
      </c>
      <c r="G169" s="38">
        <f t="shared" si="2"/>
        <v>879188856.3799987</v>
      </c>
    </row>
    <row r="170" spans="2:7" s="34" customFormat="1" ht="53.25" customHeight="1">
      <c r="B170" s="24" t="s">
        <v>6</v>
      </c>
      <c r="C170" s="23" t="s">
        <v>136</v>
      </c>
      <c r="D170" s="1" t="s">
        <v>127</v>
      </c>
      <c r="E170" s="25">
        <v>0</v>
      </c>
      <c r="F170" s="36">
        <v>172324.34</v>
      </c>
      <c r="G170" s="38">
        <f t="shared" si="2"/>
        <v>879016532.0399987</v>
      </c>
    </row>
    <row r="171" spans="2:7" s="34" customFormat="1" ht="48" customHeight="1">
      <c r="B171" s="24" t="s">
        <v>6</v>
      </c>
      <c r="C171" s="23" t="s">
        <v>136</v>
      </c>
      <c r="D171" s="1" t="s">
        <v>129</v>
      </c>
      <c r="E171" s="25">
        <v>0</v>
      </c>
      <c r="F171" s="36">
        <v>2643190.24</v>
      </c>
      <c r="G171" s="38">
        <f t="shared" si="2"/>
        <v>876373341.7999986</v>
      </c>
    </row>
    <row r="172" spans="2:7" s="34" customFormat="1" ht="42.75" customHeight="1">
      <c r="B172" s="24" t="s">
        <v>6</v>
      </c>
      <c r="C172" s="23" t="s">
        <v>138</v>
      </c>
      <c r="D172" s="1" t="s">
        <v>129</v>
      </c>
      <c r="E172" s="25">
        <v>0</v>
      </c>
      <c r="F172" s="36">
        <v>217031.75</v>
      </c>
      <c r="G172" s="38">
        <f t="shared" si="2"/>
        <v>876156310.0499986</v>
      </c>
    </row>
    <row r="173" spans="2:7" s="34" customFormat="1" ht="46.5" customHeight="1">
      <c r="B173" s="24" t="s">
        <v>6</v>
      </c>
      <c r="C173" s="23" t="s">
        <v>138</v>
      </c>
      <c r="D173" s="1" t="s">
        <v>129</v>
      </c>
      <c r="E173" s="25">
        <v>0</v>
      </c>
      <c r="F173" s="36">
        <v>4904917.47</v>
      </c>
      <c r="G173" s="38">
        <f t="shared" si="2"/>
        <v>871251392.5799986</v>
      </c>
    </row>
    <row r="174" spans="2:7" s="34" customFormat="1" ht="46.5" customHeight="1">
      <c r="B174" s="24" t="s">
        <v>6</v>
      </c>
      <c r="C174" s="23" t="s">
        <v>140</v>
      </c>
      <c r="D174" s="1" t="s">
        <v>131</v>
      </c>
      <c r="E174" s="25">
        <v>0</v>
      </c>
      <c r="F174" s="36">
        <v>225443.19</v>
      </c>
      <c r="G174" s="38">
        <f t="shared" si="2"/>
        <v>871025949.3899986</v>
      </c>
    </row>
    <row r="175" spans="2:7" s="34" customFormat="1" ht="53.25" customHeight="1">
      <c r="B175" s="24" t="s">
        <v>6</v>
      </c>
      <c r="C175" s="23" t="s">
        <v>140</v>
      </c>
      <c r="D175" s="1" t="s">
        <v>131</v>
      </c>
      <c r="E175" s="25">
        <v>0</v>
      </c>
      <c r="F175" s="36">
        <v>5095016.13</v>
      </c>
      <c r="G175" s="38">
        <f t="shared" si="2"/>
        <v>865930933.2599986</v>
      </c>
    </row>
    <row r="176" spans="2:7" s="34" customFormat="1" ht="62.25" customHeight="1">
      <c r="B176" s="24" t="s">
        <v>6</v>
      </c>
      <c r="C176" s="23" t="s">
        <v>142</v>
      </c>
      <c r="D176" s="1" t="s">
        <v>133</v>
      </c>
      <c r="E176" s="25">
        <v>0</v>
      </c>
      <c r="F176" s="36">
        <v>145169.58</v>
      </c>
      <c r="G176" s="38">
        <f t="shared" si="2"/>
        <v>865785763.6799985</v>
      </c>
    </row>
    <row r="177" spans="2:7" s="34" customFormat="1" ht="61.5" customHeight="1">
      <c r="B177" s="24" t="s">
        <v>6</v>
      </c>
      <c r="C177" s="23" t="s">
        <v>142</v>
      </c>
      <c r="D177" s="1" t="s">
        <v>133</v>
      </c>
      <c r="E177" s="25">
        <v>0</v>
      </c>
      <c r="F177" s="36">
        <v>3280829.47</v>
      </c>
      <c r="G177" s="38">
        <f t="shared" si="2"/>
        <v>862504934.2099985</v>
      </c>
    </row>
    <row r="178" spans="2:7" s="34" customFormat="1" ht="42.75" customHeight="1">
      <c r="B178" s="24" t="s">
        <v>6</v>
      </c>
      <c r="C178" s="23" t="s">
        <v>144</v>
      </c>
      <c r="D178" s="1" t="s">
        <v>135</v>
      </c>
      <c r="E178" s="25">
        <v>49842.97</v>
      </c>
      <c r="F178" s="36">
        <v>0</v>
      </c>
      <c r="G178" s="38">
        <f t="shared" si="2"/>
        <v>862554777.1799985</v>
      </c>
    </row>
    <row r="179" spans="2:7" s="34" customFormat="1" ht="41.25" customHeight="1">
      <c r="B179" s="24" t="s">
        <v>6</v>
      </c>
      <c r="C179" s="23" t="s">
        <v>144</v>
      </c>
      <c r="D179" s="1" t="s">
        <v>135</v>
      </c>
      <c r="E179" s="25">
        <v>40000</v>
      </c>
      <c r="F179" s="36">
        <v>0</v>
      </c>
      <c r="G179" s="38">
        <f t="shared" si="2"/>
        <v>862594777.1799985</v>
      </c>
    </row>
    <row r="180" spans="2:7" s="34" customFormat="1" ht="54">
      <c r="B180" s="24" t="s">
        <v>6</v>
      </c>
      <c r="C180" s="23" t="s">
        <v>146</v>
      </c>
      <c r="D180" s="1" t="s">
        <v>137</v>
      </c>
      <c r="E180" s="25">
        <v>6000</v>
      </c>
      <c r="F180" s="36">
        <v>0</v>
      </c>
      <c r="G180" s="38">
        <f t="shared" si="2"/>
        <v>862600777.1799985</v>
      </c>
    </row>
    <row r="181" spans="2:7" s="34" customFormat="1" ht="54">
      <c r="B181" s="24" t="s">
        <v>6</v>
      </c>
      <c r="C181" s="23" t="s">
        <v>148</v>
      </c>
      <c r="D181" s="1" t="s">
        <v>137</v>
      </c>
      <c r="E181" s="25">
        <v>6000</v>
      </c>
      <c r="F181" s="36">
        <v>0</v>
      </c>
      <c r="G181" s="38">
        <f t="shared" si="2"/>
        <v>862606777.1799985</v>
      </c>
    </row>
    <row r="182" spans="2:7" s="34" customFormat="1" ht="54">
      <c r="B182" s="24" t="s">
        <v>6</v>
      </c>
      <c r="C182" s="23" t="s">
        <v>150</v>
      </c>
      <c r="D182" s="1" t="s">
        <v>139</v>
      </c>
      <c r="E182" s="25">
        <v>6000</v>
      </c>
      <c r="F182" s="36">
        <v>0</v>
      </c>
      <c r="G182" s="38">
        <f t="shared" si="2"/>
        <v>862612777.1799985</v>
      </c>
    </row>
    <row r="183" spans="2:7" s="34" customFormat="1" ht="57" customHeight="1">
      <c r="B183" s="24" t="s">
        <v>6</v>
      </c>
      <c r="C183" s="23" t="s">
        <v>152</v>
      </c>
      <c r="D183" s="1" t="s">
        <v>139</v>
      </c>
      <c r="E183" s="25">
        <v>10000</v>
      </c>
      <c r="F183" s="36">
        <v>0</v>
      </c>
      <c r="G183" s="38">
        <f t="shared" si="2"/>
        <v>862622777.1799985</v>
      </c>
    </row>
    <row r="184" spans="2:7" s="34" customFormat="1" ht="53.25" customHeight="1">
      <c r="B184" s="24" t="s">
        <v>6</v>
      </c>
      <c r="C184" s="23" t="s">
        <v>154</v>
      </c>
      <c r="D184" s="1" t="s">
        <v>141</v>
      </c>
      <c r="E184" s="25">
        <v>6000</v>
      </c>
      <c r="F184" s="36">
        <v>0</v>
      </c>
      <c r="G184" s="38">
        <f t="shared" si="2"/>
        <v>862628777.1799985</v>
      </c>
    </row>
    <row r="185" spans="2:7" s="34" customFormat="1" ht="52.5" customHeight="1">
      <c r="B185" s="24" t="s">
        <v>6</v>
      </c>
      <c r="C185" s="23" t="s">
        <v>156</v>
      </c>
      <c r="D185" s="1" t="s">
        <v>141</v>
      </c>
      <c r="E185" s="25">
        <v>1000</v>
      </c>
      <c r="F185" s="36">
        <v>0</v>
      </c>
      <c r="G185" s="38">
        <f t="shared" si="2"/>
        <v>862629777.1799985</v>
      </c>
    </row>
    <row r="186" spans="2:7" s="34" customFormat="1" ht="41.25" customHeight="1">
      <c r="B186" s="24" t="s">
        <v>6</v>
      </c>
      <c r="C186" s="23" t="s">
        <v>158</v>
      </c>
      <c r="D186" s="1" t="s">
        <v>143</v>
      </c>
      <c r="E186" s="25">
        <v>3000</v>
      </c>
      <c r="F186" s="36">
        <v>0</v>
      </c>
      <c r="G186" s="38">
        <f t="shared" si="2"/>
        <v>862632777.1799985</v>
      </c>
    </row>
    <row r="187" spans="2:7" s="34" customFormat="1" ht="42.75" customHeight="1">
      <c r="B187" s="24" t="s">
        <v>6</v>
      </c>
      <c r="C187" s="23" t="s">
        <v>160</v>
      </c>
      <c r="D187" s="1" t="s">
        <v>143</v>
      </c>
      <c r="E187" s="25">
        <v>3000</v>
      </c>
      <c r="F187" s="36">
        <v>0</v>
      </c>
      <c r="G187" s="38">
        <f t="shared" si="2"/>
        <v>862635777.1799985</v>
      </c>
    </row>
    <row r="188" spans="2:7" s="34" customFormat="1" ht="22.5" customHeight="1">
      <c r="B188" s="24" t="s">
        <v>6</v>
      </c>
      <c r="C188" s="23" t="s">
        <v>162</v>
      </c>
      <c r="D188" s="1" t="s">
        <v>145</v>
      </c>
      <c r="E188" s="25">
        <v>6500</v>
      </c>
      <c r="F188" s="36">
        <v>0</v>
      </c>
      <c r="G188" s="38">
        <f t="shared" si="2"/>
        <v>862642277.1799985</v>
      </c>
    </row>
    <row r="189" spans="2:7" s="34" customFormat="1" ht="22.5" customHeight="1">
      <c r="B189" s="24" t="s">
        <v>6</v>
      </c>
      <c r="C189" s="23" t="s">
        <v>165</v>
      </c>
      <c r="D189" s="1" t="s">
        <v>145</v>
      </c>
      <c r="E189" s="25">
        <v>3000</v>
      </c>
      <c r="F189" s="36">
        <v>0</v>
      </c>
      <c r="G189" s="38">
        <f t="shared" si="2"/>
        <v>862645277.1799985</v>
      </c>
    </row>
    <row r="190" spans="2:7" s="34" customFormat="1" ht="33.75" customHeight="1">
      <c r="B190" s="24" t="s">
        <v>6</v>
      </c>
      <c r="C190" s="23" t="s">
        <v>167</v>
      </c>
      <c r="D190" s="1" t="s">
        <v>147</v>
      </c>
      <c r="E190" s="25">
        <v>9000</v>
      </c>
      <c r="F190" s="36">
        <v>0</v>
      </c>
      <c r="G190" s="38">
        <f t="shared" si="2"/>
        <v>862654277.1799985</v>
      </c>
    </row>
    <row r="191" spans="2:7" s="34" customFormat="1" ht="35.25" customHeight="1">
      <c r="B191" s="24" t="s">
        <v>6</v>
      </c>
      <c r="C191" s="23" t="s">
        <v>169</v>
      </c>
      <c r="D191" s="1" t="s">
        <v>149</v>
      </c>
      <c r="E191" s="25">
        <v>6000</v>
      </c>
      <c r="F191" s="36">
        <v>0</v>
      </c>
      <c r="G191" s="38">
        <f t="shared" si="2"/>
        <v>862660277.1799985</v>
      </c>
    </row>
    <row r="192" spans="2:7" s="34" customFormat="1" ht="35.25" customHeight="1">
      <c r="B192" s="24" t="s">
        <v>6</v>
      </c>
      <c r="C192" s="23" t="s">
        <v>171</v>
      </c>
      <c r="D192" s="1" t="s">
        <v>151</v>
      </c>
      <c r="E192" s="25">
        <v>6000</v>
      </c>
      <c r="F192" s="36">
        <v>0</v>
      </c>
      <c r="G192" s="38">
        <f t="shared" si="2"/>
        <v>862666277.1799985</v>
      </c>
    </row>
    <row r="193" spans="2:7" s="34" customFormat="1" ht="35.25" customHeight="1">
      <c r="B193" s="24" t="s">
        <v>6</v>
      </c>
      <c r="C193" s="23" t="s">
        <v>173</v>
      </c>
      <c r="D193" s="1" t="s">
        <v>153</v>
      </c>
      <c r="E193" s="25">
        <v>6000</v>
      </c>
      <c r="F193" s="36">
        <v>0</v>
      </c>
      <c r="G193" s="38">
        <f t="shared" si="2"/>
        <v>862672277.1799985</v>
      </c>
    </row>
    <row r="194" spans="2:7" s="34" customFormat="1" ht="27" customHeight="1">
      <c r="B194" s="24" t="s">
        <v>6</v>
      </c>
      <c r="C194" s="23" t="s">
        <v>175</v>
      </c>
      <c r="D194" s="1" t="s">
        <v>155</v>
      </c>
      <c r="E194" s="25">
        <v>153539.78</v>
      </c>
      <c r="F194" s="36">
        <v>0</v>
      </c>
      <c r="G194" s="38">
        <f t="shared" si="2"/>
        <v>862825816.9599985</v>
      </c>
    </row>
    <row r="195" spans="2:7" s="34" customFormat="1" ht="31.5" customHeight="1">
      <c r="B195" s="24" t="s">
        <v>6</v>
      </c>
      <c r="C195" s="23" t="s">
        <v>175</v>
      </c>
      <c r="D195" s="1" t="s">
        <v>157</v>
      </c>
      <c r="E195" s="25">
        <v>0</v>
      </c>
      <c r="F195" s="36">
        <v>153539.78</v>
      </c>
      <c r="G195" s="38">
        <f t="shared" si="2"/>
        <v>862672277.1799985</v>
      </c>
    </row>
    <row r="196" spans="2:7" s="34" customFormat="1" ht="33.75" customHeight="1">
      <c r="B196" s="24" t="s">
        <v>6</v>
      </c>
      <c r="C196" s="23" t="s">
        <v>178</v>
      </c>
      <c r="D196" s="1" t="s">
        <v>159</v>
      </c>
      <c r="E196" s="25">
        <v>267332.88</v>
      </c>
      <c r="F196" s="36">
        <v>0</v>
      </c>
      <c r="G196" s="38">
        <f t="shared" si="2"/>
        <v>862939610.0599985</v>
      </c>
    </row>
    <row r="197" spans="2:7" s="34" customFormat="1" ht="29.25" customHeight="1">
      <c r="B197" s="24" t="s">
        <v>6</v>
      </c>
      <c r="C197" s="23" t="s">
        <v>178</v>
      </c>
      <c r="D197" s="1" t="s">
        <v>161</v>
      </c>
      <c r="E197" s="25">
        <v>0</v>
      </c>
      <c r="F197" s="36">
        <v>267332.88</v>
      </c>
      <c r="G197" s="38">
        <f t="shared" si="2"/>
        <v>862672277.1799985</v>
      </c>
    </row>
    <row r="198" spans="2:7" s="34" customFormat="1" ht="14.25" customHeight="1">
      <c r="B198" s="24" t="s">
        <v>6</v>
      </c>
      <c r="C198" s="23" t="s">
        <v>181</v>
      </c>
      <c r="D198" s="1" t="s">
        <v>163</v>
      </c>
      <c r="E198" s="25">
        <v>530338.25</v>
      </c>
      <c r="F198" s="36">
        <v>0</v>
      </c>
      <c r="G198" s="38">
        <f t="shared" si="2"/>
        <v>863202615.4299985</v>
      </c>
    </row>
    <row r="199" spans="2:7" s="34" customFormat="1" ht="26.25" customHeight="1">
      <c r="B199" s="24" t="s">
        <v>6</v>
      </c>
      <c r="C199" s="23" t="s">
        <v>181</v>
      </c>
      <c r="D199" s="1" t="s">
        <v>164</v>
      </c>
      <c r="E199" s="25">
        <v>0</v>
      </c>
      <c r="F199" s="36">
        <v>530338.25</v>
      </c>
      <c r="G199" s="38">
        <f t="shared" si="2"/>
        <v>862672277.1799985</v>
      </c>
    </row>
    <row r="200" spans="2:7" s="34" customFormat="1" ht="29.25" customHeight="1">
      <c r="B200" s="24" t="s">
        <v>6</v>
      </c>
      <c r="C200" s="23" t="s">
        <v>184</v>
      </c>
      <c r="D200" s="1" t="s">
        <v>166</v>
      </c>
      <c r="E200" s="25">
        <v>1132394.36</v>
      </c>
      <c r="F200" s="36">
        <v>0</v>
      </c>
      <c r="G200" s="38">
        <f t="shared" si="2"/>
        <v>863804671.5399985</v>
      </c>
    </row>
    <row r="201" spans="2:7" s="34" customFormat="1" ht="29.25" customHeight="1">
      <c r="B201" s="24" t="s">
        <v>6</v>
      </c>
      <c r="C201" s="23" t="s">
        <v>184</v>
      </c>
      <c r="D201" s="1" t="s">
        <v>168</v>
      </c>
      <c r="E201" s="25">
        <v>0</v>
      </c>
      <c r="F201" s="36">
        <v>1132394.36</v>
      </c>
      <c r="G201" s="38">
        <f t="shared" si="2"/>
        <v>862672277.1799985</v>
      </c>
    </row>
    <row r="202" spans="2:7" s="34" customFormat="1" ht="29.25" customHeight="1">
      <c r="B202" s="24" t="s">
        <v>6</v>
      </c>
      <c r="C202" s="23" t="s">
        <v>187</v>
      </c>
      <c r="D202" s="1" t="s">
        <v>170</v>
      </c>
      <c r="E202" s="25">
        <v>329777.49</v>
      </c>
      <c r="F202" s="36">
        <v>0</v>
      </c>
      <c r="G202" s="38">
        <f t="shared" si="2"/>
        <v>863002054.6699985</v>
      </c>
    </row>
    <row r="203" spans="2:7" s="34" customFormat="1" ht="29.25" customHeight="1">
      <c r="B203" s="24" t="s">
        <v>6</v>
      </c>
      <c r="C203" s="23" t="s">
        <v>187</v>
      </c>
      <c r="D203" s="1" t="s">
        <v>172</v>
      </c>
      <c r="E203" s="25">
        <v>0</v>
      </c>
      <c r="F203" s="36">
        <v>329777.49</v>
      </c>
      <c r="G203" s="38">
        <f t="shared" si="2"/>
        <v>862672277.1799985</v>
      </c>
    </row>
    <row r="204" spans="2:7" s="34" customFormat="1" ht="29.25" customHeight="1">
      <c r="B204" s="24" t="s">
        <v>6</v>
      </c>
      <c r="C204" s="23" t="s">
        <v>190</v>
      </c>
      <c r="D204" s="1" t="s">
        <v>174</v>
      </c>
      <c r="E204" s="25">
        <v>0</v>
      </c>
      <c r="F204" s="36">
        <v>160817.9</v>
      </c>
      <c r="G204" s="38">
        <f aca="true" t="shared" si="3" ref="G204:G267">+G203+E204-F204</f>
        <v>862511459.2799985</v>
      </c>
    </row>
    <row r="205" spans="2:7" s="34" customFormat="1" ht="24" customHeight="1">
      <c r="B205" s="24" t="s">
        <v>6</v>
      </c>
      <c r="C205" s="23" t="s">
        <v>190</v>
      </c>
      <c r="D205" s="1" t="s">
        <v>176</v>
      </c>
      <c r="E205" s="25">
        <v>0</v>
      </c>
      <c r="F205" s="36">
        <v>8464.1</v>
      </c>
      <c r="G205" s="38">
        <f t="shared" si="3"/>
        <v>862502995.1799985</v>
      </c>
    </row>
    <row r="206" spans="2:7" s="34" customFormat="1" ht="22.5" customHeight="1">
      <c r="B206" s="24" t="s">
        <v>6</v>
      </c>
      <c r="C206" s="23" t="s">
        <v>192</v>
      </c>
      <c r="D206" s="1" t="s">
        <v>177</v>
      </c>
      <c r="E206" s="25">
        <v>0</v>
      </c>
      <c r="F206" s="36">
        <v>338255.66</v>
      </c>
      <c r="G206" s="38">
        <f t="shared" si="3"/>
        <v>862164739.5199986</v>
      </c>
    </row>
    <row r="207" spans="2:7" s="34" customFormat="1" ht="32.25" customHeight="1">
      <c r="B207" s="24" t="s">
        <v>6</v>
      </c>
      <c r="C207" s="23" t="s">
        <v>194</v>
      </c>
      <c r="D207" s="1" t="s">
        <v>179</v>
      </c>
      <c r="E207" s="25">
        <v>0</v>
      </c>
      <c r="F207" s="36">
        <v>62700</v>
      </c>
      <c r="G207" s="38">
        <f t="shared" si="3"/>
        <v>862102039.5199986</v>
      </c>
    </row>
    <row r="208" spans="2:7" s="34" customFormat="1" ht="32.25" customHeight="1">
      <c r="B208" s="24" t="s">
        <v>6</v>
      </c>
      <c r="C208" s="23" t="s">
        <v>194</v>
      </c>
      <c r="D208" s="1" t="s">
        <v>180</v>
      </c>
      <c r="E208" s="25">
        <v>0</v>
      </c>
      <c r="F208" s="36">
        <v>3300</v>
      </c>
      <c r="G208" s="38">
        <f t="shared" si="3"/>
        <v>862098739.5199986</v>
      </c>
    </row>
    <row r="209" spans="2:7" s="34" customFormat="1" ht="32.25" customHeight="1">
      <c r="B209" s="24" t="s">
        <v>6</v>
      </c>
      <c r="C209" s="23" t="s">
        <v>196</v>
      </c>
      <c r="D209" s="1" t="s">
        <v>182</v>
      </c>
      <c r="E209" s="25">
        <v>0</v>
      </c>
      <c r="F209" s="36">
        <v>6000</v>
      </c>
      <c r="G209" s="38">
        <f t="shared" si="3"/>
        <v>862092739.5199986</v>
      </c>
    </row>
    <row r="210" spans="2:7" s="34" customFormat="1" ht="32.25" customHeight="1">
      <c r="B210" s="24" t="s">
        <v>6</v>
      </c>
      <c r="C210" s="23" t="s">
        <v>198</v>
      </c>
      <c r="D210" s="1" t="s">
        <v>183</v>
      </c>
      <c r="E210" s="25">
        <v>0</v>
      </c>
      <c r="F210" s="36">
        <v>5650</v>
      </c>
      <c r="G210" s="38">
        <f t="shared" si="3"/>
        <v>862087089.5199986</v>
      </c>
    </row>
    <row r="211" spans="2:7" s="34" customFormat="1" ht="32.25" customHeight="1">
      <c r="B211" s="24" t="s">
        <v>200</v>
      </c>
      <c r="C211" s="23" t="s">
        <v>201</v>
      </c>
      <c r="D211" s="1" t="s">
        <v>185</v>
      </c>
      <c r="E211" s="25">
        <v>0</v>
      </c>
      <c r="F211" s="36">
        <v>1358369.17</v>
      </c>
      <c r="G211" s="38">
        <f t="shared" si="3"/>
        <v>860728720.3499986</v>
      </c>
    </row>
    <row r="212" spans="2:7" s="34" customFormat="1" ht="32.25" customHeight="1">
      <c r="B212" s="24" t="s">
        <v>200</v>
      </c>
      <c r="C212" s="23" t="s">
        <v>201</v>
      </c>
      <c r="D212" s="1" t="s">
        <v>186</v>
      </c>
      <c r="E212" s="25">
        <v>0</v>
      </c>
      <c r="F212" s="36">
        <v>735758.76</v>
      </c>
      <c r="G212" s="38">
        <f t="shared" si="3"/>
        <v>859992961.5899986</v>
      </c>
    </row>
    <row r="213" spans="2:7" s="34" customFormat="1" ht="32.25" customHeight="1">
      <c r="B213" s="24" t="s">
        <v>200</v>
      </c>
      <c r="C213" s="23" t="s">
        <v>201</v>
      </c>
      <c r="D213" s="1" t="s">
        <v>188</v>
      </c>
      <c r="E213" s="25">
        <v>0</v>
      </c>
      <c r="F213" s="36">
        <v>136251.62</v>
      </c>
      <c r="G213" s="38">
        <f t="shared" si="3"/>
        <v>859856709.9699986</v>
      </c>
    </row>
    <row r="214" spans="2:7" s="34" customFormat="1" ht="32.25" customHeight="1">
      <c r="B214" s="24" t="s">
        <v>200</v>
      </c>
      <c r="C214" s="23" t="s">
        <v>201</v>
      </c>
      <c r="D214" s="1" t="s">
        <v>189</v>
      </c>
      <c r="E214" s="25">
        <v>0</v>
      </c>
      <c r="F214" s="36">
        <v>1362516.22</v>
      </c>
      <c r="G214" s="38">
        <f t="shared" si="3"/>
        <v>858494193.7499986</v>
      </c>
    </row>
    <row r="215" spans="2:7" s="34" customFormat="1" ht="32.25" customHeight="1">
      <c r="B215" s="24" t="s">
        <v>200</v>
      </c>
      <c r="C215" s="23" t="s">
        <v>201</v>
      </c>
      <c r="D215" s="1" t="s">
        <v>191</v>
      </c>
      <c r="E215" s="25">
        <v>0</v>
      </c>
      <c r="F215" s="36">
        <v>114531310.29</v>
      </c>
      <c r="G215" s="38">
        <f t="shared" si="3"/>
        <v>743962883.4599986</v>
      </c>
    </row>
    <row r="216" spans="2:7" s="34" customFormat="1" ht="32.25" customHeight="1">
      <c r="B216" s="24" t="s">
        <v>200</v>
      </c>
      <c r="C216" s="23" t="s">
        <v>203</v>
      </c>
      <c r="D216" s="1" t="s">
        <v>191</v>
      </c>
      <c r="E216" s="25">
        <v>0</v>
      </c>
      <c r="F216" s="36">
        <v>257737.92</v>
      </c>
      <c r="G216" s="38">
        <f t="shared" si="3"/>
        <v>743705145.5399987</v>
      </c>
    </row>
    <row r="217" spans="2:7" s="34" customFormat="1" ht="32.25" customHeight="1">
      <c r="B217" s="24" t="s">
        <v>200</v>
      </c>
      <c r="C217" s="23" t="s">
        <v>203</v>
      </c>
      <c r="D217" s="1" t="s">
        <v>193</v>
      </c>
      <c r="E217" s="25">
        <v>0</v>
      </c>
      <c r="F217" s="36">
        <v>5824876.99</v>
      </c>
      <c r="G217" s="38">
        <f t="shared" si="3"/>
        <v>737880268.5499986</v>
      </c>
    </row>
    <row r="218" spans="2:7" s="34" customFormat="1" ht="32.25" customHeight="1">
      <c r="B218" s="24" t="s">
        <v>200</v>
      </c>
      <c r="C218" s="23" t="s">
        <v>205</v>
      </c>
      <c r="D218" s="1" t="s">
        <v>195</v>
      </c>
      <c r="E218" s="25">
        <v>0</v>
      </c>
      <c r="F218" s="36">
        <v>91001.43</v>
      </c>
      <c r="G218" s="38">
        <f t="shared" si="3"/>
        <v>737789267.1199987</v>
      </c>
    </row>
    <row r="219" spans="2:7" s="34" customFormat="1" ht="32.25" customHeight="1">
      <c r="B219" s="24" t="s">
        <v>200</v>
      </c>
      <c r="C219" s="23" t="s">
        <v>205</v>
      </c>
      <c r="D219" s="1" t="s">
        <v>195</v>
      </c>
      <c r="E219" s="25">
        <v>0</v>
      </c>
      <c r="F219" s="36">
        <v>1627105.59</v>
      </c>
      <c r="G219" s="38">
        <f t="shared" si="3"/>
        <v>736162161.5299987</v>
      </c>
    </row>
    <row r="220" spans="2:7" s="34" customFormat="1" ht="32.25" customHeight="1">
      <c r="B220" s="24" t="s">
        <v>200</v>
      </c>
      <c r="C220" s="23" t="s">
        <v>207</v>
      </c>
      <c r="D220" s="1" t="s">
        <v>197</v>
      </c>
      <c r="E220" s="25">
        <v>0</v>
      </c>
      <c r="F220" s="36">
        <v>1284193.53</v>
      </c>
      <c r="G220" s="38">
        <f t="shared" si="3"/>
        <v>734877967.9999987</v>
      </c>
    </row>
    <row r="221" spans="2:7" s="34" customFormat="1" ht="48.75" customHeight="1">
      <c r="B221" s="24" t="s">
        <v>200</v>
      </c>
      <c r="C221" s="23" t="s">
        <v>207</v>
      </c>
      <c r="D221" s="1" t="s">
        <v>199</v>
      </c>
      <c r="E221" s="25">
        <v>0</v>
      </c>
      <c r="F221" s="36">
        <v>29022773.73</v>
      </c>
      <c r="G221" s="38">
        <f t="shared" si="3"/>
        <v>705855194.2699987</v>
      </c>
    </row>
    <row r="222" spans="2:7" s="34" customFormat="1" ht="43.5" customHeight="1">
      <c r="B222" s="24" t="s">
        <v>200</v>
      </c>
      <c r="C222" s="23" t="s">
        <v>209</v>
      </c>
      <c r="D222" s="1" t="s">
        <v>202</v>
      </c>
      <c r="E222" s="25">
        <v>0</v>
      </c>
      <c r="F222" s="36">
        <v>85622.3</v>
      </c>
      <c r="G222" s="38">
        <f t="shared" si="3"/>
        <v>705769571.9699987</v>
      </c>
    </row>
    <row r="223" spans="2:7" s="34" customFormat="1" ht="43.5" customHeight="1">
      <c r="B223" s="24" t="s">
        <v>200</v>
      </c>
      <c r="C223" s="23" t="s">
        <v>209</v>
      </c>
      <c r="D223" s="1" t="s">
        <v>202</v>
      </c>
      <c r="E223" s="25">
        <v>0</v>
      </c>
      <c r="F223" s="36">
        <v>1935063.98</v>
      </c>
      <c r="G223" s="38">
        <f t="shared" si="3"/>
        <v>703834507.9899987</v>
      </c>
    </row>
    <row r="224" spans="2:7" s="34" customFormat="1" ht="43.5" customHeight="1">
      <c r="B224" s="24" t="s">
        <v>200</v>
      </c>
      <c r="C224" s="23" t="s">
        <v>211</v>
      </c>
      <c r="D224" s="1" t="s">
        <v>202</v>
      </c>
      <c r="E224" s="25">
        <v>0</v>
      </c>
      <c r="F224" s="36">
        <v>215341.11</v>
      </c>
      <c r="G224" s="38">
        <f t="shared" si="3"/>
        <v>703619166.8799987</v>
      </c>
    </row>
    <row r="225" spans="2:7" s="34" customFormat="1" ht="43.5" customHeight="1">
      <c r="B225" s="24" t="s">
        <v>200</v>
      </c>
      <c r="C225" s="23" t="s">
        <v>211</v>
      </c>
      <c r="D225" s="1" t="s">
        <v>202</v>
      </c>
      <c r="E225" s="25">
        <v>0</v>
      </c>
      <c r="F225" s="36">
        <v>4866709.09</v>
      </c>
      <c r="G225" s="38">
        <f t="shared" si="3"/>
        <v>698752457.7899987</v>
      </c>
    </row>
    <row r="226" spans="2:7" s="34" customFormat="1" ht="43.5" customHeight="1">
      <c r="B226" s="24" t="s">
        <v>200</v>
      </c>
      <c r="C226" s="23" t="s">
        <v>213</v>
      </c>
      <c r="D226" s="1" t="s">
        <v>202</v>
      </c>
      <c r="E226" s="25">
        <v>0</v>
      </c>
      <c r="F226" s="36">
        <v>2000</v>
      </c>
      <c r="G226" s="38">
        <f t="shared" si="3"/>
        <v>698750457.7899987</v>
      </c>
    </row>
    <row r="227" spans="2:7" s="34" customFormat="1" ht="63.75" customHeight="1">
      <c r="B227" s="24" t="s">
        <v>200</v>
      </c>
      <c r="C227" s="23" t="s">
        <v>213</v>
      </c>
      <c r="D227" s="1" t="s">
        <v>204</v>
      </c>
      <c r="E227" s="25">
        <v>0</v>
      </c>
      <c r="F227" s="36">
        <v>45200</v>
      </c>
      <c r="G227" s="38">
        <f t="shared" si="3"/>
        <v>698705257.7899987</v>
      </c>
    </row>
    <row r="228" spans="2:7" s="34" customFormat="1" ht="71.25" customHeight="1">
      <c r="B228" s="24" t="s">
        <v>200</v>
      </c>
      <c r="C228" s="23" t="s">
        <v>215</v>
      </c>
      <c r="D228" s="1" t="s">
        <v>204</v>
      </c>
      <c r="E228" s="25">
        <v>0</v>
      </c>
      <c r="F228" s="36">
        <v>272219.86</v>
      </c>
      <c r="G228" s="38">
        <f t="shared" si="3"/>
        <v>698433037.9299986</v>
      </c>
    </row>
    <row r="229" spans="2:7" s="34" customFormat="1" ht="83.25" customHeight="1">
      <c r="B229" s="24" t="s">
        <v>200</v>
      </c>
      <c r="C229" s="23" t="s">
        <v>215</v>
      </c>
      <c r="D229" s="1" t="s">
        <v>206</v>
      </c>
      <c r="E229" s="25">
        <v>0</v>
      </c>
      <c r="F229" s="36">
        <v>4867291.17</v>
      </c>
      <c r="G229" s="38">
        <f t="shared" si="3"/>
        <v>693565746.7599987</v>
      </c>
    </row>
    <row r="230" spans="2:7" s="34" customFormat="1" ht="78.75" customHeight="1">
      <c r="B230" s="24" t="s">
        <v>200</v>
      </c>
      <c r="C230" s="23" t="s">
        <v>217</v>
      </c>
      <c r="D230" s="1" t="s">
        <v>206</v>
      </c>
      <c r="E230" s="25">
        <v>0</v>
      </c>
      <c r="F230" s="36">
        <v>9060</v>
      </c>
      <c r="G230" s="38">
        <f t="shared" si="3"/>
        <v>693556686.7599987</v>
      </c>
    </row>
    <row r="231" spans="2:7" s="34" customFormat="1" ht="45.75" customHeight="1">
      <c r="B231" s="24" t="s">
        <v>200</v>
      </c>
      <c r="C231" s="23" t="s">
        <v>217</v>
      </c>
      <c r="D231" s="1" t="s">
        <v>208</v>
      </c>
      <c r="E231" s="25">
        <v>0</v>
      </c>
      <c r="F231" s="36">
        <v>16308</v>
      </c>
      <c r="G231" s="38">
        <f t="shared" si="3"/>
        <v>693540378.7599987</v>
      </c>
    </row>
    <row r="232" spans="2:7" s="34" customFormat="1" ht="45.75" customHeight="1">
      <c r="B232" s="24" t="s">
        <v>200</v>
      </c>
      <c r="C232" s="23" t="s">
        <v>217</v>
      </c>
      <c r="D232" s="1" t="s">
        <v>208</v>
      </c>
      <c r="E232" s="25">
        <v>0</v>
      </c>
      <c r="F232" s="36">
        <v>81540</v>
      </c>
      <c r="G232" s="38">
        <f t="shared" si="3"/>
        <v>693458838.7599987</v>
      </c>
    </row>
    <row r="233" spans="2:7" s="34" customFormat="1" ht="55.5" customHeight="1">
      <c r="B233" s="24" t="s">
        <v>200</v>
      </c>
      <c r="C233" s="23" t="s">
        <v>219</v>
      </c>
      <c r="D233" s="1" t="s">
        <v>210</v>
      </c>
      <c r="E233" s="25">
        <v>1500</v>
      </c>
      <c r="F233" s="36">
        <v>0</v>
      </c>
      <c r="G233" s="38">
        <f t="shared" si="3"/>
        <v>693460338.7599987</v>
      </c>
    </row>
    <row r="234" spans="2:7" s="34" customFormat="1" ht="61.5" customHeight="1">
      <c r="B234" s="24" t="s">
        <v>200</v>
      </c>
      <c r="C234" s="23" t="s">
        <v>219</v>
      </c>
      <c r="D234" s="1" t="s">
        <v>210</v>
      </c>
      <c r="E234" s="25">
        <v>10500</v>
      </c>
      <c r="F234" s="36">
        <v>0</v>
      </c>
      <c r="G234" s="38">
        <f t="shared" si="3"/>
        <v>693470838.7599987</v>
      </c>
    </row>
    <row r="235" spans="2:7" s="34" customFormat="1" ht="72" customHeight="1">
      <c r="B235" s="24" t="s">
        <v>200</v>
      </c>
      <c r="C235" s="23" t="s">
        <v>219</v>
      </c>
      <c r="D235" s="1" t="s">
        <v>212</v>
      </c>
      <c r="E235" s="25">
        <v>2000</v>
      </c>
      <c r="F235" s="36">
        <v>0</v>
      </c>
      <c r="G235" s="38">
        <f t="shared" si="3"/>
        <v>693472838.7599987</v>
      </c>
    </row>
    <row r="236" spans="2:7" s="34" customFormat="1" ht="72" customHeight="1">
      <c r="B236" s="24" t="s">
        <v>200</v>
      </c>
      <c r="C236" s="23" t="s">
        <v>219</v>
      </c>
      <c r="D236" s="1" t="s">
        <v>212</v>
      </c>
      <c r="E236" s="25">
        <v>900</v>
      </c>
      <c r="F236" s="36">
        <v>0</v>
      </c>
      <c r="G236" s="38">
        <f t="shared" si="3"/>
        <v>693473738.7599987</v>
      </c>
    </row>
    <row r="237" spans="2:7" s="34" customFormat="1" ht="60" customHeight="1">
      <c r="B237" s="24" t="s">
        <v>200</v>
      </c>
      <c r="C237" s="23" t="s">
        <v>219</v>
      </c>
      <c r="D237" s="1" t="s">
        <v>214</v>
      </c>
      <c r="E237" s="25">
        <v>54900</v>
      </c>
      <c r="F237" s="36">
        <v>0</v>
      </c>
      <c r="G237" s="38">
        <f t="shared" si="3"/>
        <v>693528638.7599987</v>
      </c>
    </row>
    <row r="238" spans="2:7" s="34" customFormat="1" ht="60" customHeight="1">
      <c r="B238" s="24" t="s">
        <v>200</v>
      </c>
      <c r="C238" s="23" t="s">
        <v>222</v>
      </c>
      <c r="D238" s="1" t="s">
        <v>214</v>
      </c>
      <c r="E238" s="25">
        <v>6000</v>
      </c>
      <c r="F238" s="36">
        <v>0</v>
      </c>
      <c r="G238" s="38">
        <f t="shared" si="3"/>
        <v>693534638.7599987</v>
      </c>
    </row>
    <row r="239" spans="2:7" s="34" customFormat="1" ht="72" customHeight="1">
      <c r="B239" s="24" t="s">
        <v>200</v>
      </c>
      <c r="C239" s="23" t="s">
        <v>224</v>
      </c>
      <c r="D239" s="1" t="s">
        <v>216</v>
      </c>
      <c r="E239" s="25">
        <v>50000</v>
      </c>
      <c r="F239" s="36">
        <v>0</v>
      </c>
      <c r="G239" s="38">
        <f t="shared" si="3"/>
        <v>693584638.7599987</v>
      </c>
    </row>
    <row r="240" spans="2:7" s="34" customFormat="1" ht="72" customHeight="1">
      <c r="B240" s="24" t="s">
        <v>200</v>
      </c>
      <c r="C240" s="23" t="s">
        <v>226</v>
      </c>
      <c r="D240" s="1" t="s">
        <v>216</v>
      </c>
      <c r="E240" s="25">
        <v>6000</v>
      </c>
      <c r="F240" s="36">
        <v>0</v>
      </c>
      <c r="G240" s="38">
        <f t="shared" si="3"/>
        <v>693590638.7599987</v>
      </c>
    </row>
    <row r="241" spans="2:7" s="34" customFormat="1" ht="46.5" customHeight="1">
      <c r="B241" s="24" t="s">
        <v>200</v>
      </c>
      <c r="C241" s="23" t="s">
        <v>228</v>
      </c>
      <c r="D241" s="1" t="s">
        <v>218</v>
      </c>
      <c r="E241" s="25">
        <v>1000</v>
      </c>
      <c r="F241" s="36">
        <v>0</v>
      </c>
      <c r="G241" s="38">
        <f t="shared" si="3"/>
        <v>693591638.7599987</v>
      </c>
    </row>
    <row r="242" spans="2:7" s="34" customFormat="1" ht="46.5" customHeight="1">
      <c r="B242" s="24" t="s">
        <v>200</v>
      </c>
      <c r="C242" s="23" t="s">
        <v>230</v>
      </c>
      <c r="D242" s="1" t="s">
        <v>218</v>
      </c>
      <c r="E242" s="25">
        <v>3000</v>
      </c>
      <c r="F242" s="36">
        <v>0</v>
      </c>
      <c r="G242" s="38">
        <f t="shared" si="3"/>
        <v>693594638.7599987</v>
      </c>
    </row>
    <row r="243" spans="2:7" s="34" customFormat="1" ht="46.5" customHeight="1">
      <c r="B243" s="24" t="s">
        <v>200</v>
      </c>
      <c r="C243" s="23" t="s">
        <v>232</v>
      </c>
      <c r="D243" s="1" t="s">
        <v>218</v>
      </c>
      <c r="E243" s="25">
        <v>3000</v>
      </c>
      <c r="F243" s="36">
        <v>0</v>
      </c>
      <c r="G243" s="38">
        <f t="shared" si="3"/>
        <v>693597638.7599987</v>
      </c>
    </row>
    <row r="244" spans="2:7" s="34" customFormat="1" ht="24" customHeight="1">
      <c r="B244" s="24" t="s">
        <v>200</v>
      </c>
      <c r="C244" s="23" t="s">
        <v>234</v>
      </c>
      <c r="D244" s="1" t="s">
        <v>220</v>
      </c>
      <c r="E244" s="25">
        <v>6000</v>
      </c>
      <c r="F244" s="36">
        <v>0</v>
      </c>
      <c r="G244" s="38">
        <f t="shared" si="3"/>
        <v>693603638.7599987</v>
      </c>
    </row>
    <row r="245" spans="2:7" s="34" customFormat="1" ht="24" customHeight="1">
      <c r="B245" s="24" t="s">
        <v>200</v>
      </c>
      <c r="C245" s="23" t="s">
        <v>236</v>
      </c>
      <c r="D245" s="1" t="s">
        <v>220</v>
      </c>
      <c r="E245" s="25">
        <v>2000</v>
      </c>
      <c r="F245" s="36">
        <v>0</v>
      </c>
      <c r="G245" s="38">
        <f t="shared" si="3"/>
        <v>693605638.7599987</v>
      </c>
    </row>
    <row r="246" spans="2:7" s="34" customFormat="1" ht="24" customHeight="1">
      <c r="B246" s="24" t="s">
        <v>200</v>
      </c>
      <c r="C246" s="23" t="s">
        <v>238</v>
      </c>
      <c r="D246" s="1" t="s">
        <v>220</v>
      </c>
      <c r="E246" s="25">
        <v>6000</v>
      </c>
      <c r="F246" s="36">
        <v>0</v>
      </c>
      <c r="G246" s="38">
        <f t="shared" si="3"/>
        <v>693611638.7599987</v>
      </c>
    </row>
    <row r="247" spans="2:7" s="34" customFormat="1" ht="24" customHeight="1">
      <c r="B247" s="24" t="s">
        <v>200</v>
      </c>
      <c r="C247" s="23" t="s">
        <v>240</v>
      </c>
      <c r="D247" s="1" t="s">
        <v>220</v>
      </c>
      <c r="E247" s="25">
        <v>6000</v>
      </c>
      <c r="F247" s="36">
        <v>0</v>
      </c>
      <c r="G247" s="38">
        <f t="shared" si="3"/>
        <v>693617638.7599987</v>
      </c>
    </row>
    <row r="248" spans="2:7" s="34" customFormat="1" ht="23.25" customHeight="1">
      <c r="B248" s="24" t="s">
        <v>200</v>
      </c>
      <c r="C248" s="23" t="s">
        <v>242</v>
      </c>
      <c r="D248" s="1" t="s">
        <v>221</v>
      </c>
      <c r="E248" s="25">
        <v>6000</v>
      </c>
      <c r="F248" s="36">
        <v>0</v>
      </c>
      <c r="G248" s="38">
        <f t="shared" si="3"/>
        <v>693623638.7599987</v>
      </c>
    </row>
    <row r="249" spans="2:7" s="34" customFormat="1" ht="32.25" customHeight="1">
      <c r="B249" s="24" t="s">
        <v>200</v>
      </c>
      <c r="C249" s="23" t="s">
        <v>244</v>
      </c>
      <c r="D249" s="1" t="s">
        <v>223</v>
      </c>
      <c r="E249" s="25">
        <v>6000</v>
      </c>
      <c r="F249" s="36">
        <v>0</v>
      </c>
      <c r="G249" s="38">
        <f t="shared" si="3"/>
        <v>693629638.7599987</v>
      </c>
    </row>
    <row r="250" spans="2:7" s="34" customFormat="1" ht="33" customHeight="1">
      <c r="B250" s="24" t="s">
        <v>200</v>
      </c>
      <c r="C250" s="23" t="s">
        <v>246</v>
      </c>
      <c r="D250" s="1" t="s">
        <v>225</v>
      </c>
      <c r="E250" s="25">
        <v>6000</v>
      </c>
      <c r="F250" s="36">
        <v>0</v>
      </c>
      <c r="G250" s="38">
        <f t="shared" si="3"/>
        <v>693635638.7599987</v>
      </c>
    </row>
    <row r="251" spans="2:7" s="34" customFormat="1" ht="37.5" customHeight="1">
      <c r="B251" s="24" t="s">
        <v>200</v>
      </c>
      <c r="C251" s="23" t="s">
        <v>248</v>
      </c>
      <c r="D251" s="1" t="s">
        <v>227</v>
      </c>
      <c r="E251" s="25">
        <v>6000</v>
      </c>
      <c r="F251" s="36">
        <v>0</v>
      </c>
      <c r="G251" s="38">
        <f t="shared" si="3"/>
        <v>693641638.7599987</v>
      </c>
    </row>
    <row r="252" spans="2:7" s="34" customFormat="1" ht="30" customHeight="1">
      <c r="B252" s="24" t="s">
        <v>200</v>
      </c>
      <c r="C252" s="23" t="s">
        <v>250</v>
      </c>
      <c r="D252" s="1" t="s">
        <v>229</v>
      </c>
      <c r="E252" s="25">
        <v>6000</v>
      </c>
      <c r="F252" s="36">
        <v>0</v>
      </c>
      <c r="G252" s="38">
        <f t="shared" si="3"/>
        <v>693647638.7599987</v>
      </c>
    </row>
    <row r="253" spans="2:7" s="34" customFormat="1" ht="36" customHeight="1">
      <c r="B253" s="24" t="s">
        <v>200</v>
      </c>
      <c r="C253" s="23" t="s">
        <v>252</v>
      </c>
      <c r="D253" s="1" t="s">
        <v>231</v>
      </c>
      <c r="E253" s="25">
        <v>3000</v>
      </c>
      <c r="F253" s="36">
        <v>0</v>
      </c>
      <c r="G253" s="38">
        <f t="shared" si="3"/>
        <v>693650638.7599987</v>
      </c>
    </row>
    <row r="254" spans="2:7" s="34" customFormat="1" ht="31.5" customHeight="1">
      <c r="B254" s="24" t="s">
        <v>200</v>
      </c>
      <c r="C254" s="23" t="s">
        <v>255</v>
      </c>
      <c r="D254" s="1" t="s">
        <v>233</v>
      </c>
      <c r="E254" s="25">
        <v>10000</v>
      </c>
      <c r="F254" s="36">
        <v>0</v>
      </c>
      <c r="G254" s="38">
        <f t="shared" si="3"/>
        <v>693660638.7599987</v>
      </c>
    </row>
    <row r="255" spans="2:7" s="34" customFormat="1" ht="26.25" customHeight="1">
      <c r="B255" s="24" t="s">
        <v>200</v>
      </c>
      <c r="C255" s="23" t="s">
        <v>257</v>
      </c>
      <c r="D255" s="1" t="s">
        <v>235</v>
      </c>
      <c r="E255" s="25">
        <v>1000</v>
      </c>
      <c r="F255" s="36">
        <v>0</v>
      </c>
      <c r="G255" s="38">
        <f t="shared" si="3"/>
        <v>693661638.7599987</v>
      </c>
    </row>
    <row r="256" spans="2:7" s="34" customFormat="1" ht="28.5" customHeight="1">
      <c r="B256" s="24" t="s">
        <v>200</v>
      </c>
      <c r="C256" s="23" t="s">
        <v>259</v>
      </c>
      <c r="D256" s="1" t="s">
        <v>237</v>
      </c>
      <c r="E256" s="25">
        <v>6000</v>
      </c>
      <c r="F256" s="36">
        <v>0</v>
      </c>
      <c r="G256" s="38">
        <f t="shared" si="3"/>
        <v>693667638.7599987</v>
      </c>
    </row>
    <row r="257" spans="2:7" s="34" customFormat="1" ht="32.25" customHeight="1">
      <c r="B257" s="24" t="s">
        <v>200</v>
      </c>
      <c r="C257" s="23" t="s">
        <v>261</v>
      </c>
      <c r="D257" s="1" t="s">
        <v>239</v>
      </c>
      <c r="E257" s="25">
        <v>10000</v>
      </c>
      <c r="F257" s="36">
        <v>0</v>
      </c>
      <c r="G257" s="38">
        <f t="shared" si="3"/>
        <v>693677638.7599987</v>
      </c>
    </row>
    <row r="258" spans="2:7" s="34" customFormat="1" ht="33" customHeight="1">
      <c r="B258" s="24" t="s">
        <v>200</v>
      </c>
      <c r="C258" s="23" t="s">
        <v>263</v>
      </c>
      <c r="D258" s="1" t="s">
        <v>241</v>
      </c>
      <c r="E258" s="25">
        <v>240842.97</v>
      </c>
      <c r="F258" s="36">
        <v>0</v>
      </c>
      <c r="G258" s="38">
        <f t="shared" si="3"/>
        <v>693918481.7299987</v>
      </c>
    </row>
    <row r="259" spans="2:7" s="34" customFormat="1" ht="33" customHeight="1">
      <c r="B259" s="24" t="s">
        <v>200</v>
      </c>
      <c r="C259" s="23" t="s">
        <v>263</v>
      </c>
      <c r="D259" s="1" t="s">
        <v>243</v>
      </c>
      <c r="E259" s="25">
        <v>0</v>
      </c>
      <c r="F259" s="36">
        <v>240842.97</v>
      </c>
      <c r="G259" s="38">
        <f t="shared" si="3"/>
        <v>693677638.7599987</v>
      </c>
    </row>
    <row r="260" spans="2:7" s="34" customFormat="1" ht="33" customHeight="1">
      <c r="B260" s="24" t="s">
        <v>200</v>
      </c>
      <c r="C260" s="23" t="s">
        <v>266</v>
      </c>
      <c r="D260" s="1" t="s">
        <v>245</v>
      </c>
      <c r="E260" s="25">
        <v>144411.49</v>
      </c>
      <c r="F260" s="36">
        <v>0</v>
      </c>
      <c r="G260" s="38">
        <f t="shared" si="3"/>
        <v>693822050.2499987</v>
      </c>
    </row>
    <row r="261" spans="2:7" s="34" customFormat="1" ht="33" customHeight="1">
      <c r="B261" s="24" t="s">
        <v>200</v>
      </c>
      <c r="C261" s="23" t="s">
        <v>266</v>
      </c>
      <c r="D261" s="1" t="s">
        <v>247</v>
      </c>
      <c r="E261" s="25">
        <v>0</v>
      </c>
      <c r="F261" s="36">
        <v>144411.49</v>
      </c>
      <c r="G261" s="38">
        <f t="shared" si="3"/>
        <v>693677638.7599987</v>
      </c>
    </row>
    <row r="262" spans="2:7" s="34" customFormat="1" ht="33" customHeight="1">
      <c r="B262" s="24" t="s">
        <v>200</v>
      </c>
      <c r="C262" s="23" t="s">
        <v>269</v>
      </c>
      <c r="D262" s="1" t="s">
        <v>249</v>
      </c>
      <c r="E262" s="25">
        <v>514062.46</v>
      </c>
      <c r="F262" s="36">
        <v>0</v>
      </c>
      <c r="G262" s="38">
        <f t="shared" si="3"/>
        <v>694191701.2199987</v>
      </c>
    </row>
    <row r="263" spans="2:7" s="34" customFormat="1" ht="33" customHeight="1">
      <c r="B263" s="24" t="s">
        <v>200</v>
      </c>
      <c r="C263" s="23" t="s">
        <v>269</v>
      </c>
      <c r="D263" s="1" t="s">
        <v>251</v>
      </c>
      <c r="E263" s="25">
        <v>0</v>
      </c>
      <c r="F263" s="36">
        <v>514062.46</v>
      </c>
      <c r="G263" s="38">
        <f t="shared" si="3"/>
        <v>693677638.7599987</v>
      </c>
    </row>
    <row r="264" spans="2:7" s="34" customFormat="1" ht="22.5" customHeight="1">
      <c r="B264" s="24" t="s">
        <v>200</v>
      </c>
      <c r="C264" s="23" t="s">
        <v>272</v>
      </c>
      <c r="D264" s="1" t="s">
        <v>253</v>
      </c>
      <c r="E264" s="25">
        <v>1873439.04</v>
      </c>
      <c r="F264" s="36">
        <v>0</v>
      </c>
      <c r="G264" s="38">
        <f t="shared" si="3"/>
        <v>695551077.7999986</v>
      </c>
    </row>
    <row r="265" spans="2:7" s="34" customFormat="1" ht="33" customHeight="1">
      <c r="B265" s="24" t="s">
        <v>200</v>
      </c>
      <c r="C265" s="23" t="s">
        <v>272</v>
      </c>
      <c r="D265" s="1" t="s">
        <v>254</v>
      </c>
      <c r="E265" s="25">
        <v>0</v>
      </c>
      <c r="F265" s="36">
        <v>1873439.04</v>
      </c>
      <c r="G265" s="38">
        <f t="shared" si="3"/>
        <v>693677638.7599987</v>
      </c>
    </row>
    <row r="266" spans="2:7" s="34" customFormat="1" ht="33" customHeight="1">
      <c r="B266" s="24" t="s">
        <v>200</v>
      </c>
      <c r="C266" s="23" t="s">
        <v>275</v>
      </c>
      <c r="D266" s="1" t="s">
        <v>256</v>
      </c>
      <c r="E266" s="25">
        <v>159206.74</v>
      </c>
      <c r="F266" s="36">
        <v>0</v>
      </c>
      <c r="G266" s="38">
        <f t="shared" si="3"/>
        <v>693836845.4999987</v>
      </c>
    </row>
    <row r="267" spans="2:7" s="34" customFormat="1" ht="33" customHeight="1">
      <c r="B267" s="24" t="s">
        <v>200</v>
      </c>
      <c r="C267" s="23" t="s">
        <v>275</v>
      </c>
      <c r="D267" s="1" t="s">
        <v>258</v>
      </c>
      <c r="E267" s="25">
        <v>0</v>
      </c>
      <c r="F267" s="36">
        <v>159206.74</v>
      </c>
      <c r="G267" s="38">
        <f t="shared" si="3"/>
        <v>693677638.7599987</v>
      </c>
    </row>
    <row r="268" spans="2:7" s="34" customFormat="1" ht="33" customHeight="1">
      <c r="B268" s="24" t="s">
        <v>200</v>
      </c>
      <c r="C268" s="23" t="s">
        <v>278</v>
      </c>
      <c r="D268" s="1" t="s">
        <v>260</v>
      </c>
      <c r="E268" s="25">
        <v>4925647.02</v>
      </c>
      <c r="F268" s="36">
        <v>0</v>
      </c>
      <c r="G268" s="38">
        <f aca="true" t="shared" si="4" ref="G268:G331">+G267+E268-F268</f>
        <v>698603285.7799987</v>
      </c>
    </row>
    <row r="269" spans="2:7" s="34" customFormat="1" ht="33" customHeight="1">
      <c r="B269" s="24" t="s">
        <v>200</v>
      </c>
      <c r="C269" s="23" t="s">
        <v>278</v>
      </c>
      <c r="D269" s="1" t="s">
        <v>262</v>
      </c>
      <c r="E269" s="25">
        <v>0</v>
      </c>
      <c r="F269" s="36">
        <v>4925647.02</v>
      </c>
      <c r="G269" s="38">
        <f t="shared" si="4"/>
        <v>693677638.7599987</v>
      </c>
    </row>
    <row r="270" spans="2:7" s="34" customFormat="1" ht="33" customHeight="1">
      <c r="B270" s="24" t="s">
        <v>200</v>
      </c>
      <c r="C270" s="23" t="s">
        <v>281</v>
      </c>
      <c r="D270" s="1" t="s">
        <v>264</v>
      </c>
      <c r="E270" s="25">
        <v>0</v>
      </c>
      <c r="F270" s="36">
        <v>322.7</v>
      </c>
      <c r="G270" s="38">
        <f t="shared" si="4"/>
        <v>693677316.0599986</v>
      </c>
    </row>
    <row r="271" spans="2:7" s="34" customFormat="1" ht="33" customHeight="1">
      <c r="B271" s="24" t="s">
        <v>200</v>
      </c>
      <c r="C271" s="23" t="s">
        <v>283</v>
      </c>
      <c r="D271" s="1" t="s">
        <v>265</v>
      </c>
      <c r="E271" s="25">
        <v>10929.31</v>
      </c>
      <c r="F271" s="36">
        <v>0</v>
      </c>
      <c r="G271" s="38">
        <f t="shared" si="4"/>
        <v>693688245.3699986</v>
      </c>
    </row>
    <row r="272" spans="2:7" s="34" customFormat="1" ht="33" customHeight="1">
      <c r="B272" s="24" t="s">
        <v>285</v>
      </c>
      <c r="C272" s="23" t="s">
        <v>286</v>
      </c>
      <c r="D272" s="1" t="s">
        <v>267</v>
      </c>
      <c r="E272" s="25">
        <v>0</v>
      </c>
      <c r="F272" s="36">
        <v>45000</v>
      </c>
      <c r="G272" s="38">
        <f t="shared" si="4"/>
        <v>693643245.3699986</v>
      </c>
    </row>
    <row r="273" spans="2:7" s="34" customFormat="1" ht="33" customHeight="1">
      <c r="B273" s="24" t="s">
        <v>285</v>
      </c>
      <c r="C273" s="23" t="s">
        <v>286</v>
      </c>
      <c r="D273" s="1" t="s">
        <v>268</v>
      </c>
      <c r="E273" s="25">
        <v>0</v>
      </c>
      <c r="F273" s="36">
        <v>1017000</v>
      </c>
      <c r="G273" s="38">
        <f t="shared" si="4"/>
        <v>692626245.3699986</v>
      </c>
    </row>
    <row r="274" spans="2:7" s="34" customFormat="1" ht="33" customHeight="1">
      <c r="B274" s="24" t="s">
        <v>285</v>
      </c>
      <c r="C274" s="23" t="s">
        <v>290</v>
      </c>
      <c r="D274" s="1" t="s">
        <v>270</v>
      </c>
      <c r="E274" s="25">
        <v>0</v>
      </c>
      <c r="F274" s="36">
        <v>94609.46</v>
      </c>
      <c r="G274" s="38">
        <f t="shared" si="4"/>
        <v>692531635.9099985</v>
      </c>
    </row>
    <row r="275" spans="2:7" s="34" customFormat="1" ht="33" customHeight="1">
      <c r="B275" s="24" t="s">
        <v>285</v>
      </c>
      <c r="C275" s="23" t="s">
        <v>290</v>
      </c>
      <c r="D275" s="1" t="s">
        <v>271</v>
      </c>
      <c r="E275" s="25">
        <v>0</v>
      </c>
      <c r="F275" s="36">
        <v>2138173.86</v>
      </c>
      <c r="G275" s="38">
        <f t="shared" si="4"/>
        <v>690393462.0499985</v>
      </c>
    </row>
    <row r="276" spans="2:7" s="34" customFormat="1" ht="33" customHeight="1">
      <c r="B276" s="24" t="s">
        <v>285</v>
      </c>
      <c r="C276" s="23" t="s">
        <v>292</v>
      </c>
      <c r="D276" s="1" t="s">
        <v>273</v>
      </c>
      <c r="E276" s="25">
        <v>0</v>
      </c>
      <c r="F276" s="36">
        <v>770697</v>
      </c>
      <c r="G276" s="38">
        <f t="shared" si="4"/>
        <v>689622765.0499985</v>
      </c>
    </row>
    <row r="277" spans="2:7" s="34" customFormat="1" ht="33" customHeight="1">
      <c r="B277" s="24" t="s">
        <v>285</v>
      </c>
      <c r="C277" s="23" t="s">
        <v>294</v>
      </c>
      <c r="D277" s="1" t="s">
        <v>274</v>
      </c>
      <c r="E277" s="25">
        <v>0</v>
      </c>
      <c r="F277" s="36">
        <v>165578.13</v>
      </c>
      <c r="G277" s="38">
        <f t="shared" si="4"/>
        <v>689457186.9199985</v>
      </c>
    </row>
    <row r="278" spans="2:7" s="34" customFormat="1" ht="33" customHeight="1">
      <c r="B278" s="24" t="s">
        <v>285</v>
      </c>
      <c r="C278" s="23" t="s">
        <v>294</v>
      </c>
      <c r="D278" s="1" t="s">
        <v>276</v>
      </c>
      <c r="E278" s="25">
        <v>0</v>
      </c>
      <c r="F278" s="36">
        <v>3742065.76</v>
      </c>
      <c r="G278" s="38">
        <f t="shared" si="4"/>
        <v>685715121.1599985</v>
      </c>
    </row>
    <row r="279" spans="2:7" s="34" customFormat="1" ht="33" customHeight="1">
      <c r="B279" s="24" t="s">
        <v>285</v>
      </c>
      <c r="C279" s="23" t="s">
        <v>296</v>
      </c>
      <c r="D279" s="1" t="s">
        <v>277</v>
      </c>
      <c r="E279" s="25">
        <v>0</v>
      </c>
      <c r="F279" s="36">
        <v>35000</v>
      </c>
      <c r="G279" s="38">
        <f t="shared" si="4"/>
        <v>685680121.1599985</v>
      </c>
    </row>
    <row r="280" spans="2:7" s="34" customFormat="1" ht="33" customHeight="1">
      <c r="B280" s="24" t="s">
        <v>285</v>
      </c>
      <c r="C280" s="23" t="s">
        <v>296</v>
      </c>
      <c r="D280" s="1" t="s">
        <v>279</v>
      </c>
      <c r="E280" s="25">
        <v>0</v>
      </c>
      <c r="F280" s="36">
        <v>791000</v>
      </c>
      <c r="G280" s="38">
        <f t="shared" si="4"/>
        <v>684889121.1599985</v>
      </c>
    </row>
    <row r="281" spans="2:7" s="34" customFormat="1" ht="33" customHeight="1">
      <c r="B281" s="24" t="s">
        <v>285</v>
      </c>
      <c r="C281" s="23" t="s">
        <v>298</v>
      </c>
      <c r="D281" s="1" t="s">
        <v>280</v>
      </c>
      <c r="E281" s="25">
        <v>15048</v>
      </c>
      <c r="F281" s="36">
        <v>0</v>
      </c>
      <c r="G281" s="38">
        <f t="shared" si="4"/>
        <v>684904169.1599985</v>
      </c>
    </row>
    <row r="282" spans="2:7" s="34" customFormat="1" ht="33" customHeight="1">
      <c r="B282" s="24" t="s">
        <v>285</v>
      </c>
      <c r="C282" s="23" t="s">
        <v>300</v>
      </c>
      <c r="D282" s="1" t="s">
        <v>282</v>
      </c>
      <c r="E282" s="25">
        <v>10000</v>
      </c>
      <c r="F282" s="36">
        <v>0</v>
      </c>
      <c r="G282" s="38">
        <f t="shared" si="4"/>
        <v>684914169.1599985</v>
      </c>
    </row>
    <row r="283" spans="2:7" s="34" customFormat="1" ht="33" customHeight="1">
      <c r="B283" s="24" t="s">
        <v>285</v>
      </c>
      <c r="C283" s="23" t="s">
        <v>302</v>
      </c>
      <c r="D283" s="1" t="s">
        <v>284</v>
      </c>
      <c r="E283" s="25">
        <v>40000</v>
      </c>
      <c r="F283" s="36">
        <v>0</v>
      </c>
      <c r="G283" s="38">
        <f t="shared" si="4"/>
        <v>684954169.1599985</v>
      </c>
    </row>
    <row r="284" spans="2:7" s="34" customFormat="1" ht="46.5" customHeight="1">
      <c r="B284" s="24" t="s">
        <v>285</v>
      </c>
      <c r="C284" s="23" t="s">
        <v>304</v>
      </c>
      <c r="D284" s="1" t="s">
        <v>287</v>
      </c>
      <c r="E284" s="25">
        <v>10000</v>
      </c>
      <c r="F284" s="36">
        <v>0</v>
      </c>
      <c r="G284" s="38">
        <f t="shared" si="4"/>
        <v>684964169.1599985</v>
      </c>
    </row>
    <row r="285" spans="2:7" s="34" customFormat="1" ht="18" customHeight="1">
      <c r="B285" s="24" t="s">
        <v>285</v>
      </c>
      <c r="C285" s="23" t="s">
        <v>306</v>
      </c>
      <c r="D285" s="1" t="s">
        <v>288</v>
      </c>
      <c r="E285" s="25">
        <v>6000</v>
      </c>
      <c r="F285" s="36">
        <v>0</v>
      </c>
      <c r="G285" s="38">
        <f t="shared" si="4"/>
        <v>684970169.1599985</v>
      </c>
    </row>
    <row r="286" spans="2:7" s="34" customFormat="1" ht="54" customHeight="1">
      <c r="B286" s="24" t="s">
        <v>285</v>
      </c>
      <c r="C286" s="23" t="s">
        <v>308</v>
      </c>
      <c r="D286" s="1" t="s">
        <v>289</v>
      </c>
      <c r="E286" s="25">
        <v>10000</v>
      </c>
      <c r="F286" s="36">
        <v>0</v>
      </c>
      <c r="G286" s="38">
        <f t="shared" si="4"/>
        <v>684980169.1599985</v>
      </c>
    </row>
    <row r="287" spans="2:7" s="34" customFormat="1" ht="67.5" customHeight="1">
      <c r="B287" s="24" t="s">
        <v>285</v>
      </c>
      <c r="C287" s="23" t="s">
        <v>310</v>
      </c>
      <c r="D287" s="1" t="s">
        <v>291</v>
      </c>
      <c r="E287" s="25">
        <v>6000</v>
      </c>
      <c r="F287" s="36">
        <v>0</v>
      </c>
      <c r="G287" s="38">
        <f t="shared" si="4"/>
        <v>684986169.1599985</v>
      </c>
    </row>
    <row r="288" spans="2:7" s="34" customFormat="1" ht="68.25" customHeight="1">
      <c r="B288" s="24" t="s">
        <v>285</v>
      </c>
      <c r="C288" s="23" t="s">
        <v>312</v>
      </c>
      <c r="D288" s="1" t="s">
        <v>291</v>
      </c>
      <c r="E288" s="25">
        <v>1500</v>
      </c>
      <c r="F288" s="36">
        <v>0</v>
      </c>
      <c r="G288" s="38">
        <f t="shared" si="4"/>
        <v>684987669.1599985</v>
      </c>
    </row>
    <row r="289" spans="2:7" s="34" customFormat="1" ht="45" customHeight="1">
      <c r="B289" s="24" t="s">
        <v>285</v>
      </c>
      <c r="C289" s="23" t="s">
        <v>314</v>
      </c>
      <c r="D289" s="1" t="s">
        <v>293</v>
      </c>
      <c r="E289" s="25">
        <v>3000</v>
      </c>
      <c r="F289" s="36">
        <v>0</v>
      </c>
      <c r="G289" s="38">
        <f t="shared" si="4"/>
        <v>684990669.1599985</v>
      </c>
    </row>
    <row r="290" spans="2:7" s="34" customFormat="1" ht="65.25" customHeight="1">
      <c r="B290" s="24" t="s">
        <v>285</v>
      </c>
      <c r="C290" s="23" t="s">
        <v>316</v>
      </c>
      <c r="D290" s="1" t="s">
        <v>295</v>
      </c>
      <c r="E290" s="25">
        <v>6000</v>
      </c>
      <c r="F290" s="36">
        <v>0</v>
      </c>
      <c r="G290" s="38">
        <f t="shared" si="4"/>
        <v>684996669.1599985</v>
      </c>
    </row>
    <row r="291" spans="2:7" s="34" customFormat="1" ht="64.5" customHeight="1">
      <c r="B291" s="24" t="s">
        <v>285</v>
      </c>
      <c r="C291" s="23" t="s">
        <v>318</v>
      </c>
      <c r="D291" s="1" t="s">
        <v>295</v>
      </c>
      <c r="E291" s="25">
        <v>1745.06</v>
      </c>
      <c r="F291" s="36">
        <v>0</v>
      </c>
      <c r="G291" s="38">
        <f t="shared" si="4"/>
        <v>684998414.2199985</v>
      </c>
    </row>
    <row r="292" spans="2:7" s="34" customFormat="1" ht="49.5" customHeight="1">
      <c r="B292" s="24" t="s">
        <v>285</v>
      </c>
      <c r="C292" s="23" t="s">
        <v>320</v>
      </c>
      <c r="D292" s="1" t="s">
        <v>297</v>
      </c>
      <c r="E292" s="25">
        <v>6000</v>
      </c>
      <c r="F292" s="36">
        <v>0</v>
      </c>
      <c r="G292" s="38">
        <f t="shared" si="4"/>
        <v>685004414.2199985</v>
      </c>
    </row>
    <row r="293" spans="2:7" s="34" customFormat="1" ht="48.75" customHeight="1">
      <c r="B293" s="24" t="s">
        <v>285</v>
      </c>
      <c r="C293" s="23" t="s">
        <v>322</v>
      </c>
      <c r="D293" s="1" t="s">
        <v>297</v>
      </c>
      <c r="E293" s="25">
        <v>6000</v>
      </c>
      <c r="F293" s="36">
        <v>0</v>
      </c>
      <c r="G293" s="38">
        <f t="shared" si="4"/>
        <v>685010414.2199985</v>
      </c>
    </row>
    <row r="294" spans="2:7" s="34" customFormat="1" ht="26.25" customHeight="1">
      <c r="B294" s="24" t="s">
        <v>285</v>
      </c>
      <c r="C294" s="23" t="s">
        <v>324</v>
      </c>
      <c r="D294" s="1" t="s">
        <v>299</v>
      </c>
      <c r="E294" s="25">
        <v>3000</v>
      </c>
      <c r="F294" s="36">
        <v>0</v>
      </c>
      <c r="G294" s="38">
        <f t="shared" si="4"/>
        <v>685013414.2199985</v>
      </c>
    </row>
    <row r="295" spans="2:7" s="34" customFormat="1" ht="30.75" customHeight="1">
      <c r="B295" s="24" t="s">
        <v>285</v>
      </c>
      <c r="C295" s="23" t="s">
        <v>326</v>
      </c>
      <c r="D295" s="1" t="s">
        <v>301</v>
      </c>
      <c r="E295" s="25">
        <v>10000</v>
      </c>
      <c r="F295" s="36">
        <v>0</v>
      </c>
      <c r="G295" s="38">
        <f t="shared" si="4"/>
        <v>685023414.2199985</v>
      </c>
    </row>
    <row r="296" spans="2:7" s="34" customFormat="1" ht="30.75" customHeight="1">
      <c r="B296" s="24" t="s">
        <v>285</v>
      </c>
      <c r="C296" s="23" t="s">
        <v>328</v>
      </c>
      <c r="D296" s="1" t="s">
        <v>303</v>
      </c>
      <c r="E296" s="25">
        <v>3000</v>
      </c>
      <c r="F296" s="36">
        <v>0</v>
      </c>
      <c r="G296" s="38">
        <f t="shared" si="4"/>
        <v>685026414.2199985</v>
      </c>
    </row>
    <row r="297" spans="2:7" s="34" customFormat="1" ht="30.75" customHeight="1">
      <c r="B297" s="24" t="s">
        <v>285</v>
      </c>
      <c r="C297" s="23" t="s">
        <v>330</v>
      </c>
      <c r="D297" s="1" t="s">
        <v>305</v>
      </c>
      <c r="E297" s="25">
        <v>177145.06</v>
      </c>
      <c r="F297" s="36">
        <v>0</v>
      </c>
      <c r="G297" s="38">
        <f t="shared" si="4"/>
        <v>685203559.2799984</v>
      </c>
    </row>
    <row r="298" spans="2:7" s="34" customFormat="1" ht="30.75" customHeight="1">
      <c r="B298" s="24" t="s">
        <v>285</v>
      </c>
      <c r="C298" s="23" t="s">
        <v>330</v>
      </c>
      <c r="D298" s="1" t="s">
        <v>307</v>
      </c>
      <c r="E298" s="25">
        <v>0</v>
      </c>
      <c r="F298" s="36">
        <v>177145.06</v>
      </c>
      <c r="G298" s="38">
        <f t="shared" si="4"/>
        <v>685026414.2199985</v>
      </c>
    </row>
    <row r="299" spans="2:7" s="34" customFormat="1" ht="30.75" customHeight="1">
      <c r="B299" s="24" t="s">
        <v>285</v>
      </c>
      <c r="C299" s="23" t="s">
        <v>333</v>
      </c>
      <c r="D299" s="1" t="s">
        <v>309</v>
      </c>
      <c r="E299" s="25">
        <v>1534000</v>
      </c>
      <c r="F299" s="36">
        <v>0</v>
      </c>
      <c r="G299" s="38">
        <f t="shared" si="4"/>
        <v>686560414.2199985</v>
      </c>
    </row>
    <row r="300" spans="2:7" s="34" customFormat="1" ht="30.75" customHeight="1">
      <c r="B300" s="24" t="s">
        <v>285</v>
      </c>
      <c r="C300" s="23" t="s">
        <v>333</v>
      </c>
      <c r="D300" s="1" t="s">
        <v>311</v>
      </c>
      <c r="E300" s="25">
        <v>0</v>
      </c>
      <c r="F300" s="36">
        <v>1534000</v>
      </c>
      <c r="G300" s="38">
        <f t="shared" si="4"/>
        <v>685026414.2199985</v>
      </c>
    </row>
    <row r="301" spans="2:7" s="34" customFormat="1" ht="30.75" customHeight="1">
      <c r="B301" s="24" t="s">
        <v>285</v>
      </c>
      <c r="C301" s="23" t="s">
        <v>336</v>
      </c>
      <c r="D301" s="1" t="s">
        <v>313</v>
      </c>
      <c r="E301" s="25">
        <v>0</v>
      </c>
      <c r="F301" s="36">
        <v>234875</v>
      </c>
      <c r="G301" s="38">
        <f t="shared" si="4"/>
        <v>684791539.2199985</v>
      </c>
    </row>
    <row r="302" spans="2:7" s="34" customFormat="1" ht="30.75" customHeight="1">
      <c r="B302" s="24" t="s">
        <v>285</v>
      </c>
      <c r="C302" s="23" t="s">
        <v>336</v>
      </c>
      <c r="D302" s="1" t="s">
        <v>315</v>
      </c>
      <c r="E302" s="25">
        <v>0</v>
      </c>
      <c r="F302" s="36">
        <v>350</v>
      </c>
      <c r="G302" s="38">
        <f t="shared" si="4"/>
        <v>684791189.2199985</v>
      </c>
    </row>
    <row r="303" spans="2:7" s="34" customFormat="1" ht="30.75" customHeight="1">
      <c r="B303" s="24" t="s">
        <v>285</v>
      </c>
      <c r="C303" s="23" t="s">
        <v>336</v>
      </c>
      <c r="D303" s="1" t="s">
        <v>317</v>
      </c>
      <c r="E303" s="25">
        <v>0</v>
      </c>
      <c r="F303" s="36">
        <v>7175</v>
      </c>
      <c r="G303" s="38">
        <f t="shared" si="4"/>
        <v>684784014.2199985</v>
      </c>
    </row>
    <row r="304" spans="2:7" s="34" customFormat="1" ht="30.75" customHeight="1">
      <c r="B304" s="24" t="s">
        <v>285</v>
      </c>
      <c r="C304" s="23" t="s">
        <v>336</v>
      </c>
      <c r="D304" s="1" t="s">
        <v>319</v>
      </c>
      <c r="E304" s="25">
        <v>0</v>
      </c>
      <c r="F304" s="36">
        <v>7600</v>
      </c>
      <c r="G304" s="38">
        <f t="shared" si="4"/>
        <v>684776414.2199985</v>
      </c>
    </row>
    <row r="305" spans="2:7" s="34" customFormat="1" ht="30.75" customHeight="1">
      <c r="B305" s="24" t="s">
        <v>285</v>
      </c>
      <c r="C305" s="23" t="s">
        <v>336</v>
      </c>
      <c r="D305" s="1" t="s">
        <v>321</v>
      </c>
      <c r="E305" s="25">
        <v>0</v>
      </c>
      <c r="F305" s="36">
        <v>38725</v>
      </c>
      <c r="G305" s="38">
        <f t="shared" si="4"/>
        <v>684737689.2199985</v>
      </c>
    </row>
    <row r="306" spans="2:7" s="34" customFormat="1" ht="30.75" customHeight="1">
      <c r="B306" s="24" t="s">
        <v>285</v>
      </c>
      <c r="C306" s="23" t="s">
        <v>338</v>
      </c>
      <c r="D306" s="1" t="s">
        <v>323</v>
      </c>
      <c r="E306" s="25">
        <v>0</v>
      </c>
      <c r="F306" s="36">
        <v>14471.96</v>
      </c>
      <c r="G306" s="38">
        <f t="shared" si="4"/>
        <v>684723217.2599984</v>
      </c>
    </row>
    <row r="307" spans="2:7" s="34" customFormat="1" ht="30.75" customHeight="1">
      <c r="B307" s="24" t="s">
        <v>285</v>
      </c>
      <c r="C307" s="23" t="s">
        <v>340</v>
      </c>
      <c r="D307" s="1" t="s">
        <v>325</v>
      </c>
      <c r="E307" s="25">
        <v>0</v>
      </c>
      <c r="F307" s="36">
        <v>138.58</v>
      </c>
      <c r="G307" s="38">
        <f t="shared" si="4"/>
        <v>684723078.6799984</v>
      </c>
    </row>
    <row r="308" spans="2:7" s="34" customFormat="1" ht="30.75" customHeight="1">
      <c r="B308" s="24" t="s">
        <v>285</v>
      </c>
      <c r="C308" s="23" t="s">
        <v>340</v>
      </c>
      <c r="D308" s="1" t="s">
        <v>327</v>
      </c>
      <c r="E308" s="25">
        <v>0</v>
      </c>
      <c r="F308" s="36">
        <v>0.21</v>
      </c>
      <c r="G308" s="38">
        <f t="shared" si="4"/>
        <v>684723078.4699984</v>
      </c>
    </row>
    <row r="309" spans="2:7" s="34" customFormat="1" ht="30.75" customHeight="1">
      <c r="B309" s="24" t="s">
        <v>342</v>
      </c>
      <c r="C309" s="23" t="s">
        <v>343</v>
      </c>
      <c r="D309" s="1" t="s">
        <v>329</v>
      </c>
      <c r="E309" s="25">
        <v>0</v>
      </c>
      <c r="F309" s="36">
        <v>57500</v>
      </c>
      <c r="G309" s="38">
        <f t="shared" si="4"/>
        <v>684665578.4699984</v>
      </c>
    </row>
    <row r="310" spans="2:7" s="34" customFormat="1" ht="30.75" customHeight="1">
      <c r="B310" s="24" t="s">
        <v>342</v>
      </c>
      <c r="C310" s="23" t="s">
        <v>343</v>
      </c>
      <c r="D310" s="1" t="s">
        <v>331</v>
      </c>
      <c r="E310" s="25">
        <v>0</v>
      </c>
      <c r="F310" s="36">
        <v>1299500</v>
      </c>
      <c r="G310" s="38">
        <f t="shared" si="4"/>
        <v>683366078.4699984</v>
      </c>
    </row>
    <row r="311" spans="2:7" s="34" customFormat="1" ht="30.75" customHeight="1">
      <c r="B311" s="24" t="s">
        <v>342</v>
      </c>
      <c r="C311" s="23" t="s">
        <v>345</v>
      </c>
      <c r="D311" s="1" t="s">
        <v>332</v>
      </c>
      <c r="E311" s="25">
        <v>0</v>
      </c>
      <c r="F311" s="36">
        <v>7500</v>
      </c>
      <c r="G311" s="38">
        <f t="shared" si="4"/>
        <v>683358578.4699984</v>
      </c>
    </row>
    <row r="312" spans="2:7" s="34" customFormat="1" ht="67.5" customHeight="1">
      <c r="B312" s="24" t="s">
        <v>342</v>
      </c>
      <c r="C312" s="23" t="s">
        <v>345</v>
      </c>
      <c r="D312" s="1" t="s">
        <v>334</v>
      </c>
      <c r="E312" s="25">
        <v>0</v>
      </c>
      <c r="F312" s="36">
        <v>169500</v>
      </c>
      <c r="G312" s="38">
        <f t="shared" si="4"/>
        <v>683189078.4699984</v>
      </c>
    </row>
    <row r="313" spans="2:7" s="34" customFormat="1" ht="71.25" customHeight="1">
      <c r="B313" s="24" t="s">
        <v>342</v>
      </c>
      <c r="C313" s="23" t="s">
        <v>347</v>
      </c>
      <c r="D313" s="1" t="s">
        <v>335</v>
      </c>
      <c r="E313" s="25">
        <v>0</v>
      </c>
      <c r="F313" s="36">
        <v>25381.36</v>
      </c>
      <c r="G313" s="38">
        <f t="shared" si="4"/>
        <v>683163697.1099983</v>
      </c>
    </row>
    <row r="314" spans="2:7" s="34" customFormat="1" ht="36" customHeight="1">
      <c r="B314" s="24" t="s">
        <v>342</v>
      </c>
      <c r="C314" s="23" t="s">
        <v>347</v>
      </c>
      <c r="D314" s="1" t="s">
        <v>337</v>
      </c>
      <c r="E314" s="25">
        <v>0</v>
      </c>
      <c r="F314" s="36">
        <v>573618.64</v>
      </c>
      <c r="G314" s="38">
        <f t="shared" si="4"/>
        <v>682590078.4699984</v>
      </c>
    </row>
    <row r="315" spans="2:7" s="34" customFormat="1" ht="36" customHeight="1">
      <c r="B315" s="24" t="s">
        <v>342</v>
      </c>
      <c r="C315" s="23" t="s">
        <v>349</v>
      </c>
      <c r="D315" s="1" t="s">
        <v>337</v>
      </c>
      <c r="E315" s="25">
        <v>0</v>
      </c>
      <c r="F315" s="36">
        <v>12500</v>
      </c>
      <c r="G315" s="38">
        <f t="shared" si="4"/>
        <v>682577578.4699984</v>
      </c>
    </row>
    <row r="316" spans="2:7" s="34" customFormat="1" ht="36" customHeight="1">
      <c r="B316" s="24" t="s">
        <v>342</v>
      </c>
      <c r="C316" s="23" t="s">
        <v>349</v>
      </c>
      <c r="D316" s="1" t="s">
        <v>337</v>
      </c>
      <c r="E316" s="25">
        <v>0</v>
      </c>
      <c r="F316" s="36">
        <v>282500</v>
      </c>
      <c r="G316" s="38">
        <f t="shared" si="4"/>
        <v>682295078.4699984</v>
      </c>
    </row>
    <row r="317" spans="2:7" s="34" customFormat="1" ht="36" customHeight="1">
      <c r="B317" s="24" t="s">
        <v>342</v>
      </c>
      <c r="C317" s="23" t="s">
        <v>353</v>
      </c>
      <c r="D317" s="1" t="s">
        <v>337</v>
      </c>
      <c r="E317" s="25">
        <v>0</v>
      </c>
      <c r="F317" s="36">
        <v>1500</v>
      </c>
      <c r="G317" s="38">
        <f t="shared" si="4"/>
        <v>682293578.4699984</v>
      </c>
    </row>
    <row r="318" spans="2:7" s="34" customFormat="1" ht="36" customHeight="1">
      <c r="B318" s="24" t="s">
        <v>342</v>
      </c>
      <c r="C318" s="23" t="s">
        <v>353</v>
      </c>
      <c r="D318" s="1" t="s">
        <v>337</v>
      </c>
      <c r="E318" s="25">
        <v>0</v>
      </c>
      <c r="F318" s="36">
        <v>33900</v>
      </c>
      <c r="G318" s="38">
        <f t="shared" si="4"/>
        <v>682259678.4699984</v>
      </c>
    </row>
    <row r="319" spans="2:7" s="34" customFormat="1" ht="36" customHeight="1">
      <c r="B319" s="24" t="s">
        <v>342</v>
      </c>
      <c r="C319" s="23" t="s">
        <v>355</v>
      </c>
      <c r="D319" s="1" t="s">
        <v>339</v>
      </c>
      <c r="E319" s="25">
        <v>0</v>
      </c>
      <c r="F319" s="36">
        <v>2680</v>
      </c>
      <c r="G319" s="38">
        <f t="shared" si="4"/>
        <v>682256998.4699984</v>
      </c>
    </row>
    <row r="320" spans="2:7" s="34" customFormat="1" ht="39" customHeight="1">
      <c r="B320" s="24" t="s">
        <v>342</v>
      </c>
      <c r="C320" s="23" t="s">
        <v>355</v>
      </c>
      <c r="D320" s="1" t="s">
        <v>341</v>
      </c>
      <c r="E320" s="25">
        <v>0</v>
      </c>
      <c r="F320" s="36">
        <v>24120</v>
      </c>
      <c r="G320" s="38">
        <f t="shared" si="4"/>
        <v>682232878.4699984</v>
      </c>
    </row>
    <row r="321" spans="2:7" s="34" customFormat="1" ht="42" customHeight="1">
      <c r="B321" s="24" t="s">
        <v>342</v>
      </c>
      <c r="C321" s="23" t="s">
        <v>355</v>
      </c>
      <c r="D321" s="1" t="s">
        <v>341</v>
      </c>
      <c r="E321" s="25">
        <v>0</v>
      </c>
      <c r="F321" s="36">
        <v>4824</v>
      </c>
      <c r="G321" s="38">
        <f t="shared" si="4"/>
        <v>682228054.4699984</v>
      </c>
    </row>
    <row r="322" spans="2:7" s="34" customFormat="1" ht="72" customHeight="1">
      <c r="B322" s="24" t="s">
        <v>342</v>
      </c>
      <c r="C322" s="23" t="s">
        <v>357</v>
      </c>
      <c r="D322" s="1" t="s">
        <v>344</v>
      </c>
      <c r="E322" s="25">
        <v>0</v>
      </c>
      <c r="F322" s="36">
        <v>21090.42</v>
      </c>
      <c r="G322" s="38">
        <f t="shared" si="4"/>
        <v>682206964.0499984</v>
      </c>
    </row>
    <row r="323" spans="2:7" s="34" customFormat="1" ht="72" customHeight="1">
      <c r="B323" s="24" t="s">
        <v>342</v>
      </c>
      <c r="C323" s="23" t="s">
        <v>357</v>
      </c>
      <c r="D323" s="1" t="s">
        <v>344</v>
      </c>
      <c r="E323" s="25">
        <v>0</v>
      </c>
      <c r="F323" s="36">
        <v>377096.66</v>
      </c>
      <c r="G323" s="38">
        <f t="shared" si="4"/>
        <v>681829867.3899984</v>
      </c>
    </row>
    <row r="324" spans="2:7" s="34" customFormat="1" ht="54.75" customHeight="1">
      <c r="B324" s="24" t="s">
        <v>342</v>
      </c>
      <c r="C324" s="23" t="s">
        <v>359</v>
      </c>
      <c r="D324" s="1" t="s">
        <v>346</v>
      </c>
      <c r="E324" s="25">
        <v>0</v>
      </c>
      <c r="F324" s="36">
        <v>960</v>
      </c>
      <c r="G324" s="38">
        <f t="shared" si="4"/>
        <v>681828907.3899984</v>
      </c>
    </row>
    <row r="325" spans="2:7" s="34" customFormat="1" ht="57" customHeight="1">
      <c r="B325" s="24" t="s">
        <v>342</v>
      </c>
      <c r="C325" s="23" t="s">
        <v>359</v>
      </c>
      <c r="D325" s="1" t="s">
        <v>346</v>
      </c>
      <c r="E325" s="25">
        <v>0</v>
      </c>
      <c r="F325" s="36">
        <v>21696</v>
      </c>
      <c r="G325" s="38">
        <f t="shared" si="4"/>
        <v>681807211.3899984</v>
      </c>
    </row>
    <row r="326" spans="2:7" s="34" customFormat="1" ht="59.25" customHeight="1">
      <c r="B326" s="24" t="s">
        <v>342</v>
      </c>
      <c r="C326" s="23" t="s">
        <v>361</v>
      </c>
      <c r="D326" s="1" t="s">
        <v>348</v>
      </c>
      <c r="E326" s="25">
        <v>0</v>
      </c>
      <c r="F326" s="36">
        <v>27407.03</v>
      </c>
      <c r="G326" s="38">
        <f t="shared" si="4"/>
        <v>681779804.3599985</v>
      </c>
    </row>
    <row r="327" spans="2:7" s="34" customFormat="1" ht="59.25" customHeight="1">
      <c r="B327" s="24" t="s">
        <v>342</v>
      </c>
      <c r="C327" s="23" t="s">
        <v>361</v>
      </c>
      <c r="D327" s="1" t="s">
        <v>348</v>
      </c>
      <c r="E327" s="25">
        <v>0</v>
      </c>
      <c r="F327" s="36">
        <v>619398.93</v>
      </c>
      <c r="G327" s="38">
        <f t="shared" si="4"/>
        <v>681160405.4299985</v>
      </c>
    </row>
    <row r="328" spans="2:7" s="34" customFormat="1" ht="22.5" customHeight="1">
      <c r="B328" s="24" t="s">
        <v>342</v>
      </c>
      <c r="C328" s="23" t="s">
        <v>363</v>
      </c>
      <c r="D328" s="1" t="s">
        <v>350</v>
      </c>
      <c r="E328" s="25">
        <v>0</v>
      </c>
      <c r="F328" s="36">
        <v>15634.18</v>
      </c>
      <c r="G328" s="38">
        <f t="shared" si="4"/>
        <v>681144771.2499986</v>
      </c>
    </row>
    <row r="329" spans="2:7" s="34" customFormat="1" ht="47.25" customHeight="1">
      <c r="B329" s="24" t="s">
        <v>342</v>
      </c>
      <c r="C329" s="23" t="s">
        <v>363</v>
      </c>
      <c r="D329" s="1" t="s">
        <v>351</v>
      </c>
      <c r="E329" s="25">
        <v>0</v>
      </c>
      <c r="F329" s="36">
        <v>8534.2</v>
      </c>
      <c r="G329" s="38">
        <f t="shared" si="4"/>
        <v>681136237.0499985</v>
      </c>
    </row>
    <row r="330" spans="2:7" s="34" customFormat="1" ht="59.25" customHeight="1">
      <c r="B330" s="24" t="s">
        <v>342</v>
      </c>
      <c r="C330" s="23" t="s">
        <v>363</v>
      </c>
      <c r="D330" s="1" t="s">
        <v>352</v>
      </c>
      <c r="E330" s="25">
        <v>0</v>
      </c>
      <c r="F330" s="36">
        <v>1580.41</v>
      </c>
      <c r="G330" s="38">
        <f t="shared" si="4"/>
        <v>681134656.6399986</v>
      </c>
    </row>
    <row r="331" spans="2:7" s="34" customFormat="1" ht="59.25" customHeight="1">
      <c r="B331" s="24" t="s">
        <v>342</v>
      </c>
      <c r="C331" s="23" t="s">
        <v>363</v>
      </c>
      <c r="D331" s="1" t="s">
        <v>354</v>
      </c>
      <c r="E331" s="25">
        <v>0</v>
      </c>
      <c r="F331" s="36">
        <v>15804.08</v>
      </c>
      <c r="G331" s="38">
        <f t="shared" si="4"/>
        <v>681118852.5599985</v>
      </c>
    </row>
    <row r="332" spans="2:7" s="34" customFormat="1" ht="59.25" customHeight="1">
      <c r="B332" s="24" t="s">
        <v>342</v>
      </c>
      <c r="C332" s="23" t="s">
        <v>363</v>
      </c>
      <c r="D332" s="1" t="s">
        <v>354</v>
      </c>
      <c r="E332" s="25">
        <v>0</v>
      </c>
      <c r="F332" s="36">
        <v>1363824.79</v>
      </c>
      <c r="G332" s="38">
        <f aca="true" t="shared" si="5" ref="G332:G395">+G331+E332-F332</f>
        <v>679755027.7699986</v>
      </c>
    </row>
    <row r="333" spans="2:7" s="34" customFormat="1" ht="33.75" customHeight="1">
      <c r="B333" s="24" t="s">
        <v>342</v>
      </c>
      <c r="C333" s="23" t="s">
        <v>365</v>
      </c>
      <c r="D333" s="1" t="s">
        <v>356</v>
      </c>
      <c r="E333" s="25">
        <v>0</v>
      </c>
      <c r="F333" s="36">
        <v>16169.77</v>
      </c>
      <c r="G333" s="38">
        <f t="shared" si="5"/>
        <v>679738857.9999986</v>
      </c>
    </row>
    <row r="334" spans="2:7" s="34" customFormat="1" ht="33.75" customHeight="1">
      <c r="B334" s="24" t="s">
        <v>342</v>
      </c>
      <c r="C334" s="23" t="s">
        <v>365</v>
      </c>
      <c r="D334" s="1" t="s">
        <v>356</v>
      </c>
      <c r="E334" s="25">
        <v>0</v>
      </c>
      <c r="F334" s="36">
        <v>17463.35</v>
      </c>
      <c r="G334" s="38">
        <f t="shared" si="5"/>
        <v>679721394.6499985</v>
      </c>
    </row>
    <row r="335" spans="2:7" s="34" customFormat="1" ht="33.75" customHeight="1">
      <c r="B335" s="24" t="s">
        <v>342</v>
      </c>
      <c r="C335" s="23" t="s">
        <v>365</v>
      </c>
      <c r="D335" s="1" t="s">
        <v>356</v>
      </c>
      <c r="E335" s="25">
        <v>0</v>
      </c>
      <c r="F335" s="36">
        <v>347973.36</v>
      </c>
      <c r="G335" s="38">
        <f t="shared" si="5"/>
        <v>679373421.2899985</v>
      </c>
    </row>
    <row r="336" spans="2:7" s="34" customFormat="1" ht="39.75" customHeight="1">
      <c r="B336" s="24" t="s">
        <v>342</v>
      </c>
      <c r="C336" s="23" t="s">
        <v>367</v>
      </c>
      <c r="D336" s="1" t="s">
        <v>358</v>
      </c>
      <c r="E336" s="25">
        <v>0</v>
      </c>
      <c r="F336" s="36">
        <v>10000</v>
      </c>
      <c r="G336" s="38">
        <f t="shared" si="5"/>
        <v>679363421.2899985</v>
      </c>
    </row>
    <row r="337" spans="2:7" s="34" customFormat="1" ht="45.75" customHeight="1">
      <c r="B337" s="24" t="s">
        <v>342</v>
      </c>
      <c r="C337" s="23" t="s">
        <v>367</v>
      </c>
      <c r="D337" s="1" t="s">
        <v>358</v>
      </c>
      <c r="E337" s="25">
        <v>0</v>
      </c>
      <c r="F337" s="36">
        <v>226000</v>
      </c>
      <c r="G337" s="38">
        <f t="shared" si="5"/>
        <v>679137421.2899985</v>
      </c>
    </row>
    <row r="338" spans="2:7" s="34" customFormat="1" ht="52.5" customHeight="1">
      <c r="B338" s="24" t="s">
        <v>342</v>
      </c>
      <c r="C338" s="23" t="s">
        <v>369</v>
      </c>
      <c r="D338" s="1" t="s">
        <v>360</v>
      </c>
      <c r="E338" s="25">
        <v>0</v>
      </c>
      <c r="F338" s="36">
        <v>2950</v>
      </c>
      <c r="G338" s="38">
        <f t="shared" si="5"/>
        <v>679134471.2899985</v>
      </c>
    </row>
    <row r="339" spans="2:7" s="34" customFormat="1" ht="52.5" customHeight="1">
      <c r="B339" s="24" t="s">
        <v>342</v>
      </c>
      <c r="C339" s="23" t="s">
        <v>369</v>
      </c>
      <c r="D339" s="1" t="s">
        <v>360</v>
      </c>
      <c r="E339" s="25">
        <v>0</v>
      </c>
      <c r="F339" s="36">
        <v>66670</v>
      </c>
      <c r="G339" s="38">
        <f t="shared" si="5"/>
        <v>679067801.2899985</v>
      </c>
    </row>
    <row r="340" spans="2:7" s="34" customFormat="1" ht="51" customHeight="1">
      <c r="B340" s="24" t="s">
        <v>342</v>
      </c>
      <c r="C340" s="23" t="s">
        <v>371</v>
      </c>
      <c r="D340" s="1" t="s">
        <v>362</v>
      </c>
      <c r="E340" s="25">
        <v>0</v>
      </c>
      <c r="F340" s="36">
        <v>19819.74</v>
      </c>
      <c r="G340" s="38">
        <f t="shared" si="5"/>
        <v>679047981.5499985</v>
      </c>
    </row>
    <row r="341" spans="2:7" s="34" customFormat="1" ht="51" customHeight="1">
      <c r="B341" s="24" t="s">
        <v>342</v>
      </c>
      <c r="C341" s="23" t="s">
        <v>371</v>
      </c>
      <c r="D341" s="1" t="s">
        <v>362</v>
      </c>
      <c r="E341" s="25">
        <v>0</v>
      </c>
      <c r="F341" s="36">
        <v>447926.01</v>
      </c>
      <c r="G341" s="38">
        <f t="shared" si="5"/>
        <v>678600055.5399985</v>
      </c>
    </row>
    <row r="342" spans="2:7" s="34" customFormat="1" ht="51" customHeight="1">
      <c r="B342" s="24" t="s">
        <v>342</v>
      </c>
      <c r="C342" s="23" t="s">
        <v>375</v>
      </c>
      <c r="D342" s="1" t="s">
        <v>364</v>
      </c>
      <c r="E342" s="25">
        <v>0</v>
      </c>
      <c r="F342" s="36">
        <v>3780</v>
      </c>
      <c r="G342" s="38">
        <f t="shared" si="5"/>
        <v>678596275.5399985</v>
      </c>
    </row>
    <row r="343" spans="2:7" s="34" customFormat="1" ht="51" customHeight="1">
      <c r="B343" s="24" t="s">
        <v>342</v>
      </c>
      <c r="C343" s="23" t="s">
        <v>375</v>
      </c>
      <c r="D343" s="1" t="s">
        <v>364</v>
      </c>
      <c r="E343" s="25">
        <v>0</v>
      </c>
      <c r="F343" s="36">
        <v>2100</v>
      </c>
      <c r="G343" s="38">
        <f t="shared" si="5"/>
        <v>678594175.5399985</v>
      </c>
    </row>
    <row r="344" spans="2:7" s="34" customFormat="1" ht="51" customHeight="1">
      <c r="B344" s="24" t="s">
        <v>342</v>
      </c>
      <c r="C344" s="23" t="s">
        <v>375</v>
      </c>
      <c r="D344" s="1" t="s">
        <v>364</v>
      </c>
      <c r="E344" s="25">
        <v>0</v>
      </c>
      <c r="F344" s="36">
        <v>18900</v>
      </c>
      <c r="G344" s="38">
        <f t="shared" si="5"/>
        <v>678575275.5399985</v>
      </c>
    </row>
    <row r="345" spans="2:7" s="34" customFormat="1" ht="51" customHeight="1">
      <c r="B345" s="24" t="s">
        <v>342</v>
      </c>
      <c r="C345" s="23" t="s">
        <v>377</v>
      </c>
      <c r="D345" s="1" t="s">
        <v>364</v>
      </c>
      <c r="E345" s="25">
        <v>1600</v>
      </c>
      <c r="F345" s="36">
        <v>0</v>
      </c>
      <c r="G345" s="38">
        <f t="shared" si="5"/>
        <v>678576875.5399985</v>
      </c>
    </row>
    <row r="346" spans="2:7" s="34" customFormat="1" ht="51" customHeight="1">
      <c r="B346" s="24" t="s">
        <v>342</v>
      </c>
      <c r="C346" s="23" t="s">
        <v>377</v>
      </c>
      <c r="D346" s="1" t="s">
        <v>364</v>
      </c>
      <c r="E346" s="25">
        <v>1000</v>
      </c>
      <c r="F346" s="36">
        <v>0</v>
      </c>
      <c r="G346" s="38">
        <f t="shared" si="5"/>
        <v>678577875.5399985</v>
      </c>
    </row>
    <row r="347" spans="2:7" s="34" customFormat="1" ht="51" customHeight="1">
      <c r="B347" s="24" t="s">
        <v>342</v>
      </c>
      <c r="C347" s="23" t="s">
        <v>379</v>
      </c>
      <c r="D347" s="1" t="s">
        <v>366</v>
      </c>
      <c r="E347" s="25">
        <v>94672.37</v>
      </c>
      <c r="F347" s="36">
        <v>0</v>
      </c>
      <c r="G347" s="38">
        <f t="shared" si="5"/>
        <v>678672547.9099985</v>
      </c>
    </row>
    <row r="348" spans="2:7" s="34" customFormat="1" ht="51" customHeight="1">
      <c r="B348" s="24" t="s">
        <v>342</v>
      </c>
      <c r="C348" s="23" t="s">
        <v>379</v>
      </c>
      <c r="D348" s="1" t="s">
        <v>366</v>
      </c>
      <c r="E348" s="25">
        <v>0</v>
      </c>
      <c r="F348" s="36">
        <v>94672.37</v>
      </c>
      <c r="G348" s="38">
        <f t="shared" si="5"/>
        <v>678577875.5399985</v>
      </c>
    </row>
    <row r="349" spans="2:7" s="34" customFormat="1" ht="51" customHeight="1">
      <c r="B349" s="24" t="s">
        <v>342</v>
      </c>
      <c r="C349" s="23" t="s">
        <v>382</v>
      </c>
      <c r="D349" s="1" t="s">
        <v>366</v>
      </c>
      <c r="E349" s="25">
        <v>197185.06</v>
      </c>
      <c r="F349" s="36">
        <v>0</v>
      </c>
      <c r="G349" s="38">
        <f t="shared" si="5"/>
        <v>678775060.5999985</v>
      </c>
    </row>
    <row r="350" spans="2:7" s="34" customFormat="1" ht="63" customHeight="1">
      <c r="B350" s="24" t="s">
        <v>342</v>
      </c>
      <c r="C350" s="23" t="s">
        <v>382</v>
      </c>
      <c r="D350" s="1" t="s">
        <v>368</v>
      </c>
      <c r="E350" s="25">
        <v>0</v>
      </c>
      <c r="F350" s="36">
        <v>197185.06</v>
      </c>
      <c r="G350" s="38">
        <f t="shared" si="5"/>
        <v>678577875.5399985</v>
      </c>
    </row>
    <row r="351" spans="2:7" s="34" customFormat="1" ht="63" customHeight="1">
      <c r="B351" s="24" t="s">
        <v>342</v>
      </c>
      <c r="C351" s="23" t="s">
        <v>385</v>
      </c>
      <c r="D351" s="1" t="s">
        <v>368</v>
      </c>
      <c r="E351" s="25">
        <v>6000</v>
      </c>
      <c r="F351" s="36">
        <v>0</v>
      </c>
      <c r="G351" s="38">
        <f t="shared" si="5"/>
        <v>678583875.5399985</v>
      </c>
    </row>
    <row r="352" spans="2:7" s="34" customFormat="1" ht="51" customHeight="1">
      <c r="B352" s="24" t="s">
        <v>342</v>
      </c>
      <c r="C352" s="23" t="s">
        <v>387</v>
      </c>
      <c r="D352" s="1" t="s">
        <v>370</v>
      </c>
      <c r="E352" s="25">
        <v>5000</v>
      </c>
      <c r="F352" s="36">
        <v>0</v>
      </c>
      <c r="G352" s="38">
        <f t="shared" si="5"/>
        <v>678588875.5399985</v>
      </c>
    </row>
    <row r="353" spans="2:7" s="34" customFormat="1" ht="51" customHeight="1">
      <c r="B353" s="24" t="s">
        <v>342</v>
      </c>
      <c r="C353" s="23" t="s">
        <v>389</v>
      </c>
      <c r="D353" s="1" t="s">
        <v>370</v>
      </c>
      <c r="E353" s="25">
        <v>10000</v>
      </c>
      <c r="F353" s="36">
        <v>0</v>
      </c>
      <c r="G353" s="38">
        <f t="shared" si="5"/>
        <v>678598875.5399985</v>
      </c>
    </row>
    <row r="354" spans="2:7" s="34" customFormat="1" ht="63" customHeight="1">
      <c r="B354" s="24" t="s">
        <v>342</v>
      </c>
      <c r="C354" s="23" t="s">
        <v>391</v>
      </c>
      <c r="D354" s="1" t="s">
        <v>372</v>
      </c>
      <c r="E354" s="25">
        <v>6000</v>
      </c>
      <c r="F354" s="36">
        <v>0</v>
      </c>
      <c r="G354" s="38">
        <f t="shared" si="5"/>
        <v>678604875.5399985</v>
      </c>
    </row>
    <row r="355" spans="2:7" s="34" customFormat="1" ht="28.5" customHeight="1">
      <c r="B355" s="24" t="s">
        <v>342</v>
      </c>
      <c r="C355" s="23" t="s">
        <v>393</v>
      </c>
      <c r="D355" s="1" t="s">
        <v>373</v>
      </c>
      <c r="E355" s="25">
        <v>3000</v>
      </c>
      <c r="F355" s="36">
        <v>0</v>
      </c>
      <c r="G355" s="38">
        <f t="shared" si="5"/>
        <v>678607875.5399985</v>
      </c>
    </row>
    <row r="356" spans="2:7" s="34" customFormat="1" ht="63" customHeight="1">
      <c r="B356" s="24" t="s">
        <v>342</v>
      </c>
      <c r="C356" s="23" t="s">
        <v>395</v>
      </c>
      <c r="D356" s="1" t="s">
        <v>374</v>
      </c>
      <c r="E356" s="25">
        <v>2000</v>
      </c>
      <c r="F356" s="36">
        <v>0</v>
      </c>
      <c r="G356" s="38">
        <f t="shared" si="5"/>
        <v>678609875.5399985</v>
      </c>
    </row>
    <row r="357" spans="2:7" s="34" customFormat="1" ht="41.25" customHeight="1">
      <c r="B357" s="24" t="s">
        <v>342</v>
      </c>
      <c r="C357" s="23" t="s">
        <v>397</v>
      </c>
      <c r="D357" s="1" t="s">
        <v>376</v>
      </c>
      <c r="E357" s="25">
        <v>6000</v>
      </c>
      <c r="F357" s="36">
        <v>0</v>
      </c>
      <c r="G357" s="38">
        <f t="shared" si="5"/>
        <v>678615875.5399985</v>
      </c>
    </row>
    <row r="358" spans="2:7" s="34" customFormat="1" ht="41.25" customHeight="1">
      <c r="B358" s="24" t="s">
        <v>342</v>
      </c>
      <c r="C358" s="23" t="s">
        <v>399</v>
      </c>
      <c r="D358" s="1" t="s">
        <v>376</v>
      </c>
      <c r="E358" s="25">
        <v>6000</v>
      </c>
      <c r="F358" s="36">
        <v>0</v>
      </c>
      <c r="G358" s="38">
        <f t="shared" si="5"/>
        <v>678621875.5399985</v>
      </c>
    </row>
    <row r="359" spans="2:7" s="34" customFormat="1" ht="41.25" customHeight="1">
      <c r="B359" s="24" t="s">
        <v>342</v>
      </c>
      <c r="C359" s="23" t="s">
        <v>401</v>
      </c>
      <c r="D359" s="1" t="s">
        <v>376</v>
      </c>
      <c r="E359" s="25">
        <v>3000</v>
      </c>
      <c r="F359" s="36">
        <v>0</v>
      </c>
      <c r="G359" s="38">
        <f t="shared" si="5"/>
        <v>678624875.5399985</v>
      </c>
    </row>
    <row r="360" spans="2:7" s="34" customFormat="1" ht="41.25" customHeight="1">
      <c r="B360" s="24" t="s">
        <v>342</v>
      </c>
      <c r="C360" s="23" t="s">
        <v>403</v>
      </c>
      <c r="D360" s="1" t="s">
        <v>378</v>
      </c>
      <c r="E360" s="25">
        <v>6000</v>
      </c>
      <c r="F360" s="36">
        <v>0</v>
      </c>
      <c r="G360" s="38">
        <f t="shared" si="5"/>
        <v>678630875.5399985</v>
      </c>
    </row>
    <row r="361" spans="2:7" s="34" customFormat="1" ht="41.25" customHeight="1">
      <c r="B361" s="24" t="s">
        <v>342</v>
      </c>
      <c r="C361" s="23" t="s">
        <v>405</v>
      </c>
      <c r="D361" s="1" t="s">
        <v>378</v>
      </c>
      <c r="E361" s="25">
        <v>68048</v>
      </c>
      <c r="F361" s="36">
        <v>0</v>
      </c>
      <c r="G361" s="38">
        <f t="shared" si="5"/>
        <v>678698923.5399985</v>
      </c>
    </row>
    <row r="362" spans="2:7" s="34" customFormat="1" ht="41.25" customHeight="1">
      <c r="B362" s="24" t="s">
        <v>342</v>
      </c>
      <c r="C362" s="23" t="s">
        <v>405</v>
      </c>
      <c r="D362" s="1" t="s">
        <v>380</v>
      </c>
      <c r="E362" s="25">
        <v>0</v>
      </c>
      <c r="F362" s="36">
        <v>68048</v>
      </c>
      <c r="G362" s="38">
        <f t="shared" si="5"/>
        <v>678630875.5399985</v>
      </c>
    </row>
    <row r="363" spans="2:7" s="34" customFormat="1" ht="41.25" customHeight="1">
      <c r="B363" s="24" t="s">
        <v>342</v>
      </c>
      <c r="C363" s="23" t="s">
        <v>408</v>
      </c>
      <c r="D363" s="1" t="s">
        <v>381</v>
      </c>
      <c r="E363" s="25">
        <v>664412.78</v>
      </c>
      <c r="F363" s="36">
        <v>0</v>
      </c>
      <c r="G363" s="38">
        <f t="shared" si="5"/>
        <v>679295288.3199985</v>
      </c>
    </row>
    <row r="364" spans="2:7" s="34" customFormat="1" ht="41.25" customHeight="1">
      <c r="B364" s="24" t="s">
        <v>342</v>
      </c>
      <c r="C364" s="23" t="s">
        <v>408</v>
      </c>
      <c r="D364" s="1" t="s">
        <v>383</v>
      </c>
      <c r="E364" s="25">
        <v>0</v>
      </c>
      <c r="F364" s="36">
        <v>664412.78</v>
      </c>
      <c r="G364" s="38">
        <f t="shared" si="5"/>
        <v>678630875.5399985</v>
      </c>
    </row>
    <row r="365" spans="2:7" s="34" customFormat="1" ht="41.25" customHeight="1">
      <c r="B365" s="24" t="s">
        <v>342</v>
      </c>
      <c r="C365" s="23" t="s">
        <v>411</v>
      </c>
      <c r="D365" s="1" t="s">
        <v>384</v>
      </c>
      <c r="E365" s="25">
        <v>0</v>
      </c>
      <c r="F365" s="36">
        <v>137208.05</v>
      </c>
      <c r="G365" s="38">
        <f t="shared" si="5"/>
        <v>678493667.4899986</v>
      </c>
    </row>
    <row r="366" spans="2:7" s="34" customFormat="1" ht="41.25" customHeight="1">
      <c r="B366" s="24" t="s">
        <v>342</v>
      </c>
      <c r="C366" s="23" t="s">
        <v>411</v>
      </c>
      <c r="D366" s="1" t="s">
        <v>386</v>
      </c>
      <c r="E366" s="25">
        <v>0</v>
      </c>
      <c r="F366" s="36">
        <v>80</v>
      </c>
      <c r="G366" s="38">
        <f t="shared" si="5"/>
        <v>678493587.4899986</v>
      </c>
    </row>
    <row r="367" spans="2:7" s="34" customFormat="1" ht="41.25" customHeight="1">
      <c r="B367" s="24" t="s">
        <v>413</v>
      </c>
      <c r="C367" s="23" t="s">
        <v>414</v>
      </c>
      <c r="D367" s="1" t="s">
        <v>388</v>
      </c>
      <c r="E367" s="25">
        <v>0</v>
      </c>
      <c r="F367" s="36">
        <v>256635</v>
      </c>
      <c r="G367" s="38">
        <f t="shared" si="5"/>
        <v>678236952.4899986</v>
      </c>
    </row>
    <row r="368" spans="2:7" s="34" customFormat="1" ht="33" customHeight="1">
      <c r="B368" s="24" t="s">
        <v>413</v>
      </c>
      <c r="C368" s="23" t="s">
        <v>416</v>
      </c>
      <c r="D368" s="1" t="s">
        <v>390</v>
      </c>
      <c r="E368" s="25">
        <v>0</v>
      </c>
      <c r="F368" s="36">
        <v>3250</v>
      </c>
      <c r="G368" s="38">
        <f t="shared" si="5"/>
        <v>678233702.4899986</v>
      </c>
    </row>
    <row r="369" spans="2:7" s="34" customFormat="1" ht="33" customHeight="1">
      <c r="B369" s="24" t="s">
        <v>413</v>
      </c>
      <c r="C369" s="23" t="s">
        <v>416</v>
      </c>
      <c r="D369" s="1" t="s">
        <v>392</v>
      </c>
      <c r="E369" s="25">
        <v>0</v>
      </c>
      <c r="F369" s="36">
        <v>73450</v>
      </c>
      <c r="G369" s="38">
        <f t="shared" si="5"/>
        <v>678160252.4899986</v>
      </c>
    </row>
    <row r="370" spans="2:7" s="34" customFormat="1" ht="33" customHeight="1">
      <c r="B370" s="24" t="s">
        <v>413</v>
      </c>
      <c r="C370" s="23" t="s">
        <v>418</v>
      </c>
      <c r="D370" s="1" t="s">
        <v>394</v>
      </c>
      <c r="E370" s="25">
        <v>0</v>
      </c>
      <c r="F370" s="36">
        <v>2634.75</v>
      </c>
      <c r="G370" s="38">
        <f t="shared" si="5"/>
        <v>678157617.7399986</v>
      </c>
    </row>
    <row r="371" spans="2:7" s="34" customFormat="1" ht="33" customHeight="1">
      <c r="B371" s="24" t="s">
        <v>413</v>
      </c>
      <c r="C371" s="23" t="s">
        <v>418</v>
      </c>
      <c r="D371" s="1" t="s">
        <v>396</v>
      </c>
      <c r="E371" s="25">
        <v>0</v>
      </c>
      <c r="F371" s="36">
        <v>49850.25</v>
      </c>
      <c r="G371" s="38">
        <f t="shared" si="5"/>
        <v>678107767.4899986</v>
      </c>
    </row>
    <row r="372" spans="2:7" s="34" customFormat="1" ht="33" customHeight="1">
      <c r="B372" s="24" t="s">
        <v>413</v>
      </c>
      <c r="C372" s="23" t="s">
        <v>420</v>
      </c>
      <c r="D372" s="1" t="s">
        <v>398</v>
      </c>
      <c r="E372" s="25">
        <v>0</v>
      </c>
      <c r="F372" s="36">
        <v>285833.64</v>
      </c>
      <c r="G372" s="38">
        <f t="shared" si="5"/>
        <v>677821933.8499986</v>
      </c>
    </row>
    <row r="373" spans="2:7" s="34" customFormat="1" ht="33" customHeight="1">
      <c r="B373" s="24" t="s">
        <v>413</v>
      </c>
      <c r="C373" s="23" t="s">
        <v>420</v>
      </c>
      <c r="D373" s="1" t="s">
        <v>400</v>
      </c>
      <c r="E373" s="25">
        <v>0</v>
      </c>
      <c r="F373" s="36">
        <v>159658.83</v>
      </c>
      <c r="G373" s="38">
        <f t="shared" si="5"/>
        <v>677662275.0199986</v>
      </c>
    </row>
    <row r="374" spans="2:7" s="34" customFormat="1" ht="33" customHeight="1">
      <c r="B374" s="24" t="s">
        <v>413</v>
      </c>
      <c r="C374" s="23" t="s">
        <v>420</v>
      </c>
      <c r="D374" s="1" t="s">
        <v>402</v>
      </c>
      <c r="E374" s="25">
        <v>0</v>
      </c>
      <c r="F374" s="36">
        <v>29566.45</v>
      </c>
      <c r="G374" s="38">
        <f t="shared" si="5"/>
        <v>677632708.5699985</v>
      </c>
    </row>
    <row r="375" spans="2:7" s="34" customFormat="1" ht="33" customHeight="1">
      <c r="B375" s="24" t="s">
        <v>413</v>
      </c>
      <c r="C375" s="23" t="s">
        <v>420</v>
      </c>
      <c r="D375" s="1" t="s">
        <v>404</v>
      </c>
      <c r="E375" s="25">
        <v>0</v>
      </c>
      <c r="F375" s="36">
        <v>295664.5</v>
      </c>
      <c r="G375" s="38">
        <f t="shared" si="5"/>
        <v>677337044.0699985</v>
      </c>
    </row>
    <row r="376" spans="2:7" s="34" customFormat="1" ht="33" customHeight="1">
      <c r="B376" s="24" t="s">
        <v>413</v>
      </c>
      <c r="C376" s="23" t="s">
        <v>420</v>
      </c>
      <c r="D376" s="1" t="s">
        <v>406</v>
      </c>
      <c r="E376" s="25">
        <v>0</v>
      </c>
      <c r="F376" s="36">
        <v>24855997.41</v>
      </c>
      <c r="G376" s="38">
        <f t="shared" si="5"/>
        <v>652481046.6599985</v>
      </c>
    </row>
    <row r="377" spans="2:7" s="34" customFormat="1" ht="33" customHeight="1">
      <c r="B377" s="24" t="s">
        <v>413</v>
      </c>
      <c r="C377" s="23" t="s">
        <v>422</v>
      </c>
      <c r="D377" s="1" t="s">
        <v>407</v>
      </c>
      <c r="E377" s="25">
        <v>0</v>
      </c>
      <c r="F377" s="36">
        <v>42279017.02</v>
      </c>
      <c r="G377" s="38">
        <f t="shared" si="5"/>
        <v>610202029.6399986</v>
      </c>
    </row>
    <row r="378" spans="2:7" s="34" customFormat="1" ht="33" customHeight="1">
      <c r="B378" s="24" t="s">
        <v>413</v>
      </c>
      <c r="C378" s="23" t="s">
        <v>422</v>
      </c>
      <c r="D378" s="1" t="s">
        <v>409</v>
      </c>
      <c r="E378" s="25">
        <v>0</v>
      </c>
      <c r="F378" s="36">
        <v>477915.22</v>
      </c>
      <c r="G378" s="38">
        <f t="shared" si="5"/>
        <v>609724114.4199985</v>
      </c>
    </row>
    <row r="379" spans="2:7" s="34" customFormat="1" ht="33" customHeight="1">
      <c r="B379" s="24" t="s">
        <v>413</v>
      </c>
      <c r="C379" s="23" t="s">
        <v>422</v>
      </c>
      <c r="D379" s="1" t="s">
        <v>410</v>
      </c>
      <c r="E379" s="25">
        <v>0</v>
      </c>
      <c r="F379" s="36">
        <v>702500.83</v>
      </c>
      <c r="G379" s="38">
        <f t="shared" si="5"/>
        <v>609021613.5899985</v>
      </c>
    </row>
    <row r="380" spans="2:7" s="34" customFormat="1" ht="49.5" customHeight="1">
      <c r="B380" s="24" t="s">
        <v>413</v>
      </c>
      <c r="C380" s="23" t="s">
        <v>422</v>
      </c>
      <c r="D380" s="1" t="s">
        <v>412</v>
      </c>
      <c r="E380" s="25">
        <v>0</v>
      </c>
      <c r="F380" s="36">
        <v>39027.82</v>
      </c>
      <c r="G380" s="38">
        <f t="shared" si="5"/>
        <v>608982585.7699984</v>
      </c>
    </row>
    <row r="381" spans="2:7" s="34" customFormat="1" ht="49.5" customHeight="1">
      <c r="B381" s="24" t="s">
        <v>413</v>
      </c>
      <c r="C381" s="23" t="s">
        <v>422</v>
      </c>
      <c r="D381" s="1" t="s">
        <v>412</v>
      </c>
      <c r="E381" s="25">
        <v>0</v>
      </c>
      <c r="F381" s="36">
        <v>390278.24</v>
      </c>
      <c r="G381" s="38">
        <f t="shared" si="5"/>
        <v>608592307.5299984</v>
      </c>
    </row>
    <row r="382" spans="2:7" s="34" customFormat="1" ht="40.5" customHeight="1">
      <c r="B382" s="24" t="s">
        <v>413</v>
      </c>
      <c r="C382" s="23" t="s">
        <v>424</v>
      </c>
      <c r="D382" s="1" t="s">
        <v>415</v>
      </c>
      <c r="E382" s="25">
        <v>0</v>
      </c>
      <c r="F382" s="36">
        <v>37500</v>
      </c>
      <c r="G382" s="38">
        <f t="shared" si="5"/>
        <v>608554807.5299984</v>
      </c>
    </row>
    <row r="383" spans="2:7" s="34" customFormat="1" ht="57.75" customHeight="1">
      <c r="B383" s="24" t="s">
        <v>413</v>
      </c>
      <c r="C383" s="23" t="s">
        <v>424</v>
      </c>
      <c r="D383" s="1" t="s">
        <v>417</v>
      </c>
      <c r="E383" s="25">
        <v>0</v>
      </c>
      <c r="F383" s="36">
        <v>847500</v>
      </c>
      <c r="G383" s="38">
        <f t="shared" si="5"/>
        <v>607707307.5299984</v>
      </c>
    </row>
    <row r="384" spans="2:7" s="34" customFormat="1" ht="57.75" customHeight="1">
      <c r="B384" s="24" t="s">
        <v>413</v>
      </c>
      <c r="C384" s="23" t="s">
        <v>426</v>
      </c>
      <c r="D384" s="1" t="s">
        <v>417</v>
      </c>
      <c r="E384" s="25">
        <v>0</v>
      </c>
      <c r="F384" s="36">
        <v>37776.58</v>
      </c>
      <c r="G384" s="38">
        <f t="shared" si="5"/>
        <v>607669530.9499984</v>
      </c>
    </row>
    <row r="385" spans="2:7" s="34" customFormat="1" ht="66" customHeight="1">
      <c r="B385" s="24" t="s">
        <v>413</v>
      </c>
      <c r="C385" s="23" t="s">
        <v>426</v>
      </c>
      <c r="D385" s="1" t="s">
        <v>419</v>
      </c>
      <c r="E385" s="25">
        <v>0</v>
      </c>
      <c r="F385" s="36">
        <v>20091.5</v>
      </c>
      <c r="G385" s="38">
        <f t="shared" si="5"/>
        <v>607649439.4499984</v>
      </c>
    </row>
    <row r="386" spans="2:7" s="34" customFormat="1" ht="69" customHeight="1">
      <c r="B386" s="24" t="s">
        <v>413</v>
      </c>
      <c r="C386" s="23" t="s">
        <v>426</v>
      </c>
      <c r="D386" s="1" t="s">
        <v>419</v>
      </c>
      <c r="E386" s="25">
        <v>0</v>
      </c>
      <c r="F386" s="36">
        <v>3720.65</v>
      </c>
      <c r="G386" s="38">
        <f t="shared" si="5"/>
        <v>607645718.7999984</v>
      </c>
    </row>
    <row r="387" spans="2:7" s="34" customFormat="1" ht="57.75" customHeight="1">
      <c r="B387" s="24" t="s">
        <v>413</v>
      </c>
      <c r="C387" s="23" t="s">
        <v>426</v>
      </c>
      <c r="D387" s="1" t="s">
        <v>421</v>
      </c>
      <c r="E387" s="25">
        <v>0</v>
      </c>
      <c r="F387" s="36">
        <v>37206.48</v>
      </c>
      <c r="G387" s="38">
        <f t="shared" si="5"/>
        <v>607608512.3199984</v>
      </c>
    </row>
    <row r="388" spans="2:7" s="34" customFormat="1" ht="56.25" customHeight="1">
      <c r="B388" s="24" t="s">
        <v>413</v>
      </c>
      <c r="C388" s="23" t="s">
        <v>426</v>
      </c>
      <c r="D388" s="1" t="s">
        <v>421</v>
      </c>
      <c r="E388" s="25">
        <v>0</v>
      </c>
      <c r="F388" s="36">
        <v>3585846.18</v>
      </c>
      <c r="G388" s="38">
        <f t="shared" si="5"/>
        <v>604022666.1399984</v>
      </c>
    </row>
    <row r="389" spans="2:7" s="34" customFormat="1" ht="56.25" customHeight="1">
      <c r="B389" s="24" t="s">
        <v>413</v>
      </c>
      <c r="C389" s="23" t="s">
        <v>430</v>
      </c>
      <c r="D389" s="1" t="s">
        <v>421</v>
      </c>
      <c r="E389" s="25">
        <v>0</v>
      </c>
      <c r="F389" s="36">
        <v>10000</v>
      </c>
      <c r="G389" s="38">
        <f t="shared" si="5"/>
        <v>604012666.1399984</v>
      </c>
    </row>
    <row r="390" spans="2:7" s="34" customFormat="1" ht="56.25" customHeight="1">
      <c r="B390" s="24" t="s">
        <v>413</v>
      </c>
      <c r="C390" s="23" t="s">
        <v>430</v>
      </c>
      <c r="D390" s="1" t="s">
        <v>421</v>
      </c>
      <c r="E390" s="25">
        <v>0</v>
      </c>
      <c r="F390" s="36">
        <v>226000</v>
      </c>
      <c r="G390" s="38">
        <f t="shared" si="5"/>
        <v>603786666.1399984</v>
      </c>
    </row>
    <row r="391" spans="2:7" s="34" customFormat="1" ht="56.25" customHeight="1">
      <c r="B391" s="24" t="s">
        <v>413</v>
      </c>
      <c r="C391" s="23" t="s">
        <v>432</v>
      </c>
      <c r="D391" s="1" t="s">
        <v>421</v>
      </c>
      <c r="E391" s="25">
        <v>0</v>
      </c>
      <c r="F391" s="36">
        <v>58740.34</v>
      </c>
      <c r="G391" s="38">
        <f t="shared" si="5"/>
        <v>603727925.7999984</v>
      </c>
    </row>
    <row r="392" spans="2:7" s="34" customFormat="1" ht="56.25" customHeight="1">
      <c r="B392" s="24" t="s">
        <v>413</v>
      </c>
      <c r="C392" s="23" t="s">
        <v>432</v>
      </c>
      <c r="D392" s="1" t="s">
        <v>423</v>
      </c>
      <c r="E392" s="25">
        <v>0</v>
      </c>
      <c r="F392" s="36">
        <v>1003834.57</v>
      </c>
      <c r="G392" s="38">
        <f t="shared" si="5"/>
        <v>602724091.2299984</v>
      </c>
    </row>
    <row r="393" spans="2:7" s="34" customFormat="1" ht="56.25" customHeight="1">
      <c r="B393" s="24" t="s">
        <v>413</v>
      </c>
      <c r="C393" s="23" t="s">
        <v>434</v>
      </c>
      <c r="D393" s="1" t="s">
        <v>423</v>
      </c>
      <c r="E393" s="25">
        <v>0</v>
      </c>
      <c r="F393" s="36">
        <v>10000</v>
      </c>
      <c r="G393" s="38">
        <f t="shared" si="5"/>
        <v>602714091.2299984</v>
      </c>
    </row>
    <row r="394" spans="2:7" s="34" customFormat="1" ht="56.25" customHeight="1">
      <c r="B394" s="24" t="s">
        <v>413</v>
      </c>
      <c r="C394" s="23" t="s">
        <v>434</v>
      </c>
      <c r="D394" s="1" t="s">
        <v>423</v>
      </c>
      <c r="E394" s="25">
        <v>0</v>
      </c>
      <c r="F394" s="36">
        <v>226000</v>
      </c>
      <c r="G394" s="38">
        <f t="shared" si="5"/>
        <v>602488091.2299984</v>
      </c>
    </row>
    <row r="395" spans="2:7" s="34" customFormat="1" ht="56.25" customHeight="1">
      <c r="B395" s="24" t="s">
        <v>413</v>
      </c>
      <c r="C395" s="23" t="s">
        <v>436</v>
      </c>
      <c r="D395" s="1" t="s">
        <v>423</v>
      </c>
      <c r="E395" s="25">
        <v>1000</v>
      </c>
      <c r="F395" s="36">
        <v>0</v>
      </c>
      <c r="G395" s="38">
        <f t="shared" si="5"/>
        <v>602489091.2299984</v>
      </c>
    </row>
    <row r="396" spans="2:7" s="34" customFormat="1" ht="56.25" customHeight="1">
      <c r="B396" s="24" t="s">
        <v>413</v>
      </c>
      <c r="C396" s="23" t="s">
        <v>436</v>
      </c>
      <c r="D396" s="1" t="s">
        <v>423</v>
      </c>
      <c r="E396" s="25">
        <v>18000</v>
      </c>
      <c r="F396" s="36">
        <v>0</v>
      </c>
      <c r="G396" s="38">
        <f aca="true" t="shared" si="6" ref="G396:G459">+G395+E396-F396</f>
        <v>602507091.2299984</v>
      </c>
    </row>
    <row r="397" spans="2:7" s="34" customFormat="1" ht="56.25" customHeight="1">
      <c r="B397" s="24" t="s">
        <v>413</v>
      </c>
      <c r="C397" s="23" t="s">
        <v>439</v>
      </c>
      <c r="D397" s="1" t="s">
        <v>425</v>
      </c>
      <c r="E397" s="25">
        <v>5236656.6</v>
      </c>
      <c r="F397" s="36">
        <v>0</v>
      </c>
      <c r="G397" s="38">
        <f t="shared" si="6"/>
        <v>607743747.8299984</v>
      </c>
    </row>
    <row r="398" spans="2:7" s="34" customFormat="1" ht="56.25" customHeight="1">
      <c r="B398" s="24" t="s">
        <v>413</v>
      </c>
      <c r="C398" s="23" t="s">
        <v>439</v>
      </c>
      <c r="D398" s="1" t="s">
        <v>425</v>
      </c>
      <c r="E398" s="25">
        <v>0</v>
      </c>
      <c r="F398" s="36">
        <v>5236656.6</v>
      </c>
      <c r="G398" s="38">
        <f t="shared" si="6"/>
        <v>602507091.2299984</v>
      </c>
    </row>
    <row r="399" spans="2:7" s="34" customFormat="1" ht="56.25" customHeight="1">
      <c r="B399" s="24" t="s">
        <v>413</v>
      </c>
      <c r="C399" s="23" t="s">
        <v>442</v>
      </c>
      <c r="D399" s="1" t="s">
        <v>427</v>
      </c>
      <c r="E399" s="25">
        <v>3000</v>
      </c>
      <c r="F399" s="36">
        <v>0</v>
      </c>
      <c r="G399" s="38">
        <f t="shared" si="6"/>
        <v>602510091.2299984</v>
      </c>
    </row>
    <row r="400" spans="2:7" s="34" customFormat="1" ht="56.25" customHeight="1">
      <c r="B400" s="24" t="s">
        <v>413</v>
      </c>
      <c r="C400" s="23" t="s">
        <v>444</v>
      </c>
      <c r="D400" s="1" t="s">
        <v>427</v>
      </c>
      <c r="E400" s="25">
        <v>1000</v>
      </c>
      <c r="F400" s="36">
        <v>0</v>
      </c>
      <c r="G400" s="38">
        <f t="shared" si="6"/>
        <v>602511091.2299984</v>
      </c>
    </row>
    <row r="401" spans="2:7" s="34" customFormat="1" ht="33" customHeight="1">
      <c r="B401" s="24" t="s">
        <v>413</v>
      </c>
      <c r="C401" s="23" t="s">
        <v>446</v>
      </c>
      <c r="D401" s="1" t="s">
        <v>428</v>
      </c>
      <c r="E401" s="25">
        <v>3500</v>
      </c>
      <c r="F401" s="36">
        <v>0</v>
      </c>
      <c r="G401" s="38">
        <f t="shared" si="6"/>
        <v>602514591.2299984</v>
      </c>
    </row>
    <row r="402" spans="2:7" s="34" customFormat="1" ht="33" customHeight="1">
      <c r="B402" s="24" t="s">
        <v>413</v>
      </c>
      <c r="C402" s="23" t="s">
        <v>449</v>
      </c>
      <c r="D402" s="1" t="s">
        <v>429</v>
      </c>
      <c r="E402" s="25">
        <v>4000</v>
      </c>
      <c r="F402" s="36">
        <v>0</v>
      </c>
      <c r="G402" s="38">
        <f t="shared" si="6"/>
        <v>602518591.2299984</v>
      </c>
    </row>
    <row r="403" spans="2:7" s="34" customFormat="1" ht="48.75" customHeight="1">
      <c r="B403" s="24" t="s">
        <v>413</v>
      </c>
      <c r="C403" s="23" t="s">
        <v>451</v>
      </c>
      <c r="D403" s="1" t="s">
        <v>427</v>
      </c>
      <c r="E403" s="25">
        <v>4000</v>
      </c>
      <c r="F403" s="36">
        <v>0</v>
      </c>
      <c r="G403" s="38">
        <f t="shared" si="6"/>
        <v>602522591.2299984</v>
      </c>
    </row>
    <row r="404" spans="2:7" s="34" customFormat="1" ht="48.75" customHeight="1">
      <c r="B404" s="24" t="s">
        <v>413</v>
      </c>
      <c r="C404" s="23" t="s">
        <v>453</v>
      </c>
      <c r="D404" s="1" t="s">
        <v>427</v>
      </c>
      <c r="E404" s="25">
        <v>4000</v>
      </c>
      <c r="F404" s="36">
        <v>0</v>
      </c>
      <c r="G404" s="38">
        <f t="shared" si="6"/>
        <v>602526591.2299984</v>
      </c>
    </row>
    <row r="405" spans="2:7" s="34" customFormat="1" ht="48.75" customHeight="1">
      <c r="B405" s="24" t="s">
        <v>413</v>
      </c>
      <c r="C405" s="23" t="s">
        <v>455</v>
      </c>
      <c r="D405" s="1" t="s">
        <v>431</v>
      </c>
      <c r="E405" s="25">
        <v>5000</v>
      </c>
      <c r="F405" s="36">
        <v>0</v>
      </c>
      <c r="G405" s="38">
        <f t="shared" si="6"/>
        <v>602531591.2299984</v>
      </c>
    </row>
    <row r="406" spans="2:7" s="34" customFormat="1" ht="48.75" customHeight="1">
      <c r="B406" s="24" t="s">
        <v>413</v>
      </c>
      <c r="C406" s="23" t="s">
        <v>457</v>
      </c>
      <c r="D406" s="1" t="s">
        <v>431</v>
      </c>
      <c r="E406" s="25">
        <v>10000</v>
      </c>
      <c r="F406" s="36">
        <v>0</v>
      </c>
      <c r="G406" s="38">
        <f t="shared" si="6"/>
        <v>602541591.2299984</v>
      </c>
    </row>
    <row r="407" spans="2:7" s="34" customFormat="1" ht="48.75" customHeight="1">
      <c r="B407" s="24" t="s">
        <v>413</v>
      </c>
      <c r="C407" s="23" t="s">
        <v>459</v>
      </c>
      <c r="D407" s="1" t="s">
        <v>433</v>
      </c>
      <c r="E407" s="25">
        <v>1000</v>
      </c>
      <c r="F407" s="36">
        <v>0</v>
      </c>
      <c r="G407" s="38">
        <f t="shared" si="6"/>
        <v>602542591.2299984</v>
      </c>
    </row>
    <row r="408" spans="2:7" s="34" customFormat="1" ht="48.75" customHeight="1">
      <c r="B408" s="24" t="s">
        <v>413</v>
      </c>
      <c r="C408" s="23" t="s">
        <v>461</v>
      </c>
      <c r="D408" s="1" t="s">
        <v>433</v>
      </c>
      <c r="E408" s="25">
        <v>6000</v>
      </c>
      <c r="F408" s="36">
        <v>0</v>
      </c>
      <c r="G408" s="38">
        <f t="shared" si="6"/>
        <v>602548591.2299984</v>
      </c>
    </row>
    <row r="409" spans="2:7" s="34" customFormat="1" ht="48.75" customHeight="1">
      <c r="B409" s="24" t="s">
        <v>413</v>
      </c>
      <c r="C409" s="23" t="s">
        <v>463</v>
      </c>
      <c r="D409" s="1" t="s">
        <v>435</v>
      </c>
      <c r="E409" s="25">
        <v>3000</v>
      </c>
      <c r="F409" s="36">
        <v>0</v>
      </c>
      <c r="G409" s="38">
        <f t="shared" si="6"/>
        <v>602551591.2299984</v>
      </c>
    </row>
    <row r="410" spans="2:7" s="34" customFormat="1" ht="48.75" customHeight="1">
      <c r="B410" s="24" t="s">
        <v>413</v>
      </c>
      <c r="C410" s="23" t="s">
        <v>465</v>
      </c>
      <c r="D410" s="1" t="s">
        <v>435</v>
      </c>
      <c r="E410" s="25">
        <v>6000</v>
      </c>
      <c r="F410" s="36">
        <v>0</v>
      </c>
      <c r="G410" s="38">
        <f t="shared" si="6"/>
        <v>602557591.2299984</v>
      </c>
    </row>
    <row r="411" spans="2:7" s="34" customFormat="1" ht="33" customHeight="1">
      <c r="B411" s="24" t="s">
        <v>413</v>
      </c>
      <c r="C411" s="23" t="s">
        <v>467</v>
      </c>
      <c r="D411" s="1" t="s">
        <v>437</v>
      </c>
      <c r="E411" s="25">
        <v>165212.5</v>
      </c>
      <c r="F411" s="36">
        <v>0</v>
      </c>
      <c r="G411" s="38">
        <f t="shared" si="6"/>
        <v>602722803.7299984</v>
      </c>
    </row>
    <row r="412" spans="2:7" s="34" customFormat="1" ht="33" customHeight="1">
      <c r="B412" s="24" t="s">
        <v>413</v>
      </c>
      <c r="C412" s="23" t="s">
        <v>467</v>
      </c>
      <c r="D412" s="1" t="s">
        <v>438</v>
      </c>
      <c r="E412" s="25">
        <v>0</v>
      </c>
      <c r="F412" s="36">
        <v>165212.5</v>
      </c>
      <c r="G412" s="38">
        <f t="shared" si="6"/>
        <v>602557591.2299984</v>
      </c>
    </row>
    <row r="413" spans="2:7" s="34" customFormat="1" ht="33" customHeight="1">
      <c r="B413" s="24" t="s">
        <v>413</v>
      </c>
      <c r="C413" s="23" t="s">
        <v>470</v>
      </c>
      <c r="D413" s="1" t="s">
        <v>440</v>
      </c>
      <c r="E413" s="25">
        <v>45665.75</v>
      </c>
      <c r="F413" s="36">
        <v>0</v>
      </c>
      <c r="G413" s="38">
        <f t="shared" si="6"/>
        <v>602603256.9799984</v>
      </c>
    </row>
    <row r="414" spans="2:7" s="34" customFormat="1" ht="33" customHeight="1">
      <c r="B414" s="24" t="s">
        <v>413</v>
      </c>
      <c r="C414" s="23" t="s">
        <v>472</v>
      </c>
      <c r="D414" s="1" t="s">
        <v>441</v>
      </c>
      <c r="E414" s="25">
        <v>69046.75</v>
      </c>
      <c r="F414" s="36">
        <v>0</v>
      </c>
      <c r="G414" s="38">
        <f t="shared" si="6"/>
        <v>602672303.7299984</v>
      </c>
    </row>
    <row r="415" spans="2:7" s="34" customFormat="1" ht="33" customHeight="1">
      <c r="B415" s="24" t="s">
        <v>413</v>
      </c>
      <c r="C415" s="23" t="s">
        <v>474</v>
      </c>
      <c r="D415" s="1" t="s">
        <v>443</v>
      </c>
      <c r="E415" s="25">
        <v>0</v>
      </c>
      <c r="F415" s="36">
        <v>145869.69</v>
      </c>
      <c r="G415" s="38">
        <f t="shared" si="6"/>
        <v>602526434.0399983</v>
      </c>
    </row>
    <row r="416" spans="2:7" s="34" customFormat="1" ht="33" customHeight="1">
      <c r="B416" s="24" t="s">
        <v>413</v>
      </c>
      <c r="C416" s="23" t="s">
        <v>474</v>
      </c>
      <c r="D416" s="1" t="s">
        <v>445</v>
      </c>
      <c r="E416" s="25">
        <v>0</v>
      </c>
      <c r="F416" s="36">
        <v>7677.35</v>
      </c>
      <c r="G416" s="38">
        <f t="shared" si="6"/>
        <v>602518756.6899983</v>
      </c>
    </row>
    <row r="417" spans="2:7" s="34" customFormat="1" ht="33" customHeight="1">
      <c r="B417" s="24" t="s">
        <v>476</v>
      </c>
      <c r="C417" s="23" t="s">
        <v>477</v>
      </c>
      <c r="D417" s="1" t="s">
        <v>447</v>
      </c>
      <c r="E417" s="25">
        <v>0</v>
      </c>
      <c r="F417" s="36">
        <v>539.19</v>
      </c>
      <c r="G417" s="38">
        <f t="shared" si="6"/>
        <v>602518217.4999982</v>
      </c>
    </row>
    <row r="418" spans="2:7" s="34" customFormat="1" ht="33" customHeight="1">
      <c r="B418" s="24" t="s">
        <v>476</v>
      </c>
      <c r="C418" s="23" t="s">
        <v>477</v>
      </c>
      <c r="D418" s="1" t="s">
        <v>448</v>
      </c>
      <c r="E418" s="25">
        <v>0</v>
      </c>
      <c r="F418" s="36">
        <v>12185.8</v>
      </c>
      <c r="G418" s="38">
        <f t="shared" si="6"/>
        <v>602506031.6999983</v>
      </c>
    </row>
    <row r="419" spans="2:7" s="34" customFormat="1" ht="33" customHeight="1">
      <c r="B419" s="24" t="s">
        <v>476</v>
      </c>
      <c r="C419" s="23" t="s">
        <v>479</v>
      </c>
      <c r="D419" s="1" t="s">
        <v>450</v>
      </c>
      <c r="E419" s="25">
        <v>0</v>
      </c>
      <c r="F419" s="36">
        <v>3750</v>
      </c>
      <c r="G419" s="38">
        <f t="shared" si="6"/>
        <v>602502281.6999983</v>
      </c>
    </row>
    <row r="420" spans="2:7" s="34" customFormat="1" ht="33" customHeight="1">
      <c r="B420" s="24" t="s">
        <v>476</v>
      </c>
      <c r="C420" s="23" t="s">
        <v>479</v>
      </c>
      <c r="D420" s="1" t="s">
        <v>452</v>
      </c>
      <c r="E420" s="25">
        <v>0</v>
      </c>
      <c r="F420" s="36">
        <v>84750</v>
      </c>
      <c r="G420" s="38">
        <f t="shared" si="6"/>
        <v>602417531.6999983</v>
      </c>
    </row>
    <row r="421" spans="2:7" s="34" customFormat="1" ht="33" customHeight="1">
      <c r="B421" s="24" t="s">
        <v>476</v>
      </c>
      <c r="C421" s="23" t="s">
        <v>483</v>
      </c>
      <c r="D421" s="1" t="s">
        <v>454</v>
      </c>
      <c r="E421" s="25">
        <v>0</v>
      </c>
      <c r="F421" s="36">
        <v>17548.59</v>
      </c>
      <c r="G421" s="38">
        <f t="shared" si="6"/>
        <v>602399983.1099982</v>
      </c>
    </row>
    <row r="422" spans="2:7" s="34" customFormat="1" ht="33" customHeight="1">
      <c r="B422" s="24" t="s">
        <v>476</v>
      </c>
      <c r="C422" s="23" t="s">
        <v>483</v>
      </c>
      <c r="D422" s="1" t="s">
        <v>456</v>
      </c>
      <c r="E422" s="25">
        <v>0</v>
      </c>
      <c r="F422" s="36">
        <v>333423.2</v>
      </c>
      <c r="G422" s="38">
        <f t="shared" si="6"/>
        <v>602066559.9099982</v>
      </c>
    </row>
    <row r="423" spans="2:7" s="34" customFormat="1" ht="33" customHeight="1">
      <c r="B423" s="24" t="s">
        <v>476</v>
      </c>
      <c r="C423" s="23" t="s">
        <v>485</v>
      </c>
      <c r="D423" s="1" t="s">
        <v>458</v>
      </c>
      <c r="E423" s="25">
        <v>0</v>
      </c>
      <c r="F423" s="36">
        <v>608.33</v>
      </c>
      <c r="G423" s="38">
        <f t="shared" si="6"/>
        <v>602065951.5799981</v>
      </c>
    </row>
    <row r="424" spans="2:7" s="34" customFormat="1" ht="33" customHeight="1">
      <c r="B424" s="24" t="s">
        <v>476</v>
      </c>
      <c r="C424" s="23" t="s">
        <v>485</v>
      </c>
      <c r="D424" s="1" t="s">
        <v>460</v>
      </c>
      <c r="E424" s="25">
        <v>0</v>
      </c>
      <c r="F424" s="36">
        <v>13748.33</v>
      </c>
      <c r="G424" s="38">
        <f t="shared" si="6"/>
        <v>602052203.2499981</v>
      </c>
    </row>
    <row r="425" spans="2:7" s="34" customFormat="1" ht="33" customHeight="1">
      <c r="B425" s="24" t="s">
        <v>476</v>
      </c>
      <c r="C425" s="23" t="s">
        <v>487</v>
      </c>
      <c r="D425" s="1" t="s">
        <v>462</v>
      </c>
      <c r="E425" s="25">
        <v>0</v>
      </c>
      <c r="F425" s="36">
        <v>12550.07</v>
      </c>
      <c r="G425" s="38">
        <f t="shared" si="6"/>
        <v>602039653.179998</v>
      </c>
    </row>
    <row r="426" spans="2:7" s="34" customFormat="1" ht="33" customHeight="1">
      <c r="B426" s="24" t="s">
        <v>476</v>
      </c>
      <c r="C426" s="23" t="s">
        <v>487</v>
      </c>
      <c r="D426" s="1" t="s">
        <v>464</v>
      </c>
      <c r="E426" s="25">
        <v>0</v>
      </c>
      <c r="F426" s="36">
        <v>283631.58</v>
      </c>
      <c r="G426" s="38">
        <f t="shared" si="6"/>
        <v>601756021.599998</v>
      </c>
    </row>
    <row r="427" spans="2:7" s="34" customFormat="1" ht="33" customHeight="1">
      <c r="B427" s="24" t="s">
        <v>476</v>
      </c>
      <c r="C427" s="23" t="s">
        <v>489</v>
      </c>
      <c r="D427" s="1" t="s">
        <v>466</v>
      </c>
      <c r="E427" s="25">
        <v>0</v>
      </c>
      <c r="F427" s="36">
        <v>1065.66</v>
      </c>
      <c r="G427" s="38">
        <f t="shared" si="6"/>
        <v>601754955.939998</v>
      </c>
    </row>
    <row r="428" spans="2:7" s="34" customFormat="1" ht="33" customHeight="1">
      <c r="B428" s="24" t="s">
        <v>476</v>
      </c>
      <c r="C428" s="23" t="s">
        <v>489</v>
      </c>
      <c r="D428" s="1" t="s">
        <v>468</v>
      </c>
      <c r="E428" s="25">
        <v>0</v>
      </c>
      <c r="F428" s="36">
        <v>24083.9</v>
      </c>
      <c r="G428" s="38">
        <f t="shared" si="6"/>
        <v>601730872.039998</v>
      </c>
    </row>
    <row r="429" spans="2:7" s="34" customFormat="1" ht="33" customHeight="1">
      <c r="B429" s="24" t="s">
        <v>476</v>
      </c>
      <c r="C429" s="23" t="s">
        <v>491</v>
      </c>
      <c r="D429" s="1" t="s">
        <v>469</v>
      </c>
      <c r="E429" s="25">
        <v>0</v>
      </c>
      <c r="F429" s="36">
        <v>875.61</v>
      </c>
      <c r="G429" s="38">
        <f t="shared" si="6"/>
        <v>601729996.429998</v>
      </c>
    </row>
    <row r="430" spans="2:7" s="34" customFormat="1" ht="33" customHeight="1">
      <c r="B430" s="24" t="s">
        <v>476</v>
      </c>
      <c r="C430" s="23" t="s">
        <v>491</v>
      </c>
      <c r="D430" s="1" t="s">
        <v>471</v>
      </c>
      <c r="E430" s="25">
        <v>0</v>
      </c>
      <c r="F430" s="36">
        <v>19788.69</v>
      </c>
      <c r="G430" s="38">
        <f t="shared" si="6"/>
        <v>601710207.739998</v>
      </c>
    </row>
    <row r="431" spans="2:7" s="34" customFormat="1" ht="33" customHeight="1">
      <c r="B431" s="24" t="s">
        <v>476</v>
      </c>
      <c r="C431" s="23" t="s">
        <v>495</v>
      </c>
      <c r="D431" s="1" t="s">
        <v>473</v>
      </c>
      <c r="E431" s="25">
        <v>0</v>
      </c>
      <c r="F431" s="36">
        <v>6971.06</v>
      </c>
      <c r="G431" s="38">
        <f t="shared" si="6"/>
        <v>601703236.679998</v>
      </c>
    </row>
    <row r="432" spans="2:7" s="34" customFormat="1" ht="33" customHeight="1">
      <c r="B432" s="24" t="s">
        <v>476</v>
      </c>
      <c r="C432" s="23" t="s">
        <v>495</v>
      </c>
      <c r="D432" s="1" t="s">
        <v>475</v>
      </c>
      <c r="E432" s="25">
        <v>0</v>
      </c>
      <c r="F432" s="36">
        <v>157545.91</v>
      </c>
      <c r="G432" s="38">
        <f t="shared" si="6"/>
        <v>601545690.7699981</v>
      </c>
    </row>
    <row r="433" spans="2:7" s="34" customFormat="1" ht="33" customHeight="1">
      <c r="B433" s="24" t="s">
        <v>476</v>
      </c>
      <c r="C433" s="23" t="s">
        <v>497</v>
      </c>
      <c r="D433" s="1" t="s">
        <v>475</v>
      </c>
      <c r="E433" s="25">
        <v>0</v>
      </c>
      <c r="F433" s="36">
        <v>8451.69</v>
      </c>
      <c r="G433" s="38">
        <f t="shared" si="6"/>
        <v>601537239.079998</v>
      </c>
    </row>
    <row r="434" spans="2:7" s="34" customFormat="1" ht="42.75" customHeight="1">
      <c r="B434" s="24" t="s">
        <v>476</v>
      </c>
      <c r="C434" s="23" t="s">
        <v>497</v>
      </c>
      <c r="D434" s="1" t="s">
        <v>478</v>
      </c>
      <c r="E434" s="25">
        <v>0</v>
      </c>
      <c r="F434" s="36">
        <v>191008.12</v>
      </c>
      <c r="G434" s="38">
        <f t="shared" si="6"/>
        <v>601346230.959998</v>
      </c>
    </row>
    <row r="435" spans="2:7" s="34" customFormat="1" ht="42.75" customHeight="1">
      <c r="B435" s="24" t="s">
        <v>476</v>
      </c>
      <c r="C435" s="23" t="s">
        <v>499</v>
      </c>
      <c r="D435" s="1" t="s">
        <v>478</v>
      </c>
      <c r="E435" s="25">
        <v>9000</v>
      </c>
      <c r="F435" s="36">
        <v>0</v>
      </c>
      <c r="G435" s="38">
        <f t="shared" si="6"/>
        <v>601355230.959998</v>
      </c>
    </row>
    <row r="436" spans="2:7" s="34" customFormat="1" ht="42.75" customHeight="1">
      <c r="B436" s="24" t="s">
        <v>476</v>
      </c>
      <c r="C436" s="23" t="s">
        <v>501</v>
      </c>
      <c r="D436" s="1" t="s">
        <v>480</v>
      </c>
      <c r="E436" s="25">
        <v>1727576.04</v>
      </c>
      <c r="F436" s="36">
        <v>0</v>
      </c>
      <c r="G436" s="38">
        <f t="shared" si="6"/>
        <v>603082806.999998</v>
      </c>
    </row>
    <row r="437" spans="2:7" s="34" customFormat="1" ht="16.5" customHeight="1">
      <c r="B437" s="24" t="s">
        <v>476</v>
      </c>
      <c r="C437" s="23" t="s">
        <v>501</v>
      </c>
      <c r="D437" s="1" t="s">
        <v>481</v>
      </c>
      <c r="E437" s="25">
        <v>0</v>
      </c>
      <c r="F437" s="36">
        <v>1727576.04</v>
      </c>
      <c r="G437" s="38">
        <f t="shared" si="6"/>
        <v>601355230.959998</v>
      </c>
    </row>
    <row r="438" spans="2:7" s="34" customFormat="1" ht="59.25" customHeight="1">
      <c r="B438" s="24" t="s">
        <v>476</v>
      </c>
      <c r="C438" s="23" t="s">
        <v>504</v>
      </c>
      <c r="D438" s="1" t="s">
        <v>482</v>
      </c>
      <c r="E438" s="25">
        <v>3942380.58</v>
      </c>
      <c r="F438" s="36">
        <v>0</v>
      </c>
      <c r="G438" s="38">
        <f t="shared" si="6"/>
        <v>605297611.539998</v>
      </c>
    </row>
    <row r="439" spans="2:7" s="34" customFormat="1" ht="60.75" customHeight="1">
      <c r="B439" s="24" t="s">
        <v>476</v>
      </c>
      <c r="C439" s="23" t="s">
        <v>504</v>
      </c>
      <c r="D439" s="1" t="s">
        <v>484</v>
      </c>
      <c r="E439" s="25">
        <v>0</v>
      </c>
      <c r="F439" s="36">
        <v>3942380.58</v>
      </c>
      <c r="G439" s="38">
        <f t="shared" si="6"/>
        <v>601355230.959998</v>
      </c>
    </row>
    <row r="440" spans="2:7" s="34" customFormat="1" ht="60.75" customHeight="1">
      <c r="B440" s="24" t="s">
        <v>476</v>
      </c>
      <c r="C440" s="23" t="s">
        <v>507</v>
      </c>
      <c r="D440" s="1" t="s">
        <v>484</v>
      </c>
      <c r="E440" s="25">
        <v>17712710.84</v>
      </c>
      <c r="F440" s="36">
        <v>0</v>
      </c>
      <c r="G440" s="38">
        <f t="shared" si="6"/>
        <v>619067941.799998</v>
      </c>
    </row>
    <row r="441" spans="2:7" s="34" customFormat="1" ht="60.75" customHeight="1">
      <c r="B441" s="24" t="s">
        <v>476</v>
      </c>
      <c r="C441" s="23" t="s">
        <v>507</v>
      </c>
      <c r="D441" s="1" t="s">
        <v>486</v>
      </c>
      <c r="E441" s="25">
        <v>0</v>
      </c>
      <c r="F441" s="36">
        <v>17712710.84</v>
      </c>
      <c r="G441" s="38">
        <f t="shared" si="6"/>
        <v>601355230.959998</v>
      </c>
    </row>
    <row r="442" spans="2:7" s="34" customFormat="1" ht="60.75" customHeight="1">
      <c r="B442" s="24" t="s">
        <v>476</v>
      </c>
      <c r="C442" s="23" t="s">
        <v>510</v>
      </c>
      <c r="D442" s="1" t="s">
        <v>486</v>
      </c>
      <c r="E442" s="25">
        <v>6000</v>
      </c>
      <c r="F442" s="36">
        <v>0</v>
      </c>
      <c r="G442" s="38">
        <f t="shared" si="6"/>
        <v>601361230.959998</v>
      </c>
    </row>
    <row r="443" spans="2:7" s="34" customFormat="1" ht="68.25" customHeight="1">
      <c r="B443" s="24" t="s">
        <v>476</v>
      </c>
      <c r="C443" s="23" t="s">
        <v>512</v>
      </c>
      <c r="D443" s="1" t="s">
        <v>488</v>
      </c>
      <c r="E443" s="25">
        <v>6000</v>
      </c>
      <c r="F443" s="36">
        <v>0</v>
      </c>
      <c r="G443" s="38">
        <f t="shared" si="6"/>
        <v>601367230.959998</v>
      </c>
    </row>
    <row r="444" spans="2:7" s="34" customFormat="1" ht="68.25" customHeight="1">
      <c r="B444" s="24" t="s">
        <v>476</v>
      </c>
      <c r="C444" s="23" t="s">
        <v>514</v>
      </c>
      <c r="D444" s="1" t="s">
        <v>488</v>
      </c>
      <c r="E444" s="25">
        <v>1000</v>
      </c>
      <c r="F444" s="36">
        <v>0</v>
      </c>
      <c r="G444" s="38">
        <f t="shared" si="6"/>
        <v>601368230.959998</v>
      </c>
    </row>
    <row r="445" spans="2:7" s="34" customFormat="1" ht="53.25" customHeight="1">
      <c r="B445" s="24" t="s">
        <v>476</v>
      </c>
      <c r="C445" s="23" t="s">
        <v>516</v>
      </c>
      <c r="D445" s="1" t="s">
        <v>490</v>
      </c>
      <c r="E445" s="25">
        <v>3000</v>
      </c>
      <c r="F445" s="36">
        <v>0</v>
      </c>
      <c r="G445" s="38">
        <f t="shared" si="6"/>
        <v>601371230.959998</v>
      </c>
    </row>
    <row r="446" spans="2:7" s="34" customFormat="1" ht="54" customHeight="1">
      <c r="B446" s="24" t="s">
        <v>476</v>
      </c>
      <c r="C446" s="23" t="s">
        <v>518</v>
      </c>
      <c r="D446" s="1" t="s">
        <v>490</v>
      </c>
      <c r="E446" s="25">
        <v>12000</v>
      </c>
      <c r="F446" s="36">
        <v>0</v>
      </c>
      <c r="G446" s="38">
        <f t="shared" si="6"/>
        <v>601383230.959998</v>
      </c>
    </row>
    <row r="447" spans="2:7" s="34" customFormat="1" ht="54" customHeight="1">
      <c r="B447" s="24" t="s">
        <v>476</v>
      </c>
      <c r="C447" s="23" t="s">
        <v>520</v>
      </c>
      <c r="D447" s="1" t="s">
        <v>492</v>
      </c>
      <c r="E447" s="25">
        <v>6000</v>
      </c>
      <c r="F447" s="36">
        <v>0</v>
      </c>
      <c r="G447" s="38">
        <f t="shared" si="6"/>
        <v>601389230.959998</v>
      </c>
    </row>
    <row r="448" spans="2:7" s="34" customFormat="1" ht="17.25" customHeight="1">
      <c r="B448" s="24" t="s">
        <v>476</v>
      </c>
      <c r="C448" s="23" t="s">
        <v>522</v>
      </c>
      <c r="D448" s="1" t="s">
        <v>493</v>
      </c>
      <c r="E448" s="25">
        <v>6000</v>
      </c>
      <c r="F448" s="36">
        <v>0</v>
      </c>
      <c r="G448" s="38">
        <f t="shared" si="6"/>
        <v>601395230.959998</v>
      </c>
    </row>
    <row r="449" spans="2:7" s="34" customFormat="1" ht="59.25" customHeight="1">
      <c r="B449" s="24" t="s">
        <v>476</v>
      </c>
      <c r="C449" s="23" t="s">
        <v>524</v>
      </c>
      <c r="D449" s="1" t="s">
        <v>494</v>
      </c>
      <c r="E449" s="25">
        <v>6000</v>
      </c>
      <c r="F449" s="36">
        <v>0</v>
      </c>
      <c r="G449" s="38">
        <f t="shared" si="6"/>
        <v>601401230.959998</v>
      </c>
    </row>
    <row r="450" spans="2:7" s="34" customFormat="1" ht="59.25" customHeight="1">
      <c r="B450" s="24" t="s">
        <v>476</v>
      </c>
      <c r="C450" s="23" t="s">
        <v>526</v>
      </c>
      <c r="D450" s="1" t="s">
        <v>496</v>
      </c>
      <c r="E450" s="25">
        <v>3000</v>
      </c>
      <c r="F450" s="36">
        <v>0</v>
      </c>
      <c r="G450" s="38">
        <f t="shared" si="6"/>
        <v>601404230.959998</v>
      </c>
    </row>
    <row r="451" spans="2:7" s="34" customFormat="1" ht="59.25" customHeight="1">
      <c r="B451" s="24" t="s">
        <v>476</v>
      </c>
      <c r="C451" s="23" t="s">
        <v>528</v>
      </c>
      <c r="D451" s="1" t="s">
        <v>496</v>
      </c>
      <c r="E451" s="25">
        <v>6000</v>
      </c>
      <c r="F451" s="36">
        <v>0</v>
      </c>
      <c r="G451" s="38">
        <f t="shared" si="6"/>
        <v>601410230.959998</v>
      </c>
    </row>
    <row r="452" spans="2:7" s="34" customFormat="1" ht="78.75" customHeight="1">
      <c r="B452" s="24" t="s">
        <v>476</v>
      </c>
      <c r="C452" s="23" t="s">
        <v>530</v>
      </c>
      <c r="D452" s="1" t="s">
        <v>498</v>
      </c>
      <c r="E452" s="25">
        <v>6000</v>
      </c>
      <c r="F452" s="36">
        <v>0</v>
      </c>
      <c r="G452" s="38">
        <f t="shared" si="6"/>
        <v>601416230.959998</v>
      </c>
    </row>
    <row r="453" spans="2:7" s="34" customFormat="1" ht="75.75" customHeight="1">
      <c r="B453" s="24" t="s">
        <v>476</v>
      </c>
      <c r="C453" s="23" t="s">
        <v>532</v>
      </c>
      <c r="D453" s="1" t="s">
        <v>498</v>
      </c>
      <c r="E453" s="25">
        <v>79000</v>
      </c>
      <c r="F453" s="36">
        <v>0</v>
      </c>
      <c r="G453" s="38">
        <f t="shared" si="6"/>
        <v>601495230.959998</v>
      </c>
    </row>
    <row r="454" spans="2:7" s="34" customFormat="1" ht="33" customHeight="1">
      <c r="B454" s="24" t="s">
        <v>476</v>
      </c>
      <c r="C454" s="23" t="s">
        <v>532</v>
      </c>
      <c r="D454" s="1" t="s">
        <v>500</v>
      </c>
      <c r="E454" s="25">
        <v>0</v>
      </c>
      <c r="F454" s="36">
        <v>79000</v>
      </c>
      <c r="G454" s="38">
        <f t="shared" si="6"/>
        <v>601416230.959998</v>
      </c>
    </row>
    <row r="455" spans="2:7" s="34" customFormat="1" ht="33" customHeight="1">
      <c r="B455" s="24" t="s">
        <v>476</v>
      </c>
      <c r="C455" s="23" t="s">
        <v>535</v>
      </c>
      <c r="D455" s="1" t="s">
        <v>502</v>
      </c>
      <c r="E455" s="25">
        <v>888799.6</v>
      </c>
      <c r="F455" s="36">
        <v>0</v>
      </c>
      <c r="G455" s="38">
        <f t="shared" si="6"/>
        <v>602305030.559998</v>
      </c>
    </row>
    <row r="456" spans="2:7" s="34" customFormat="1" ht="33" customHeight="1">
      <c r="B456" s="24" t="s">
        <v>476</v>
      </c>
      <c r="C456" s="23" t="s">
        <v>535</v>
      </c>
      <c r="D456" s="1" t="s">
        <v>503</v>
      </c>
      <c r="E456" s="25">
        <v>0</v>
      </c>
      <c r="F456" s="36">
        <v>888799.6</v>
      </c>
      <c r="G456" s="38">
        <f t="shared" si="6"/>
        <v>601416230.959998</v>
      </c>
    </row>
    <row r="457" spans="2:7" s="34" customFormat="1" ht="33" customHeight="1">
      <c r="B457" s="24" t="s">
        <v>538</v>
      </c>
      <c r="C457" s="23" t="s">
        <v>539</v>
      </c>
      <c r="D457" s="1" t="s">
        <v>505</v>
      </c>
      <c r="E457" s="25">
        <v>0</v>
      </c>
      <c r="F457" s="36">
        <v>5356.99</v>
      </c>
      <c r="G457" s="38">
        <f t="shared" si="6"/>
        <v>601410873.969998</v>
      </c>
    </row>
    <row r="458" spans="2:7" s="34" customFormat="1" ht="33" customHeight="1">
      <c r="B458" s="24" t="s">
        <v>538</v>
      </c>
      <c r="C458" s="23" t="s">
        <v>539</v>
      </c>
      <c r="D458" s="1" t="s">
        <v>506</v>
      </c>
      <c r="E458" s="25">
        <v>0</v>
      </c>
      <c r="F458" s="36">
        <v>101782.8</v>
      </c>
      <c r="G458" s="38">
        <f t="shared" si="6"/>
        <v>601309091.169998</v>
      </c>
    </row>
    <row r="459" spans="2:7" s="34" customFormat="1" ht="33" customHeight="1">
      <c r="B459" s="24" t="s">
        <v>538</v>
      </c>
      <c r="C459" s="23" t="s">
        <v>541</v>
      </c>
      <c r="D459" s="1" t="s">
        <v>508</v>
      </c>
      <c r="E459" s="25">
        <v>0</v>
      </c>
      <c r="F459" s="36">
        <v>56967.89</v>
      </c>
      <c r="G459" s="38">
        <f t="shared" si="6"/>
        <v>601252123.2799981</v>
      </c>
    </row>
    <row r="460" spans="2:7" s="34" customFormat="1" ht="33" customHeight="1">
      <c r="B460" s="24" t="s">
        <v>538</v>
      </c>
      <c r="C460" s="23" t="s">
        <v>541</v>
      </c>
      <c r="D460" s="1" t="s">
        <v>509</v>
      </c>
      <c r="E460" s="25">
        <v>0</v>
      </c>
      <c r="F460" s="36">
        <v>1082389.82</v>
      </c>
      <c r="G460" s="38">
        <f aca="true" t="shared" si="7" ref="G460:G523">+G459+E460-F460</f>
        <v>600169733.459998</v>
      </c>
    </row>
    <row r="461" spans="2:7" s="34" customFormat="1" ht="33" customHeight="1">
      <c r="B461" s="24" t="s">
        <v>538</v>
      </c>
      <c r="C461" s="23" t="s">
        <v>543</v>
      </c>
      <c r="D461" s="1" t="s">
        <v>511</v>
      </c>
      <c r="E461" s="25">
        <v>0</v>
      </c>
      <c r="F461" s="36">
        <v>51929.17</v>
      </c>
      <c r="G461" s="38">
        <f t="shared" si="7"/>
        <v>600117804.289998</v>
      </c>
    </row>
    <row r="462" spans="2:7" s="34" customFormat="1" ht="33" customHeight="1">
      <c r="B462" s="24" t="s">
        <v>538</v>
      </c>
      <c r="C462" s="23" t="s">
        <v>543</v>
      </c>
      <c r="D462" s="1" t="s">
        <v>513</v>
      </c>
      <c r="E462" s="25">
        <v>0</v>
      </c>
      <c r="F462" s="36">
        <v>1290783.61</v>
      </c>
      <c r="G462" s="38">
        <f t="shared" si="7"/>
        <v>598827020.679998</v>
      </c>
    </row>
    <row r="463" spans="2:7" s="34" customFormat="1" ht="33" customHeight="1">
      <c r="B463" s="24" t="s">
        <v>538</v>
      </c>
      <c r="C463" s="23" t="s">
        <v>547</v>
      </c>
      <c r="D463" s="1" t="s">
        <v>515</v>
      </c>
      <c r="E463" s="25">
        <v>0</v>
      </c>
      <c r="F463" s="36">
        <v>51993</v>
      </c>
      <c r="G463" s="38">
        <f t="shared" si="7"/>
        <v>598775027.679998</v>
      </c>
    </row>
    <row r="464" spans="2:7" s="34" customFormat="1" ht="33" customHeight="1">
      <c r="B464" s="24" t="s">
        <v>538</v>
      </c>
      <c r="C464" s="23" t="s">
        <v>547</v>
      </c>
      <c r="D464" s="1" t="s">
        <v>517</v>
      </c>
      <c r="E464" s="25">
        <v>0</v>
      </c>
      <c r="F464" s="36">
        <v>93587.4</v>
      </c>
      <c r="G464" s="38">
        <f t="shared" si="7"/>
        <v>598681440.2799981</v>
      </c>
    </row>
    <row r="465" spans="2:7" s="34" customFormat="1" ht="33" customHeight="1">
      <c r="B465" s="24" t="s">
        <v>538</v>
      </c>
      <c r="C465" s="23" t="s">
        <v>547</v>
      </c>
      <c r="D465" s="1" t="s">
        <v>519</v>
      </c>
      <c r="E465" s="25">
        <v>0</v>
      </c>
      <c r="F465" s="36">
        <v>467937</v>
      </c>
      <c r="G465" s="38">
        <f t="shared" si="7"/>
        <v>598213503.2799981</v>
      </c>
    </row>
    <row r="466" spans="2:7" s="34" customFormat="1" ht="33" customHeight="1">
      <c r="B466" s="24" t="s">
        <v>538</v>
      </c>
      <c r="C466" s="23" t="s">
        <v>549</v>
      </c>
      <c r="D466" s="1" t="s">
        <v>521</v>
      </c>
      <c r="E466" s="25">
        <v>0</v>
      </c>
      <c r="F466" s="36">
        <v>2500</v>
      </c>
      <c r="G466" s="38">
        <f t="shared" si="7"/>
        <v>598211003.2799981</v>
      </c>
    </row>
    <row r="467" spans="2:7" s="34" customFormat="1" ht="33" customHeight="1">
      <c r="B467" s="24" t="s">
        <v>538</v>
      </c>
      <c r="C467" s="23" t="s">
        <v>549</v>
      </c>
      <c r="D467" s="1" t="s">
        <v>523</v>
      </c>
      <c r="E467" s="25">
        <v>0</v>
      </c>
      <c r="F467" s="36">
        <v>56500</v>
      </c>
      <c r="G467" s="38">
        <f t="shared" si="7"/>
        <v>598154503.2799981</v>
      </c>
    </row>
    <row r="468" spans="2:7" s="34" customFormat="1" ht="33" customHeight="1">
      <c r="B468" s="24" t="s">
        <v>538</v>
      </c>
      <c r="C468" s="23" t="s">
        <v>551</v>
      </c>
      <c r="D468" s="1" t="s">
        <v>525</v>
      </c>
      <c r="E468" s="25">
        <v>0</v>
      </c>
      <c r="F468" s="36">
        <v>11789.6</v>
      </c>
      <c r="G468" s="38">
        <f t="shared" si="7"/>
        <v>598142713.679998</v>
      </c>
    </row>
    <row r="469" spans="2:7" s="34" customFormat="1" ht="33" customHeight="1">
      <c r="B469" s="24" t="s">
        <v>538</v>
      </c>
      <c r="C469" s="23" t="s">
        <v>551</v>
      </c>
      <c r="D469" s="1" t="s">
        <v>527</v>
      </c>
      <c r="E469" s="25">
        <v>0</v>
      </c>
      <c r="F469" s="36">
        <v>266444.96</v>
      </c>
      <c r="G469" s="38">
        <f t="shared" si="7"/>
        <v>597876268.719998</v>
      </c>
    </row>
    <row r="470" spans="2:7" s="34" customFormat="1" ht="33" customHeight="1">
      <c r="B470" s="24" t="s">
        <v>538</v>
      </c>
      <c r="C470" s="23" t="s">
        <v>553</v>
      </c>
      <c r="D470" s="1" t="s">
        <v>529</v>
      </c>
      <c r="E470" s="25">
        <v>0</v>
      </c>
      <c r="F470" s="36">
        <v>34787.75</v>
      </c>
      <c r="G470" s="38">
        <f t="shared" si="7"/>
        <v>597841480.969998</v>
      </c>
    </row>
    <row r="471" spans="2:7" s="34" customFormat="1" ht="33" customHeight="1">
      <c r="B471" s="24" t="s">
        <v>538</v>
      </c>
      <c r="C471" s="23" t="s">
        <v>553</v>
      </c>
      <c r="D471" s="1" t="s">
        <v>531</v>
      </c>
      <c r="E471" s="25">
        <v>0</v>
      </c>
      <c r="F471" s="36">
        <v>660967.16</v>
      </c>
      <c r="G471" s="38">
        <f t="shared" si="7"/>
        <v>597180513.809998</v>
      </c>
    </row>
    <row r="472" spans="2:7" s="34" customFormat="1" ht="33" customHeight="1">
      <c r="B472" s="24" t="s">
        <v>538</v>
      </c>
      <c r="C472" s="23" t="s">
        <v>555</v>
      </c>
      <c r="D472" s="1" t="s">
        <v>533</v>
      </c>
      <c r="E472" s="25">
        <v>0</v>
      </c>
      <c r="F472" s="36">
        <v>15000</v>
      </c>
      <c r="G472" s="38">
        <f t="shared" si="7"/>
        <v>597165513.809998</v>
      </c>
    </row>
    <row r="473" spans="2:7" s="34" customFormat="1" ht="33" customHeight="1">
      <c r="B473" s="24" t="s">
        <v>538</v>
      </c>
      <c r="C473" s="23" t="s">
        <v>555</v>
      </c>
      <c r="D473" s="1" t="s">
        <v>534</v>
      </c>
      <c r="E473" s="25">
        <v>0</v>
      </c>
      <c r="F473" s="36">
        <v>339000</v>
      </c>
      <c r="G473" s="38">
        <f t="shared" si="7"/>
        <v>596826513.809998</v>
      </c>
    </row>
    <row r="474" spans="2:7" s="34" customFormat="1" ht="33" customHeight="1">
      <c r="B474" s="24" t="s">
        <v>538</v>
      </c>
      <c r="C474" s="23" t="s">
        <v>559</v>
      </c>
      <c r="D474" s="1" t="s">
        <v>536</v>
      </c>
      <c r="E474" s="25">
        <v>5850</v>
      </c>
      <c r="F474" s="36">
        <v>0</v>
      </c>
      <c r="G474" s="38">
        <f t="shared" si="7"/>
        <v>596832363.809998</v>
      </c>
    </row>
    <row r="475" spans="2:7" s="34" customFormat="1" ht="33" customHeight="1">
      <c r="B475" s="24" t="s">
        <v>538</v>
      </c>
      <c r="C475" s="23" t="s">
        <v>561</v>
      </c>
      <c r="D475" s="1" t="s">
        <v>537</v>
      </c>
      <c r="E475" s="25">
        <v>6000</v>
      </c>
      <c r="F475" s="36">
        <v>0</v>
      </c>
      <c r="G475" s="38">
        <f t="shared" si="7"/>
        <v>596838363.809998</v>
      </c>
    </row>
    <row r="476" spans="2:7" s="34" customFormat="1" ht="47.25" customHeight="1">
      <c r="B476" s="24" t="s">
        <v>538</v>
      </c>
      <c r="C476" s="23" t="s">
        <v>563</v>
      </c>
      <c r="D476" s="1" t="s">
        <v>540</v>
      </c>
      <c r="E476" s="25">
        <v>3000</v>
      </c>
      <c r="F476" s="36">
        <v>0</v>
      </c>
      <c r="G476" s="38">
        <f t="shared" si="7"/>
        <v>596841363.809998</v>
      </c>
    </row>
    <row r="477" spans="2:7" s="34" customFormat="1" ht="47.25" customHeight="1">
      <c r="B477" s="24" t="s">
        <v>538</v>
      </c>
      <c r="C477" s="23" t="s">
        <v>565</v>
      </c>
      <c r="D477" s="1" t="s">
        <v>540</v>
      </c>
      <c r="E477" s="25">
        <v>1000</v>
      </c>
      <c r="F477" s="36">
        <v>0</v>
      </c>
      <c r="G477" s="38">
        <f t="shared" si="7"/>
        <v>596842363.809998</v>
      </c>
    </row>
    <row r="478" spans="2:7" s="34" customFormat="1" ht="47.25" customHeight="1">
      <c r="B478" s="24" t="s">
        <v>538</v>
      </c>
      <c r="C478" s="23" t="s">
        <v>567</v>
      </c>
      <c r="D478" s="1" t="s">
        <v>542</v>
      </c>
      <c r="E478" s="25">
        <v>2000</v>
      </c>
      <c r="F478" s="36">
        <v>0</v>
      </c>
      <c r="G478" s="38">
        <f t="shared" si="7"/>
        <v>596844363.809998</v>
      </c>
    </row>
    <row r="479" spans="2:7" s="34" customFormat="1" ht="47.25" customHeight="1">
      <c r="B479" s="24" t="s">
        <v>538</v>
      </c>
      <c r="C479" s="23" t="s">
        <v>569</v>
      </c>
      <c r="D479" s="1" t="s">
        <v>542</v>
      </c>
      <c r="E479" s="25">
        <v>2000</v>
      </c>
      <c r="F479" s="36">
        <v>0</v>
      </c>
      <c r="G479" s="38">
        <f t="shared" si="7"/>
        <v>596846363.809998</v>
      </c>
    </row>
    <row r="480" spans="2:7" s="34" customFormat="1" ht="33" customHeight="1">
      <c r="B480" s="24" t="s">
        <v>538</v>
      </c>
      <c r="C480" s="23" t="s">
        <v>571</v>
      </c>
      <c r="D480" s="1" t="s">
        <v>544</v>
      </c>
      <c r="E480" s="25">
        <v>6000</v>
      </c>
      <c r="F480" s="36">
        <v>0</v>
      </c>
      <c r="G480" s="38">
        <f t="shared" si="7"/>
        <v>596852363.809998</v>
      </c>
    </row>
    <row r="481" spans="2:7" s="34" customFormat="1" ht="33" customHeight="1">
      <c r="B481" s="24" t="s">
        <v>538</v>
      </c>
      <c r="C481" s="23" t="s">
        <v>573</v>
      </c>
      <c r="D481" s="1" t="s">
        <v>545</v>
      </c>
      <c r="E481" s="25">
        <v>3000</v>
      </c>
      <c r="F481" s="36">
        <v>0</v>
      </c>
      <c r="G481" s="38">
        <f t="shared" si="7"/>
        <v>596855363.809998</v>
      </c>
    </row>
    <row r="482" spans="2:7" s="34" customFormat="1" ht="49.5" customHeight="1">
      <c r="B482" s="24" t="s">
        <v>538</v>
      </c>
      <c r="C482" s="23" t="s">
        <v>575</v>
      </c>
      <c r="D482" s="1" t="s">
        <v>546</v>
      </c>
      <c r="E482" s="25">
        <v>3000</v>
      </c>
      <c r="F482" s="36">
        <v>0</v>
      </c>
      <c r="G482" s="38">
        <f t="shared" si="7"/>
        <v>596858363.809998</v>
      </c>
    </row>
    <row r="483" spans="2:7" s="34" customFormat="1" ht="49.5" customHeight="1">
      <c r="B483" s="24" t="s">
        <v>538</v>
      </c>
      <c r="C483" s="23" t="s">
        <v>577</v>
      </c>
      <c r="D483" s="1" t="s">
        <v>548</v>
      </c>
      <c r="E483" s="25">
        <v>10000</v>
      </c>
      <c r="F483" s="36">
        <v>0</v>
      </c>
      <c r="G483" s="38">
        <f t="shared" si="7"/>
        <v>596868363.809998</v>
      </c>
    </row>
    <row r="484" spans="2:7" s="34" customFormat="1" ht="49.5" customHeight="1">
      <c r="B484" s="24" t="s">
        <v>538</v>
      </c>
      <c r="C484" s="23" t="s">
        <v>579</v>
      </c>
      <c r="D484" s="1" t="s">
        <v>548</v>
      </c>
      <c r="E484" s="25">
        <v>6000</v>
      </c>
      <c r="F484" s="36">
        <v>0</v>
      </c>
      <c r="G484" s="38">
        <f t="shared" si="7"/>
        <v>596874363.809998</v>
      </c>
    </row>
    <row r="485" spans="2:7" s="34" customFormat="1" ht="49.5" customHeight="1">
      <c r="B485" s="24" t="s">
        <v>538</v>
      </c>
      <c r="C485" s="23" t="s">
        <v>581</v>
      </c>
      <c r="D485" s="1" t="s">
        <v>548</v>
      </c>
      <c r="E485" s="25">
        <v>6000</v>
      </c>
      <c r="F485" s="36">
        <v>0</v>
      </c>
      <c r="G485" s="38">
        <f t="shared" si="7"/>
        <v>596880363.809998</v>
      </c>
    </row>
    <row r="486" spans="2:7" s="34" customFormat="1" ht="60.75" customHeight="1">
      <c r="B486" s="24" t="s">
        <v>538</v>
      </c>
      <c r="C486" s="23" t="s">
        <v>583</v>
      </c>
      <c r="D486" s="1" t="s">
        <v>550</v>
      </c>
      <c r="E486" s="25">
        <v>3000</v>
      </c>
      <c r="F486" s="36">
        <v>0</v>
      </c>
      <c r="G486" s="38">
        <f t="shared" si="7"/>
        <v>596883363.809998</v>
      </c>
    </row>
    <row r="487" spans="2:7" s="34" customFormat="1" ht="60.75" customHeight="1">
      <c r="B487" s="24" t="s">
        <v>538</v>
      </c>
      <c r="C487" s="23" t="s">
        <v>585</v>
      </c>
      <c r="D487" s="1" t="s">
        <v>550</v>
      </c>
      <c r="E487" s="25">
        <v>3000</v>
      </c>
      <c r="F487" s="36">
        <v>0</v>
      </c>
      <c r="G487" s="38">
        <f t="shared" si="7"/>
        <v>596886363.809998</v>
      </c>
    </row>
    <row r="488" spans="2:7" s="34" customFormat="1" ht="46.5" customHeight="1">
      <c r="B488" s="24" t="s">
        <v>538</v>
      </c>
      <c r="C488" s="23" t="s">
        <v>587</v>
      </c>
      <c r="D488" s="1" t="s">
        <v>552</v>
      </c>
      <c r="E488" s="25">
        <v>10000</v>
      </c>
      <c r="F488" s="36">
        <v>0</v>
      </c>
      <c r="G488" s="38">
        <f t="shared" si="7"/>
        <v>596896363.809998</v>
      </c>
    </row>
    <row r="489" spans="2:7" s="34" customFormat="1" ht="53.25" customHeight="1">
      <c r="B489" s="24" t="s">
        <v>538</v>
      </c>
      <c r="C489" s="23" t="s">
        <v>589</v>
      </c>
      <c r="D489" s="1" t="s">
        <v>552</v>
      </c>
      <c r="E489" s="25">
        <v>30000</v>
      </c>
      <c r="F489" s="36">
        <v>0</v>
      </c>
      <c r="G489" s="38">
        <f t="shared" si="7"/>
        <v>596926363.809998</v>
      </c>
    </row>
    <row r="490" spans="2:7" s="34" customFormat="1" ht="60.75" customHeight="1">
      <c r="B490" s="24" t="s">
        <v>538</v>
      </c>
      <c r="C490" s="23" t="s">
        <v>592</v>
      </c>
      <c r="D490" s="1" t="s">
        <v>554</v>
      </c>
      <c r="E490" s="25">
        <v>6000</v>
      </c>
      <c r="F490" s="36">
        <v>0</v>
      </c>
      <c r="G490" s="38">
        <f t="shared" si="7"/>
        <v>596932363.809998</v>
      </c>
    </row>
    <row r="491" spans="2:7" s="34" customFormat="1" ht="60.75" customHeight="1">
      <c r="B491" s="24" t="s">
        <v>538</v>
      </c>
      <c r="C491" s="23" t="s">
        <v>594</v>
      </c>
      <c r="D491" s="1" t="s">
        <v>554</v>
      </c>
      <c r="E491" s="25">
        <v>3000</v>
      </c>
      <c r="F491" s="36">
        <v>0</v>
      </c>
      <c r="G491" s="38">
        <f t="shared" si="7"/>
        <v>596935363.809998</v>
      </c>
    </row>
    <row r="492" spans="2:7" s="34" customFormat="1" ht="18.75" customHeight="1">
      <c r="B492" s="24" t="s">
        <v>538</v>
      </c>
      <c r="C492" s="23" t="s">
        <v>596</v>
      </c>
      <c r="D492" s="1" t="s">
        <v>556</v>
      </c>
      <c r="E492" s="25">
        <v>112000</v>
      </c>
      <c r="F492" s="36">
        <v>0</v>
      </c>
      <c r="G492" s="38">
        <f t="shared" si="7"/>
        <v>597047363.809998</v>
      </c>
    </row>
    <row r="493" spans="2:7" s="34" customFormat="1" ht="60.75" customHeight="1">
      <c r="B493" s="24" t="s">
        <v>538</v>
      </c>
      <c r="C493" s="23" t="s">
        <v>596</v>
      </c>
      <c r="D493" s="1" t="s">
        <v>557</v>
      </c>
      <c r="E493" s="25">
        <v>0</v>
      </c>
      <c r="F493" s="36">
        <v>112000</v>
      </c>
      <c r="G493" s="38">
        <f t="shared" si="7"/>
        <v>596935363.809998</v>
      </c>
    </row>
    <row r="494" spans="2:7" s="34" customFormat="1" ht="67.5" customHeight="1">
      <c r="B494" s="24" t="s">
        <v>538</v>
      </c>
      <c r="C494" s="23" t="s">
        <v>599</v>
      </c>
      <c r="D494" s="1" t="s">
        <v>558</v>
      </c>
      <c r="E494" s="25">
        <v>328424.47</v>
      </c>
      <c r="F494" s="36">
        <v>0</v>
      </c>
      <c r="G494" s="38">
        <f t="shared" si="7"/>
        <v>597263788.2799981</v>
      </c>
    </row>
    <row r="495" spans="2:7" s="34" customFormat="1" ht="32.25" customHeight="1">
      <c r="B495" s="24" t="s">
        <v>538</v>
      </c>
      <c r="C495" s="23" t="s">
        <v>599</v>
      </c>
      <c r="D495" s="1" t="s">
        <v>560</v>
      </c>
      <c r="E495" s="25">
        <v>0</v>
      </c>
      <c r="F495" s="36">
        <v>328424.47</v>
      </c>
      <c r="G495" s="38">
        <f t="shared" si="7"/>
        <v>596935363.809998</v>
      </c>
    </row>
    <row r="496" spans="2:7" s="34" customFormat="1" ht="33" customHeight="1">
      <c r="B496" s="24" t="s">
        <v>538</v>
      </c>
      <c r="C496" s="23" t="s">
        <v>602</v>
      </c>
      <c r="D496" s="1" t="s">
        <v>562</v>
      </c>
      <c r="E496" s="25">
        <v>817496.05</v>
      </c>
      <c r="F496" s="36">
        <v>0</v>
      </c>
      <c r="G496" s="38">
        <f t="shared" si="7"/>
        <v>597752859.859998</v>
      </c>
    </row>
    <row r="497" spans="2:7" s="34" customFormat="1" ht="33" customHeight="1">
      <c r="B497" s="24" t="s">
        <v>538</v>
      </c>
      <c r="C497" s="23" t="s">
        <v>602</v>
      </c>
      <c r="D497" s="1" t="s">
        <v>564</v>
      </c>
      <c r="E497" s="25">
        <v>0</v>
      </c>
      <c r="F497" s="36">
        <v>817496.05</v>
      </c>
      <c r="G497" s="38">
        <f t="shared" si="7"/>
        <v>596935363.809998</v>
      </c>
    </row>
    <row r="498" spans="2:7" s="34" customFormat="1" ht="33" customHeight="1">
      <c r="B498" s="24" t="s">
        <v>605</v>
      </c>
      <c r="C498" s="23" t="s">
        <v>606</v>
      </c>
      <c r="D498" s="1" t="s">
        <v>566</v>
      </c>
      <c r="E498" s="25">
        <v>0</v>
      </c>
      <c r="F498" s="36">
        <v>2000</v>
      </c>
      <c r="G498" s="38">
        <f t="shared" si="7"/>
        <v>596933363.809998</v>
      </c>
    </row>
    <row r="499" spans="2:7" s="34" customFormat="1" ht="33" customHeight="1">
      <c r="B499" s="24" t="s">
        <v>605</v>
      </c>
      <c r="C499" s="23" t="s">
        <v>606</v>
      </c>
      <c r="D499" s="1" t="s">
        <v>568</v>
      </c>
      <c r="E499" s="25">
        <v>0</v>
      </c>
      <c r="F499" s="36">
        <v>45200</v>
      </c>
      <c r="G499" s="38">
        <f t="shared" si="7"/>
        <v>596888163.809998</v>
      </c>
    </row>
    <row r="500" spans="2:7" s="34" customFormat="1" ht="33" customHeight="1">
      <c r="B500" s="24" t="s">
        <v>605</v>
      </c>
      <c r="C500" s="23" t="s">
        <v>608</v>
      </c>
      <c r="D500" s="1" t="s">
        <v>570</v>
      </c>
      <c r="E500" s="25">
        <v>0</v>
      </c>
      <c r="F500" s="36">
        <v>178727.5</v>
      </c>
      <c r="G500" s="38">
        <f t="shared" si="7"/>
        <v>596709436.309998</v>
      </c>
    </row>
    <row r="501" spans="2:7" s="34" customFormat="1" ht="33" customHeight="1">
      <c r="B501" s="24" t="s">
        <v>605</v>
      </c>
      <c r="C501" s="23" t="s">
        <v>608</v>
      </c>
      <c r="D501" s="1" t="s">
        <v>572</v>
      </c>
      <c r="E501" s="25">
        <v>0</v>
      </c>
      <c r="F501" s="36">
        <v>3195647.7</v>
      </c>
      <c r="G501" s="38">
        <f t="shared" si="7"/>
        <v>593513788.609998</v>
      </c>
    </row>
    <row r="502" spans="2:7" s="34" customFormat="1" ht="33" customHeight="1">
      <c r="B502" s="24" t="s">
        <v>605</v>
      </c>
      <c r="C502" s="23" t="s">
        <v>610</v>
      </c>
      <c r="D502" s="1" t="s">
        <v>574</v>
      </c>
      <c r="E502" s="25">
        <v>0</v>
      </c>
      <c r="F502" s="36">
        <v>2668.55</v>
      </c>
      <c r="G502" s="38">
        <f t="shared" si="7"/>
        <v>593511120.059998</v>
      </c>
    </row>
    <row r="503" spans="2:7" s="34" customFormat="1" ht="33" customHeight="1">
      <c r="B503" s="24" t="s">
        <v>605</v>
      </c>
      <c r="C503" s="23" t="s">
        <v>610</v>
      </c>
      <c r="D503" s="1" t="s">
        <v>576</v>
      </c>
      <c r="E503" s="25">
        <v>0</v>
      </c>
      <c r="F503" s="36">
        <v>2882.03</v>
      </c>
      <c r="G503" s="38">
        <f t="shared" si="7"/>
        <v>593508238.0299981</v>
      </c>
    </row>
    <row r="504" spans="2:7" s="34" customFormat="1" ht="33" customHeight="1">
      <c r="B504" s="24" t="s">
        <v>605</v>
      </c>
      <c r="C504" s="23" t="s">
        <v>610</v>
      </c>
      <c r="D504" s="1" t="s">
        <v>578</v>
      </c>
      <c r="E504" s="25">
        <v>0</v>
      </c>
      <c r="F504" s="36">
        <v>57427.2</v>
      </c>
      <c r="G504" s="38">
        <f t="shared" si="7"/>
        <v>593450810.829998</v>
      </c>
    </row>
    <row r="505" spans="2:7" s="34" customFormat="1" ht="33" customHeight="1">
      <c r="B505" s="24" t="s">
        <v>605</v>
      </c>
      <c r="C505" s="23" t="s">
        <v>614</v>
      </c>
      <c r="D505" s="1" t="s">
        <v>580</v>
      </c>
      <c r="E505" s="25">
        <v>2000</v>
      </c>
      <c r="F505" s="36">
        <v>0</v>
      </c>
      <c r="G505" s="38">
        <f t="shared" si="7"/>
        <v>593452810.829998</v>
      </c>
    </row>
    <row r="506" spans="2:7" s="34" customFormat="1" ht="33" customHeight="1">
      <c r="B506" s="24" t="s">
        <v>605</v>
      </c>
      <c r="C506" s="23" t="s">
        <v>616</v>
      </c>
      <c r="D506" s="1" t="s">
        <v>582</v>
      </c>
      <c r="E506" s="25">
        <v>2000</v>
      </c>
      <c r="F506" s="36">
        <v>0</v>
      </c>
      <c r="G506" s="38">
        <f t="shared" si="7"/>
        <v>593454810.829998</v>
      </c>
    </row>
    <row r="507" spans="2:7" s="34" customFormat="1" ht="33" customHeight="1">
      <c r="B507" s="24" t="s">
        <v>605</v>
      </c>
      <c r="C507" s="23" t="s">
        <v>618</v>
      </c>
      <c r="D507" s="1" t="s">
        <v>584</v>
      </c>
      <c r="E507" s="25">
        <v>10000</v>
      </c>
      <c r="F507" s="36">
        <v>0</v>
      </c>
      <c r="G507" s="38">
        <f t="shared" si="7"/>
        <v>593464810.829998</v>
      </c>
    </row>
    <row r="508" spans="2:7" s="34" customFormat="1" ht="33" customHeight="1">
      <c r="B508" s="24" t="s">
        <v>605</v>
      </c>
      <c r="C508" s="23" t="s">
        <v>620</v>
      </c>
      <c r="D508" s="1" t="s">
        <v>586</v>
      </c>
      <c r="E508" s="25">
        <v>9000</v>
      </c>
      <c r="F508" s="36">
        <v>0</v>
      </c>
      <c r="G508" s="38">
        <f t="shared" si="7"/>
        <v>593473810.829998</v>
      </c>
    </row>
    <row r="509" spans="2:7" s="34" customFormat="1" ht="33" customHeight="1">
      <c r="B509" s="24" t="s">
        <v>605</v>
      </c>
      <c r="C509" s="23" t="s">
        <v>622</v>
      </c>
      <c r="D509" s="1" t="s">
        <v>588</v>
      </c>
      <c r="E509" s="25">
        <v>3500</v>
      </c>
      <c r="F509" s="36">
        <v>0</v>
      </c>
      <c r="G509" s="38">
        <f t="shared" si="7"/>
        <v>593477310.829998</v>
      </c>
    </row>
    <row r="510" spans="2:7" s="34" customFormat="1" ht="33" customHeight="1">
      <c r="B510" s="24" t="s">
        <v>605</v>
      </c>
      <c r="C510" s="23" t="s">
        <v>624</v>
      </c>
      <c r="D510" s="1" t="s">
        <v>590</v>
      </c>
      <c r="E510" s="25">
        <v>10150</v>
      </c>
      <c r="F510" s="36">
        <v>0</v>
      </c>
      <c r="G510" s="38">
        <f t="shared" si="7"/>
        <v>593487460.829998</v>
      </c>
    </row>
    <row r="511" spans="2:7" s="34" customFormat="1" ht="33" customHeight="1">
      <c r="B511" s="24" t="s">
        <v>605</v>
      </c>
      <c r="C511" s="23" t="s">
        <v>626</v>
      </c>
      <c r="D511" s="1" t="s">
        <v>591</v>
      </c>
      <c r="E511" s="25">
        <v>119500</v>
      </c>
      <c r="F511" s="36">
        <v>0</v>
      </c>
      <c r="G511" s="38">
        <f t="shared" si="7"/>
        <v>593606960.829998</v>
      </c>
    </row>
    <row r="512" spans="2:7" s="34" customFormat="1" ht="33" customHeight="1">
      <c r="B512" s="24" t="s">
        <v>605</v>
      </c>
      <c r="C512" s="23" t="s">
        <v>626</v>
      </c>
      <c r="D512" s="1" t="s">
        <v>593</v>
      </c>
      <c r="E512" s="25">
        <v>0</v>
      </c>
      <c r="F512" s="36">
        <v>119500</v>
      </c>
      <c r="G512" s="38">
        <f t="shared" si="7"/>
        <v>593487460.829998</v>
      </c>
    </row>
    <row r="513" spans="2:7" s="34" customFormat="1" ht="33" customHeight="1">
      <c r="B513" s="24" t="s">
        <v>605</v>
      </c>
      <c r="C513" s="23" t="s">
        <v>629</v>
      </c>
      <c r="D513" s="1" t="s">
        <v>595</v>
      </c>
      <c r="E513" s="25">
        <v>6000</v>
      </c>
      <c r="F513" s="36">
        <v>0</v>
      </c>
      <c r="G513" s="38">
        <f t="shared" si="7"/>
        <v>593493460.829998</v>
      </c>
    </row>
    <row r="514" spans="2:7" s="34" customFormat="1" ht="33" customHeight="1">
      <c r="B514" s="24" t="s">
        <v>605</v>
      </c>
      <c r="C514" s="23" t="s">
        <v>631</v>
      </c>
      <c r="D514" s="1" t="s">
        <v>597</v>
      </c>
      <c r="E514" s="25">
        <v>1000</v>
      </c>
      <c r="F514" s="36">
        <v>0</v>
      </c>
      <c r="G514" s="38">
        <f t="shared" si="7"/>
        <v>593494460.829998</v>
      </c>
    </row>
    <row r="515" spans="2:7" s="34" customFormat="1" ht="33" customHeight="1">
      <c r="B515" s="24" t="s">
        <v>605</v>
      </c>
      <c r="C515" s="23" t="s">
        <v>633</v>
      </c>
      <c r="D515" s="1" t="s">
        <v>598</v>
      </c>
      <c r="E515" s="25">
        <v>6000</v>
      </c>
      <c r="F515" s="36">
        <v>0</v>
      </c>
      <c r="G515" s="38">
        <f t="shared" si="7"/>
        <v>593500460.829998</v>
      </c>
    </row>
    <row r="516" spans="2:7" s="34" customFormat="1" ht="33" customHeight="1">
      <c r="B516" s="24" t="s">
        <v>605</v>
      </c>
      <c r="C516" s="23" t="s">
        <v>635</v>
      </c>
      <c r="D516" s="1" t="s">
        <v>600</v>
      </c>
      <c r="E516" s="25">
        <v>2000</v>
      </c>
      <c r="F516" s="36">
        <v>0</v>
      </c>
      <c r="G516" s="38">
        <f t="shared" si="7"/>
        <v>593502460.829998</v>
      </c>
    </row>
    <row r="517" spans="2:7" s="34" customFormat="1" ht="33" customHeight="1">
      <c r="B517" s="24" t="s">
        <v>605</v>
      </c>
      <c r="C517" s="23" t="s">
        <v>637</v>
      </c>
      <c r="D517" s="1" t="s">
        <v>601</v>
      </c>
      <c r="E517" s="25">
        <v>1000</v>
      </c>
      <c r="F517" s="36">
        <v>0</v>
      </c>
      <c r="G517" s="38">
        <f t="shared" si="7"/>
        <v>593503460.829998</v>
      </c>
    </row>
    <row r="518" spans="2:7" s="34" customFormat="1" ht="33" customHeight="1">
      <c r="B518" s="24" t="s">
        <v>605</v>
      </c>
      <c r="C518" s="23" t="s">
        <v>639</v>
      </c>
      <c r="D518" s="1" t="s">
        <v>603</v>
      </c>
      <c r="E518" s="25">
        <v>1000</v>
      </c>
      <c r="F518" s="36">
        <v>0</v>
      </c>
      <c r="G518" s="38">
        <f t="shared" si="7"/>
        <v>593504460.829998</v>
      </c>
    </row>
    <row r="519" spans="2:7" s="34" customFormat="1" ht="33" customHeight="1">
      <c r="B519" s="24" t="s">
        <v>605</v>
      </c>
      <c r="C519" s="23" t="s">
        <v>641</v>
      </c>
      <c r="D519" s="1" t="s">
        <v>604</v>
      </c>
      <c r="E519" s="25">
        <v>1000</v>
      </c>
      <c r="F519" s="36">
        <v>0</v>
      </c>
      <c r="G519" s="38">
        <f t="shared" si="7"/>
        <v>593505460.829998</v>
      </c>
    </row>
    <row r="520" spans="2:7" s="34" customFormat="1" ht="56.25" customHeight="1">
      <c r="B520" s="24" t="s">
        <v>605</v>
      </c>
      <c r="C520" s="23" t="s">
        <v>643</v>
      </c>
      <c r="D520" s="1" t="s">
        <v>607</v>
      </c>
      <c r="E520" s="25">
        <v>1000</v>
      </c>
      <c r="F520" s="36">
        <v>0</v>
      </c>
      <c r="G520" s="38">
        <f t="shared" si="7"/>
        <v>593506460.829998</v>
      </c>
    </row>
    <row r="521" spans="2:7" s="34" customFormat="1" ht="56.25" customHeight="1">
      <c r="B521" s="24" t="s">
        <v>605</v>
      </c>
      <c r="C521" s="23" t="s">
        <v>645</v>
      </c>
      <c r="D521" s="1" t="s">
        <v>607</v>
      </c>
      <c r="E521" s="25">
        <v>3000</v>
      </c>
      <c r="F521" s="36">
        <v>0</v>
      </c>
      <c r="G521" s="38">
        <f t="shared" si="7"/>
        <v>593509460.829998</v>
      </c>
    </row>
    <row r="522" spans="2:7" s="34" customFormat="1" ht="56.25" customHeight="1">
      <c r="B522" s="24" t="s">
        <v>605</v>
      </c>
      <c r="C522" s="23" t="s">
        <v>647</v>
      </c>
      <c r="D522" s="1" t="s">
        <v>609</v>
      </c>
      <c r="E522" s="25">
        <v>3000</v>
      </c>
      <c r="F522" s="36">
        <v>0</v>
      </c>
      <c r="G522" s="38">
        <f t="shared" si="7"/>
        <v>593512460.829998</v>
      </c>
    </row>
    <row r="523" spans="2:7" s="34" customFormat="1" ht="56.25" customHeight="1">
      <c r="B523" s="24" t="s">
        <v>605</v>
      </c>
      <c r="C523" s="23" t="s">
        <v>649</v>
      </c>
      <c r="D523" s="1" t="s">
        <v>609</v>
      </c>
      <c r="E523" s="25">
        <v>6000</v>
      </c>
      <c r="F523" s="36">
        <v>0</v>
      </c>
      <c r="G523" s="38">
        <f t="shared" si="7"/>
        <v>593518460.829998</v>
      </c>
    </row>
    <row r="524" spans="2:7" s="34" customFormat="1" ht="56.25" customHeight="1">
      <c r="B524" s="24" t="s">
        <v>605</v>
      </c>
      <c r="C524" s="23" t="s">
        <v>651</v>
      </c>
      <c r="D524" s="1" t="s">
        <v>611</v>
      </c>
      <c r="E524" s="25">
        <v>10000</v>
      </c>
      <c r="F524" s="36">
        <v>0</v>
      </c>
      <c r="G524" s="38">
        <f aca="true" t="shared" si="8" ref="G524:G587">+G523+E524-F524</f>
        <v>593528460.829998</v>
      </c>
    </row>
    <row r="525" spans="2:7" s="34" customFormat="1" ht="63.75" customHeight="1">
      <c r="B525" s="24" t="s">
        <v>605</v>
      </c>
      <c r="C525" s="23" t="s">
        <v>653</v>
      </c>
      <c r="D525" s="1" t="s">
        <v>611</v>
      </c>
      <c r="E525" s="25">
        <v>10000</v>
      </c>
      <c r="F525" s="36">
        <v>0</v>
      </c>
      <c r="G525" s="38">
        <f t="shared" si="8"/>
        <v>593538460.829998</v>
      </c>
    </row>
    <row r="526" spans="2:7" s="34" customFormat="1" ht="33" customHeight="1">
      <c r="B526" s="24" t="s">
        <v>605</v>
      </c>
      <c r="C526" s="23" t="s">
        <v>655</v>
      </c>
      <c r="D526" s="1" t="s">
        <v>612</v>
      </c>
      <c r="E526" s="25">
        <v>6000</v>
      </c>
      <c r="F526" s="36">
        <v>0</v>
      </c>
      <c r="G526" s="38">
        <f t="shared" si="8"/>
        <v>593544460.829998</v>
      </c>
    </row>
    <row r="527" spans="2:7" s="34" customFormat="1" ht="33" customHeight="1">
      <c r="B527" s="24" t="s">
        <v>605</v>
      </c>
      <c r="C527" s="23" t="s">
        <v>657</v>
      </c>
      <c r="D527" s="1" t="s">
        <v>613</v>
      </c>
      <c r="E527" s="25">
        <v>3000</v>
      </c>
      <c r="F527" s="36">
        <v>0</v>
      </c>
      <c r="G527" s="38">
        <f t="shared" si="8"/>
        <v>593547460.829998</v>
      </c>
    </row>
    <row r="528" spans="2:7" s="34" customFormat="1" ht="33" customHeight="1">
      <c r="B528" s="24" t="s">
        <v>605</v>
      </c>
      <c r="C528" s="23" t="s">
        <v>659</v>
      </c>
      <c r="D528" s="1" t="s">
        <v>615</v>
      </c>
      <c r="E528" s="25">
        <v>6000</v>
      </c>
      <c r="F528" s="36">
        <v>0</v>
      </c>
      <c r="G528" s="38">
        <f t="shared" si="8"/>
        <v>593553460.829998</v>
      </c>
    </row>
    <row r="529" spans="2:7" s="34" customFormat="1" ht="33" customHeight="1">
      <c r="B529" s="24" t="s">
        <v>605</v>
      </c>
      <c r="C529" s="23" t="s">
        <v>661</v>
      </c>
      <c r="D529" s="1" t="s">
        <v>617</v>
      </c>
      <c r="E529" s="25">
        <v>6000</v>
      </c>
      <c r="F529" s="36">
        <v>0</v>
      </c>
      <c r="G529" s="38">
        <f t="shared" si="8"/>
        <v>593559460.829998</v>
      </c>
    </row>
    <row r="530" spans="2:7" s="34" customFormat="1" ht="33" customHeight="1">
      <c r="B530" s="24" t="s">
        <v>605</v>
      </c>
      <c r="C530" s="23" t="s">
        <v>663</v>
      </c>
      <c r="D530" s="1" t="s">
        <v>619</v>
      </c>
      <c r="E530" s="25">
        <v>6000</v>
      </c>
      <c r="F530" s="36">
        <v>0</v>
      </c>
      <c r="G530" s="38">
        <f t="shared" si="8"/>
        <v>593565460.829998</v>
      </c>
    </row>
    <row r="531" spans="2:7" s="34" customFormat="1" ht="33" customHeight="1">
      <c r="B531" s="24" t="s">
        <v>605</v>
      </c>
      <c r="C531" s="23" t="s">
        <v>665</v>
      </c>
      <c r="D531" s="1" t="s">
        <v>621</v>
      </c>
      <c r="E531" s="25">
        <v>53100</v>
      </c>
      <c r="F531" s="36">
        <v>0</v>
      </c>
      <c r="G531" s="38">
        <f t="shared" si="8"/>
        <v>593618560.829998</v>
      </c>
    </row>
    <row r="532" spans="2:7" s="34" customFormat="1" ht="33" customHeight="1">
      <c r="B532" s="24" t="s">
        <v>605</v>
      </c>
      <c r="C532" s="23" t="s">
        <v>665</v>
      </c>
      <c r="D532" s="1" t="s">
        <v>623</v>
      </c>
      <c r="E532" s="25">
        <v>0</v>
      </c>
      <c r="F532" s="36">
        <v>53100</v>
      </c>
      <c r="G532" s="38">
        <f t="shared" si="8"/>
        <v>593565460.829998</v>
      </c>
    </row>
    <row r="533" spans="2:7" s="34" customFormat="1" ht="33" customHeight="1">
      <c r="B533" s="24" t="s">
        <v>668</v>
      </c>
      <c r="C533" s="23" t="s">
        <v>669</v>
      </c>
      <c r="D533" s="1" t="s">
        <v>625</v>
      </c>
      <c r="E533" s="25">
        <v>0</v>
      </c>
      <c r="F533" s="36">
        <v>1340529.38</v>
      </c>
      <c r="G533" s="38">
        <f t="shared" si="8"/>
        <v>592224931.449998</v>
      </c>
    </row>
    <row r="534" spans="2:7" s="34" customFormat="1" ht="33" customHeight="1">
      <c r="B534" s="24" t="s">
        <v>668</v>
      </c>
      <c r="C534" s="23" t="s">
        <v>669</v>
      </c>
      <c r="D534" s="1" t="s">
        <v>627</v>
      </c>
      <c r="E534" s="25">
        <v>0</v>
      </c>
      <c r="F534" s="36">
        <v>731752.2</v>
      </c>
      <c r="G534" s="38">
        <f t="shared" si="8"/>
        <v>591493179.249998</v>
      </c>
    </row>
    <row r="535" spans="2:7" s="34" customFormat="1" ht="33" customHeight="1">
      <c r="B535" s="24" t="s">
        <v>668</v>
      </c>
      <c r="C535" s="23" t="s">
        <v>669</v>
      </c>
      <c r="D535" s="1" t="s">
        <v>628</v>
      </c>
      <c r="E535" s="25">
        <v>0</v>
      </c>
      <c r="F535" s="36">
        <v>135509.67</v>
      </c>
      <c r="G535" s="38">
        <f t="shared" si="8"/>
        <v>591357669.579998</v>
      </c>
    </row>
    <row r="536" spans="2:7" s="34" customFormat="1" ht="33" customHeight="1">
      <c r="B536" s="24" t="s">
        <v>668</v>
      </c>
      <c r="C536" s="23" t="s">
        <v>669</v>
      </c>
      <c r="D536" s="1" t="s">
        <v>630</v>
      </c>
      <c r="E536" s="25">
        <v>0</v>
      </c>
      <c r="F536" s="36">
        <v>1355096.67</v>
      </c>
      <c r="G536" s="38">
        <f t="shared" si="8"/>
        <v>590002572.909998</v>
      </c>
    </row>
    <row r="537" spans="2:7" s="34" customFormat="1" ht="33" customHeight="1">
      <c r="B537" s="24" t="s">
        <v>668</v>
      </c>
      <c r="C537" s="23" t="s">
        <v>669</v>
      </c>
      <c r="D537" s="1" t="s">
        <v>632</v>
      </c>
      <c r="E537" s="25">
        <v>0</v>
      </c>
      <c r="F537" s="36">
        <v>112873793.32</v>
      </c>
      <c r="G537" s="38">
        <f t="shared" si="8"/>
        <v>477128779.58999807</v>
      </c>
    </row>
    <row r="538" spans="2:7" s="34" customFormat="1" ht="33" customHeight="1">
      <c r="B538" s="24" t="s">
        <v>668</v>
      </c>
      <c r="C538" s="23" t="s">
        <v>671</v>
      </c>
      <c r="D538" s="1" t="s">
        <v>634</v>
      </c>
      <c r="E538" s="25">
        <v>0</v>
      </c>
      <c r="F538" s="36">
        <v>17026.27</v>
      </c>
      <c r="G538" s="38">
        <f t="shared" si="8"/>
        <v>477111753.3199981</v>
      </c>
    </row>
    <row r="539" spans="2:7" s="34" customFormat="1" ht="33" customHeight="1">
      <c r="B539" s="24" t="s">
        <v>668</v>
      </c>
      <c r="C539" s="23" t="s">
        <v>671</v>
      </c>
      <c r="D539" s="1" t="s">
        <v>636</v>
      </c>
      <c r="E539" s="25">
        <v>0</v>
      </c>
      <c r="F539" s="36">
        <v>384793.73</v>
      </c>
      <c r="G539" s="38">
        <f t="shared" si="8"/>
        <v>476726959.58999807</v>
      </c>
    </row>
    <row r="540" spans="2:7" s="34" customFormat="1" ht="33" customHeight="1">
      <c r="B540" s="24" t="s">
        <v>668</v>
      </c>
      <c r="C540" s="23" t="s">
        <v>675</v>
      </c>
      <c r="D540" s="1" t="s">
        <v>638</v>
      </c>
      <c r="E540" s="25">
        <v>0</v>
      </c>
      <c r="F540" s="36">
        <v>31970</v>
      </c>
      <c r="G540" s="38">
        <f t="shared" si="8"/>
        <v>476694989.58999807</v>
      </c>
    </row>
    <row r="541" spans="2:7" s="34" customFormat="1" ht="33" customHeight="1">
      <c r="B541" s="24" t="s">
        <v>668</v>
      </c>
      <c r="C541" s="23" t="s">
        <v>675</v>
      </c>
      <c r="D541" s="1" t="s">
        <v>640</v>
      </c>
      <c r="E541" s="25">
        <v>0</v>
      </c>
      <c r="F541" s="36">
        <v>722522</v>
      </c>
      <c r="G541" s="38">
        <f t="shared" si="8"/>
        <v>475972467.58999807</v>
      </c>
    </row>
    <row r="542" spans="2:7" s="34" customFormat="1" ht="33" customHeight="1">
      <c r="B542" s="24" t="s">
        <v>668</v>
      </c>
      <c r="C542" s="23" t="s">
        <v>677</v>
      </c>
      <c r="D542" s="1" t="s">
        <v>642</v>
      </c>
      <c r="E542" s="25">
        <v>0</v>
      </c>
      <c r="F542" s="36">
        <v>2539.5</v>
      </c>
      <c r="G542" s="38">
        <f t="shared" si="8"/>
        <v>475969928.08999807</v>
      </c>
    </row>
    <row r="543" spans="2:7" s="34" customFormat="1" ht="33" customHeight="1">
      <c r="B543" s="24" t="s">
        <v>668</v>
      </c>
      <c r="C543" s="23" t="s">
        <v>677</v>
      </c>
      <c r="D543" s="1" t="s">
        <v>644</v>
      </c>
      <c r="E543" s="25">
        <v>0</v>
      </c>
      <c r="F543" s="36">
        <v>48250.5</v>
      </c>
      <c r="G543" s="38">
        <f t="shared" si="8"/>
        <v>475921677.58999807</v>
      </c>
    </row>
    <row r="544" spans="2:7" s="34" customFormat="1" ht="33" customHeight="1">
      <c r="B544" s="24" t="s">
        <v>668</v>
      </c>
      <c r="C544" s="23" t="s">
        <v>679</v>
      </c>
      <c r="D544" s="1" t="s">
        <v>646</v>
      </c>
      <c r="E544" s="25">
        <v>0</v>
      </c>
      <c r="F544" s="36">
        <v>11600</v>
      </c>
      <c r="G544" s="38">
        <f t="shared" si="8"/>
        <v>475910077.58999807</v>
      </c>
    </row>
    <row r="545" spans="2:7" s="34" customFormat="1" ht="33" customHeight="1">
      <c r="B545" s="24" t="s">
        <v>668</v>
      </c>
      <c r="C545" s="23" t="s">
        <v>679</v>
      </c>
      <c r="D545" s="1" t="s">
        <v>648</v>
      </c>
      <c r="E545" s="25">
        <v>0</v>
      </c>
      <c r="F545" s="36">
        <v>20880</v>
      </c>
      <c r="G545" s="38">
        <f t="shared" si="8"/>
        <v>475889197.58999807</v>
      </c>
    </row>
    <row r="546" spans="2:7" s="34" customFormat="1" ht="33" customHeight="1">
      <c r="B546" s="24" t="s">
        <v>668</v>
      </c>
      <c r="C546" s="23" t="s">
        <v>679</v>
      </c>
      <c r="D546" s="1" t="s">
        <v>650</v>
      </c>
      <c r="E546" s="25">
        <v>0</v>
      </c>
      <c r="F546" s="36">
        <v>104400</v>
      </c>
      <c r="G546" s="38">
        <f t="shared" si="8"/>
        <v>475784797.58999807</v>
      </c>
    </row>
    <row r="547" spans="2:7" s="34" customFormat="1" ht="33" customHeight="1">
      <c r="B547" s="24" t="s">
        <v>668</v>
      </c>
      <c r="C547" s="23" t="s">
        <v>681</v>
      </c>
      <c r="D547" s="1" t="s">
        <v>652</v>
      </c>
      <c r="E547" s="25">
        <v>0</v>
      </c>
      <c r="F547" s="36">
        <v>370</v>
      </c>
      <c r="G547" s="38">
        <f t="shared" si="8"/>
        <v>475784427.58999807</v>
      </c>
    </row>
    <row r="548" spans="2:7" s="34" customFormat="1" ht="33" customHeight="1">
      <c r="B548" s="24" t="s">
        <v>668</v>
      </c>
      <c r="C548" s="23" t="s">
        <v>681</v>
      </c>
      <c r="D548" s="1" t="s">
        <v>654</v>
      </c>
      <c r="E548" s="25">
        <v>0</v>
      </c>
      <c r="F548" s="36">
        <v>8362</v>
      </c>
      <c r="G548" s="38">
        <f t="shared" si="8"/>
        <v>475776065.58999807</v>
      </c>
    </row>
    <row r="549" spans="2:7" s="34" customFormat="1" ht="33" customHeight="1">
      <c r="B549" s="24" t="s">
        <v>668</v>
      </c>
      <c r="C549" s="23" t="s">
        <v>683</v>
      </c>
      <c r="D549" s="1" t="s">
        <v>656</v>
      </c>
      <c r="E549" s="25">
        <v>0</v>
      </c>
      <c r="F549" s="36">
        <v>63483.45</v>
      </c>
      <c r="G549" s="38">
        <f t="shared" si="8"/>
        <v>475712582.1399981</v>
      </c>
    </row>
    <row r="550" spans="2:7" s="34" customFormat="1" ht="33" customHeight="1">
      <c r="B550" s="24" t="s">
        <v>668</v>
      </c>
      <c r="C550" s="23" t="s">
        <v>683</v>
      </c>
      <c r="D550" s="1" t="s">
        <v>658</v>
      </c>
      <c r="E550" s="25">
        <v>0</v>
      </c>
      <c r="F550" s="36">
        <v>1434726.04</v>
      </c>
      <c r="G550" s="38">
        <f t="shared" si="8"/>
        <v>474277856.09999806</v>
      </c>
    </row>
    <row r="551" spans="2:7" s="34" customFormat="1" ht="33" customHeight="1">
      <c r="B551" s="24" t="s">
        <v>668</v>
      </c>
      <c r="C551" s="23" t="s">
        <v>685</v>
      </c>
      <c r="D551" s="1" t="s">
        <v>660</v>
      </c>
      <c r="E551" s="25">
        <v>0</v>
      </c>
      <c r="F551" s="36">
        <v>5000</v>
      </c>
      <c r="G551" s="38">
        <f t="shared" si="8"/>
        <v>474272856.09999806</v>
      </c>
    </row>
    <row r="552" spans="2:7" s="34" customFormat="1" ht="33" customHeight="1">
      <c r="B552" s="24" t="s">
        <v>668</v>
      </c>
      <c r="C552" s="23" t="s">
        <v>685</v>
      </c>
      <c r="D552" s="1" t="s">
        <v>662</v>
      </c>
      <c r="E552" s="25">
        <v>0</v>
      </c>
      <c r="F552" s="36">
        <v>45000</v>
      </c>
      <c r="G552" s="38">
        <f t="shared" si="8"/>
        <v>474227856.09999806</v>
      </c>
    </row>
    <row r="553" spans="2:7" s="34" customFormat="1" ht="33" customHeight="1">
      <c r="B553" s="24" t="s">
        <v>668</v>
      </c>
      <c r="C553" s="23" t="s">
        <v>685</v>
      </c>
      <c r="D553" s="1" t="s">
        <v>664</v>
      </c>
      <c r="E553" s="25">
        <v>0</v>
      </c>
      <c r="F553" s="36">
        <v>9000</v>
      </c>
      <c r="G553" s="38">
        <f t="shared" si="8"/>
        <v>474218856.09999806</v>
      </c>
    </row>
    <row r="554" spans="2:7" s="34" customFormat="1" ht="43.5" customHeight="1">
      <c r="B554" s="24" t="s">
        <v>668</v>
      </c>
      <c r="C554" s="23" t="s">
        <v>687</v>
      </c>
      <c r="D554" s="1" t="s">
        <v>666</v>
      </c>
      <c r="E554" s="25">
        <v>0</v>
      </c>
      <c r="F554" s="36">
        <v>12871</v>
      </c>
      <c r="G554" s="38">
        <f t="shared" si="8"/>
        <v>474205985.09999806</v>
      </c>
    </row>
    <row r="555" spans="2:7" s="34" customFormat="1" ht="43.5" customHeight="1">
      <c r="B555" s="24" t="s">
        <v>668</v>
      </c>
      <c r="C555" s="23" t="s">
        <v>689</v>
      </c>
      <c r="D555" s="1" t="s">
        <v>667</v>
      </c>
      <c r="E555" s="25">
        <v>13665</v>
      </c>
      <c r="F555" s="36">
        <v>0</v>
      </c>
      <c r="G555" s="38">
        <f t="shared" si="8"/>
        <v>474219650.09999806</v>
      </c>
    </row>
    <row r="556" spans="2:7" s="34" customFormat="1" ht="57.75" customHeight="1">
      <c r="B556" s="24" t="s">
        <v>668</v>
      </c>
      <c r="C556" s="23" t="s">
        <v>689</v>
      </c>
      <c r="D556" s="1" t="s">
        <v>670</v>
      </c>
      <c r="E556" s="25">
        <v>4800</v>
      </c>
      <c r="F556" s="36">
        <v>0</v>
      </c>
      <c r="G556" s="38">
        <f t="shared" si="8"/>
        <v>474224450.09999806</v>
      </c>
    </row>
    <row r="557" spans="2:7" s="34" customFormat="1" ht="49.5" customHeight="1">
      <c r="B557" s="24" t="s">
        <v>668</v>
      </c>
      <c r="C557" s="23" t="s">
        <v>689</v>
      </c>
      <c r="D557" s="1" t="s">
        <v>670</v>
      </c>
      <c r="E557" s="25">
        <v>9062.17</v>
      </c>
      <c r="F557" s="36">
        <v>0</v>
      </c>
      <c r="G557" s="38">
        <f t="shared" si="8"/>
        <v>474233512.2699981</v>
      </c>
    </row>
    <row r="558" spans="2:7" s="34" customFormat="1" ht="52.5" customHeight="1">
      <c r="B558" s="24" t="s">
        <v>668</v>
      </c>
      <c r="C558" s="23" t="s">
        <v>692</v>
      </c>
      <c r="D558" s="1" t="s">
        <v>670</v>
      </c>
      <c r="E558" s="25">
        <v>0</v>
      </c>
      <c r="F558" s="36">
        <v>0.07</v>
      </c>
      <c r="G558" s="38">
        <f t="shared" si="8"/>
        <v>474233512.1999981</v>
      </c>
    </row>
    <row r="559" spans="2:7" s="34" customFormat="1" ht="52.5" customHeight="1">
      <c r="B559" s="24" t="s">
        <v>668</v>
      </c>
      <c r="C559" s="23" t="s">
        <v>692</v>
      </c>
      <c r="D559" s="1" t="s">
        <v>670</v>
      </c>
      <c r="E559" s="25">
        <v>0</v>
      </c>
      <c r="F559" s="36">
        <v>44.41</v>
      </c>
      <c r="G559" s="38">
        <f t="shared" si="8"/>
        <v>474233467.78999805</v>
      </c>
    </row>
    <row r="560" spans="2:7" s="34" customFormat="1" ht="52.5" customHeight="1">
      <c r="B560" s="24" t="s">
        <v>668</v>
      </c>
      <c r="C560" s="23" t="s">
        <v>694</v>
      </c>
      <c r="D560" s="1" t="s">
        <v>670</v>
      </c>
      <c r="E560" s="25">
        <v>299250</v>
      </c>
      <c r="F560" s="36">
        <v>0</v>
      </c>
      <c r="G560" s="38">
        <f t="shared" si="8"/>
        <v>474532717.78999805</v>
      </c>
    </row>
    <row r="561" spans="2:7" s="34" customFormat="1" ht="51" customHeight="1">
      <c r="B561" s="24" t="s">
        <v>668</v>
      </c>
      <c r="C561" s="23" t="s">
        <v>694</v>
      </c>
      <c r="D561" s="1" t="s">
        <v>672</v>
      </c>
      <c r="E561" s="25">
        <v>0</v>
      </c>
      <c r="F561" s="36">
        <v>299250</v>
      </c>
      <c r="G561" s="38">
        <f t="shared" si="8"/>
        <v>474233467.78999805</v>
      </c>
    </row>
    <row r="562" spans="2:7" s="34" customFormat="1" ht="43.5" customHeight="1">
      <c r="B562" s="24" t="s">
        <v>668</v>
      </c>
      <c r="C562" s="23" t="s">
        <v>697</v>
      </c>
      <c r="D562" s="1" t="s">
        <v>673</v>
      </c>
      <c r="E562" s="25">
        <v>6000</v>
      </c>
      <c r="F562" s="36">
        <v>0</v>
      </c>
      <c r="G562" s="38">
        <f t="shared" si="8"/>
        <v>474239467.78999805</v>
      </c>
    </row>
    <row r="563" spans="2:7" s="34" customFormat="1" ht="33" customHeight="1">
      <c r="B563" s="24" t="s">
        <v>668</v>
      </c>
      <c r="C563" s="23" t="s">
        <v>699</v>
      </c>
      <c r="D563" s="1" t="s">
        <v>674</v>
      </c>
      <c r="E563" s="25">
        <v>6000</v>
      </c>
      <c r="F563" s="36">
        <v>0</v>
      </c>
      <c r="G563" s="38">
        <f t="shared" si="8"/>
        <v>474245467.78999805</v>
      </c>
    </row>
    <row r="564" spans="2:7" s="34" customFormat="1" ht="55.5" customHeight="1">
      <c r="B564" s="24" t="s">
        <v>668</v>
      </c>
      <c r="C564" s="23" t="s">
        <v>701</v>
      </c>
      <c r="D564" s="1" t="s">
        <v>676</v>
      </c>
      <c r="E564" s="25">
        <v>3500</v>
      </c>
      <c r="F564" s="36">
        <v>0</v>
      </c>
      <c r="G564" s="38">
        <f t="shared" si="8"/>
        <v>474248967.78999805</v>
      </c>
    </row>
    <row r="565" spans="2:7" s="34" customFormat="1" ht="55.5" customHeight="1">
      <c r="B565" s="24" t="s">
        <v>668</v>
      </c>
      <c r="C565" s="23" t="s">
        <v>703</v>
      </c>
      <c r="D565" s="1" t="s">
        <v>676</v>
      </c>
      <c r="E565" s="25">
        <v>6000</v>
      </c>
      <c r="F565" s="36">
        <v>0</v>
      </c>
      <c r="G565" s="38">
        <f t="shared" si="8"/>
        <v>474254967.78999805</v>
      </c>
    </row>
    <row r="566" spans="2:7" s="34" customFormat="1" ht="69.75" customHeight="1">
      <c r="B566" s="24" t="s">
        <v>668</v>
      </c>
      <c r="C566" s="23" t="s">
        <v>705</v>
      </c>
      <c r="D566" s="1" t="s">
        <v>678</v>
      </c>
      <c r="E566" s="25">
        <v>1000</v>
      </c>
      <c r="F566" s="36">
        <v>0</v>
      </c>
      <c r="G566" s="38">
        <f t="shared" si="8"/>
        <v>474255967.78999805</v>
      </c>
    </row>
    <row r="567" spans="2:7" s="34" customFormat="1" ht="66" customHeight="1">
      <c r="B567" s="24" t="s">
        <v>668</v>
      </c>
      <c r="C567" s="23" t="s">
        <v>707</v>
      </c>
      <c r="D567" s="1" t="s">
        <v>678</v>
      </c>
      <c r="E567" s="25">
        <v>1000</v>
      </c>
      <c r="F567" s="36">
        <v>0</v>
      </c>
      <c r="G567" s="38">
        <f t="shared" si="8"/>
        <v>474256967.78999805</v>
      </c>
    </row>
    <row r="568" spans="2:7" s="34" customFormat="1" ht="46.5" customHeight="1">
      <c r="B568" s="24" t="s">
        <v>668</v>
      </c>
      <c r="C568" s="23" t="s">
        <v>709</v>
      </c>
      <c r="D568" s="1" t="s">
        <v>680</v>
      </c>
      <c r="E568" s="25">
        <v>234250</v>
      </c>
      <c r="F568" s="36">
        <v>0</v>
      </c>
      <c r="G568" s="38">
        <f t="shared" si="8"/>
        <v>474491217.78999805</v>
      </c>
    </row>
    <row r="569" spans="2:7" s="34" customFormat="1" ht="42.75" customHeight="1">
      <c r="B569" s="24" t="s">
        <v>668</v>
      </c>
      <c r="C569" s="23" t="s">
        <v>711</v>
      </c>
      <c r="D569" s="1" t="s">
        <v>680</v>
      </c>
      <c r="E569" s="25">
        <v>6000</v>
      </c>
      <c r="F569" s="36">
        <v>0</v>
      </c>
      <c r="G569" s="38">
        <f t="shared" si="8"/>
        <v>474497217.78999805</v>
      </c>
    </row>
    <row r="570" spans="2:7" s="34" customFormat="1" ht="42.75" customHeight="1">
      <c r="B570" s="24" t="s">
        <v>668</v>
      </c>
      <c r="C570" s="23" t="s">
        <v>713</v>
      </c>
      <c r="D570" s="1" t="s">
        <v>680</v>
      </c>
      <c r="E570" s="25">
        <v>6000</v>
      </c>
      <c r="F570" s="36">
        <v>0</v>
      </c>
      <c r="G570" s="38">
        <f t="shared" si="8"/>
        <v>474503217.78999805</v>
      </c>
    </row>
    <row r="571" spans="2:7" s="34" customFormat="1" ht="42.75" customHeight="1">
      <c r="B571" s="24" t="s">
        <v>668</v>
      </c>
      <c r="C571" s="23" t="s">
        <v>716</v>
      </c>
      <c r="D571" s="1" t="s">
        <v>682</v>
      </c>
      <c r="E571" s="25">
        <v>6000</v>
      </c>
      <c r="F571" s="36">
        <v>0</v>
      </c>
      <c r="G571" s="38">
        <f t="shared" si="8"/>
        <v>474509217.78999805</v>
      </c>
    </row>
    <row r="572" spans="2:7" s="34" customFormat="1" ht="42.75" customHeight="1">
      <c r="B572" s="24" t="s">
        <v>668</v>
      </c>
      <c r="C572" s="23" t="s">
        <v>718</v>
      </c>
      <c r="D572" s="1" t="s">
        <v>682</v>
      </c>
      <c r="E572" s="25">
        <v>3500</v>
      </c>
      <c r="F572" s="36">
        <v>0</v>
      </c>
      <c r="G572" s="38">
        <f t="shared" si="8"/>
        <v>474512717.78999805</v>
      </c>
    </row>
    <row r="573" spans="2:7" s="34" customFormat="1" ht="42.75" customHeight="1">
      <c r="B573" s="24" t="s">
        <v>668</v>
      </c>
      <c r="C573" s="23" t="s">
        <v>720</v>
      </c>
      <c r="D573" s="1" t="s">
        <v>684</v>
      </c>
      <c r="E573" s="25">
        <v>1000</v>
      </c>
      <c r="F573" s="36">
        <v>0</v>
      </c>
      <c r="G573" s="38">
        <f t="shared" si="8"/>
        <v>474513717.78999805</v>
      </c>
    </row>
    <row r="574" spans="2:7" s="34" customFormat="1" ht="42.75" customHeight="1">
      <c r="B574" s="24" t="s">
        <v>668</v>
      </c>
      <c r="C574" s="23" t="s">
        <v>722</v>
      </c>
      <c r="D574" s="1" t="s">
        <v>684</v>
      </c>
      <c r="E574" s="25">
        <v>6000</v>
      </c>
      <c r="F574" s="36">
        <v>0</v>
      </c>
      <c r="G574" s="38">
        <f t="shared" si="8"/>
        <v>474519717.78999805</v>
      </c>
    </row>
    <row r="575" spans="2:7" s="34" customFormat="1" ht="60.75" customHeight="1">
      <c r="B575" s="24" t="s">
        <v>668</v>
      </c>
      <c r="C575" s="23" t="s">
        <v>724</v>
      </c>
      <c r="D575" s="1" t="s">
        <v>686</v>
      </c>
      <c r="E575" s="25">
        <v>6000</v>
      </c>
      <c r="F575" s="36">
        <v>0</v>
      </c>
      <c r="G575" s="38">
        <f t="shared" si="8"/>
        <v>474525717.78999805</v>
      </c>
    </row>
    <row r="576" spans="2:7" s="34" customFormat="1" ht="60.75" customHeight="1">
      <c r="B576" s="24" t="s">
        <v>668</v>
      </c>
      <c r="C576" s="23" t="s">
        <v>726</v>
      </c>
      <c r="D576" s="1" t="s">
        <v>686</v>
      </c>
      <c r="E576" s="25">
        <v>6000</v>
      </c>
      <c r="F576" s="36">
        <v>0</v>
      </c>
      <c r="G576" s="38">
        <f t="shared" si="8"/>
        <v>474531717.78999805</v>
      </c>
    </row>
    <row r="577" spans="2:7" s="34" customFormat="1" ht="60.75" customHeight="1">
      <c r="B577" s="24" t="s">
        <v>668</v>
      </c>
      <c r="C577" s="23" t="s">
        <v>728</v>
      </c>
      <c r="D577" s="1" t="s">
        <v>686</v>
      </c>
      <c r="E577" s="25">
        <v>252984.92</v>
      </c>
      <c r="F577" s="36">
        <v>0</v>
      </c>
      <c r="G577" s="38">
        <f t="shared" si="8"/>
        <v>474784702.7099981</v>
      </c>
    </row>
    <row r="578" spans="2:7" s="34" customFormat="1" ht="42.75" customHeight="1">
      <c r="B578" s="24" t="s">
        <v>668</v>
      </c>
      <c r="C578" s="23" t="s">
        <v>728</v>
      </c>
      <c r="D578" s="1" t="s">
        <v>688</v>
      </c>
      <c r="E578" s="25">
        <v>0</v>
      </c>
      <c r="F578" s="36">
        <v>252984.92</v>
      </c>
      <c r="G578" s="38">
        <f t="shared" si="8"/>
        <v>474531717.78999805</v>
      </c>
    </row>
    <row r="579" spans="2:7" s="34" customFormat="1" ht="33" customHeight="1">
      <c r="B579" s="24" t="s">
        <v>668</v>
      </c>
      <c r="C579" s="23" t="s">
        <v>731</v>
      </c>
      <c r="D579" s="1" t="s">
        <v>690</v>
      </c>
      <c r="E579" s="25">
        <v>1827100.4</v>
      </c>
      <c r="F579" s="36">
        <v>0</v>
      </c>
      <c r="G579" s="38">
        <f t="shared" si="8"/>
        <v>476358818.18999803</v>
      </c>
    </row>
    <row r="580" spans="2:7" s="34" customFormat="1" ht="33" customHeight="1">
      <c r="B580" s="24" t="s">
        <v>668</v>
      </c>
      <c r="C580" s="23" t="s">
        <v>731</v>
      </c>
      <c r="D580" s="1" t="s">
        <v>690</v>
      </c>
      <c r="E580" s="25">
        <v>0</v>
      </c>
      <c r="F580" s="36">
        <v>1827100.4</v>
      </c>
      <c r="G580" s="38">
        <f t="shared" si="8"/>
        <v>474531717.78999805</v>
      </c>
    </row>
    <row r="581" spans="2:7" s="34" customFormat="1" ht="33" customHeight="1">
      <c r="B581" s="24" t="s">
        <v>668</v>
      </c>
      <c r="C581" s="23" t="s">
        <v>734</v>
      </c>
      <c r="D581" s="1" t="s">
        <v>691</v>
      </c>
      <c r="E581" s="25">
        <v>1246483.74</v>
      </c>
      <c r="F581" s="36">
        <v>0</v>
      </c>
      <c r="G581" s="38">
        <f t="shared" si="8"/>
        <v>475778201.52999806</v>
      </c>
    </row>
    <row r="582" spans="2:7" s="34" customFormat="1" ht="47.25" customHeight="1">
      <c r="B582" s="24" t="s">
        <v>668</v>
      </c>
      <c r="C582" s="23" t="s">
        <v>734</v>
      </c>
      <c r="D582" s="1" t="s">
        <v>693</v>
      </c>
      <c r="E582" s="25">
        <v>0</v>
      </c>
      <c r="F582" s="36">
        <v>1246483.74</v>
      </c>
      <c r="G582" s="38">
        <f t="shared" si="8"/>
        <v>474531717.78999805</v>
      </c>
    </row>
    <row r="583" spans="2:7" s="34" customFormat="1" ht="47.25" customHeight="1">
      <c r="B583" s="24" t="s">
        <v>737</v>
      </c>
      <c r="C583" s="23" t="s">
        <v>738</v>
      </c>
      <c r="D583" s="1" t="s">
        <v>693</v>
      </c>
      <c r="E583" s="25">
        <v>0</v>
      </c>
      <c r="F583" s="36">
        <v>19819.74</v>
      </c>
      <c r="G583" s="38">
        <f t="shared" si="8"/>
        <v>474511898.04999804</v>
      </c>
    </row>
    <row r="584" spans="2:7" s="34" customFormat="1" ht="33" customHeight="1">
      <c r="B584" s="24" t="s">
        <v>737</v>
      </c>
      <c r="C584" s="23" t="s">
        <v>738</v>
      </c>
      <c r="D584" s="1" t="s">
        <v>695</v>
      </c>
      <c r="E584" s="25">
        <v>0</v>
      </c>
      <c r="F584" s="36">
        <v>447926.01</v>
      </c>
      <c r="G584" s="38">
        <f t="shared" si="8"/>
        <v>474063972.03999805</v>
      </c>
    </row>
    <row r="585" spans="2:7" s="34" customFormat="1" ht="33" customHeight="1">
      <c r="B585" s="24" t="s">
        <v>737</v>
      </c>
      <c r="C585" s="23" t="s">
        <v>740</v>
      </c>
      <c r="D585" s="1" t="s">
        <v>696</v>
      </c>
      <c r="E585" s="25">
        <v>0</v>
      </c>
      <c r="F585" s="36">
        <v>2966.63</v>
      </c>
      <c r="G585" s="38">
        <f t="shared" si="8"/>
        <v>474061005.40999806</v>
      </c>
    </row>
    <row r="586" spans="2:7" s="34" customFormat="1" ht="33" customHeight="1">
      <c r="B586" s="24" t="s">
        <v>737</v>
      </c>
      <c r="C586" s="23" t="s">
        <v>740</v>
      </c>
      <c r="D586" s="1" t="s">
        <v>698</v>
      </c>
      <c r="E586" s="25">
        <v>0</v>
      </c>
      <c r="F586" s="36">
        <v>67045.72</v>
      </c>
      <c r="G586" s="38">
        <f t="shared" si="8"/>
        <v>473993959.68999803</v>
      </c>
    </row>
    <row r="587" spans="2:7" s="34" customFormat="1" ht="33" customHeight="1">
      <c r="B587" s="24" t="s">
        <v>737</v>
      </c>
      <c r="C587" s="23" t="s">
        <v>744</v>
      </c>
      <c r="D587" s="1" t="s">
        <v>700</v>
      </c>
      <c r="E587" s="25">
        <v>0</v>
      </c>
      <c r="F587" s="36">
        <v>621.19</v>
      </c>
      <c r="G587" s="38">
        <f t="shared" si="8"/>
        <v>473993338.49999803</v>
      </c>
    </row>
    <row r="588" spans="2:7" s="34" customFormat="1" ht="33" customHeight="1">
      <c r="B588" s="24" t="s">
        <v>737</v>
      </c>
      <c r="C588" s="23" t="s">
        <v>744</v>
      </c>
      <c r="D588" s="1" t="s">
        <v>702</v>
      </c>
      <c r="E588" s="25">
        <v>0</v>
      </c>
      <c r="F588" s="36">
        <v>14038.8</v>
      </c>
      <c r="G588" s="38">
        <f aca="true" t="shared" si="9" ref="G588:G651">+G587+E588-F588</f>
        <v>473979299.699998</v>
      </c>
    </row>
    <row r="589" spans="2:7" s="34" customFormat="1" ht="33" customHeight="1">
      <c r="B589" s="24" t="s">
        <v>737</v>
      </c>
      <c r="C589" s="23" t="s">
        <v>746</v>
      </c>
      <c r="D589" s="1" t="s">
        <v>704</v>
      </c>
      <c r="E589" s="25">
        <v>0</v>
      </c>
      <c r="F589" s="36">
        <v>10087.69</v>
      </c>
      <c r="G589" s="38">
        <f t="shared" si="9"/>
        <v>473969212.009998</v>
      </c>
    </row>
    <row r="590" spans="2:7" s="34" customFormat="1" ht="33" customHeight="1">
      <c r="B590" s="24" t="s">
        <v>737</v>
      </c>
      <c r="C590" s="23" t="s">
        <v>746</v>
      </c>
      <c r="D590" s="1" t="s">
        <v>706</v>
      </c>
      <c r="E590" s="25">
        <v>0</v>
      </c>
      <c r="F590" s="36">
        <v>227981.76</v>
      </c>
      <c r="G590" s="38">
        <f t="shared" si="9"/>
        <v>473741230.24999803</v>
      </c>
    </row>
    <row r="591" spans="2:7" s="34" customFormat="1" ht="33" customHeight="1">
      <c r="B591" s="24" t="s">
        <v>737</v>
      </c>
      <c r="C591" s="23" t="s">
        <v>748</v>
      </c>
      <c r="D591" s="1" t="s">
        <v>708</v>
      </c>
      <c r="E591" s="25">
        <v>11200</v>
      </c>
      <c r="F591" s="36">
        <v>0</v>
      </c>
      <c r="G591" s="38">
        <f t="shared" si="9"/>
        <v>473752430.24999803</v>
      </c>
    </row>
    <row r="592" spans="2:7" s="34" customFormat="1" ht="33" customHeight="1">
      <c r="B592" s="24" t="s">
        <v>737</v>
      </c>
      <c r="C592" s="23" t="s">
        <v>750</v>
      </c>
      <c r="D592" s="1" t="s">
        <v>710</v>
      </c>
      <c r="E592" s="25">
        <v>71062.17</v>
      </c>
      <c r="F592" s="36">
        <v>0</v>
      </c>
      <c r="G592" s="38">
        <f t="shared" si="9"/>
        <v>473823492.41999805</v>
      </c>
    </row>
    <row r="593" spans="2:7" s="34" customFormat="1" ht="33" customHeight="1">
      <c r="B593" s="24" t="s">
        <v>737</v>
      </c>
      <c r="C593" s="23" t="s">
        <v>750</v>
      </c>
      <c r="D593" s="1" t="s">
        <v>712</v>
      </c>
      <c r="E593" s="25">
        <v>0</v>
      </c>
      <c r="F593" s="36">
        <v>71062.17</v>
      </c>
      <c r="G593" s="38">
        <f t="shared" si="9"/>
        <v>473752430.24999803</v>
      </c>
    </row>
    <row r="594" spans="2:7" s="34" customFormat="1" ht="33" customHeight="1">
      <c r="B594" s="24" t="s">
        <v>737</v>
      </c>
      <c r="C594" s="23" t="s">
        <v>753</v>
      </c>
      <c r="D594" s="1" t="s">
        <v>714</v>
      </c>
      <c r="E594" s="25">
        <v>6000</v>
      </c>
      <c r="F594" s="36">
        <v>0</v>
      </c>
      <c r="G594" s="38">
        <f t="shared" si="9"/>
        <v>473758430.24999803</v>
      </c>
    </row>
    <row r="595" spans="2:7" s="34" customFormat="1" ht="33" customHeight="1">
      <c r="B595" s="24" t="s">
        <v>737</v>
      </c>
      <c r="C595" s="23" t="s">
        <v>755</v>
      </c>
      <c r="D595" s="1" t="s">
        <v>715</v>
      </c>
      <c r="E595" s="25">
        <v>1000</v>
      </c>
      <c r="F595" s="36">
        <v>0</v>
      </c>
      <c r="G595" s="38">
        <f t="shared" si="9"/>
        <v>473759430.24999803</v>
      </c>
    </row>
    <row r="596" spans="2:7" s="34" customFormat="1" ht="33" customHeight="1">
      <c r="B596" s="24" t="s">
        <v>737</v>
      </c>
      <c r="C596" s="23" t="s">
        <v>757</v>
      </c>
      <c r="D596" s="1" t="s">
        <v>717</v>
      </c>
      <c r="E596" s="25">
        <v>6000</v>
      </c>
      <c r="F596" s="36">
        <v>0</v>
      </c>
      <c r="G596" s="38">
        <f t="shared" si="9"/>
        <v>473765430.24999803</v>
      </c>
    </row>
    <row r="597" spans="2:7" s="34" customFormat="1" ht="33" customHeight="1">
      <c r="B597" s="24" t="s">
        <v>737</v>
      </c>
      <c r="C597" s="23" t="s">
        <v>759</v>
      </c>
      <c r="D597" s="1" t="s">
        <v>719</v>
      </c>
      <c r="E597" s="25">
        <v>10000</v>
      </c>
      <c r="F597" s="36">
        <v>0</v>
      </c>
      <c r="G597" s="38">
        <f t="shared" si="9"/>
        <v>473775430.24999803</v>
      </c>
    </row>
    <row r="598" spans="2:7" s="34" customFormat="1" ht="33" customHeight="1">
      <c r="B598" s="24" t="s">
        <v>737</v>
      </c>
      <c r="C598" s="23" t="s">
        <v>761</v>
      </c>
      <c r="D598" s="1" t="s">
        <v>721</v>
      </c>
      <c r="E598" s="25">
        <v>3000</v>
      </c>
      <c r="F598" s="36">
        <v>0</v>
      </c>
      <c r="G598" s="38">
        <f t="shared" si="9"/>
        <v>473778430.24999803</v>
      </c>
    </row>
    <row r="599" spans="2:7" s="34" customFormat="1" ht="33" customHeight="1">
      <c r="B599" s="24" t="s">
        <v>737</v>
      </c>
      <c r="C599" s="23" t="s">
        <v>763</v>
      </c>
      <c r="D599" s="1" t="s">
        <v>723</v>
      </c>
      <c r="E599" s="25">
        <v>3000</v>
      </c>
      <c r="F599" s="36">
        <v>0</v>
      </c>
      <c r="G599" s="38">
        <f t="shared" si="9"/>
        <v>473781430.24999803</v>
      </c>
    </row>
    <row r="600" spans="2:7" s="34" customFormat="1" ht="33" customHeight="1">
      <c r="B600" s="24" t="s">
        <v>737</v>
      </c>
      <c r="C600" s="23" t="s">
        <v>765</v>
      </c>
      <c r="D600" s="1" t="s">
        <v>725</v>
      </c>
      <c r="E600" s="25">
        <v>3000</v>
      </c>
      <c r="F600" s="36">
        <v>0</v>
      </c>
      <c r="G600" s="38">
        <f t="shared" si="9"/>
        <v>473784430.24999803</v>
      </c>
    </row>
    <row r="601" spans="2:7" s="34" customFormat="1" ht="33" customHeight="1">
      <c r="B601" s="24" t="s">
        <v>737</v>
      </c>
      <c r="C601" s="23" t="s">
        <v>767</v>
      </c>
      <c r="D601" s="1" t="s">
        <v>727</v>
      </c>
      <c r="E601" s="25">
        <v>6000</v>
      </c>
      <c r="F601" s="36">
        <v>0</v>
      </c>
      <c r="G601" s="38">
        <f t="shared" si="9"/>
        <v>473790430.24999803</v>
      </c>
    </row>
    <row r="602" spans="2:7" s="34" customFormat="1" ht="48" customHeight="1">
      <c r="B602" s="24" t="s">
        <v>737</v>
      </c>
      <c r="C602" s="23" t="s">
        <v>769</v>
      </c>
      <c r="D602" s="1" t="s">
        <v>729</v>
      </c>
      <c r="E602" s="25">
        <v>6000</v>
      </c>
      <c r="F602" s="36">
        <v>0</v>
      </c>
      <c r="G602" s="38">
        <f t="shared" si="9"/>
        <v>473796430.24999803</v>
      </c>
    </row>
    <row r="603" spans="2:7" s="34" customFormat="1" ht="48" customHeight="1">
      <c r="B603" s="24" t="s">
        <v>737</v>
      </c>
      <c r="C603" s="23" t="s">
        <v>771</v>
      </c>
      <c r="D603" s="1" t="s">
        <v>730</v>
      </c>
      <c r="E603" s="25">
        <v>6000</v>
      </c>
      <c r="F603" s="36">
        <v>0</v>
      </c>
      <c r="G603" s="38">
        <f t="shared" si="9"/>
        <v>473802430.24999803</v>
      </c>
    </row>
    <row r="604" spans="2:7" s="34" customFormat="1" ht="33" customHeight="1">
      <c r="B604" s="24" t="s">
        <v>737</v>
      </c>
      <c r="C604" s="23" t="s">
        <v>773</v>
      </c>
      <c r="D604" s="1" t="s">
        <v>732</v>
      </c>
      <c r="E604" s="25">
        <v>1000</v>
      </c>
      <c r="F604" s="36">
        <v>0</v>
      </c>
      <c r="G604" s="38">
        <f t="shared" si="9"/>
        <v>473803430.24999803</v>
      </c>
    </row>
    <row r="605" spans="2:7" s="34" customFormat="1" ht="33" customHeight="1">
      <c r="B605" s="24" t="s">
        <v>737</v>
      </c>
      <c r="C605" s="23" t="s">
        <v>776</v>
      </c>
      <c r="D605" s="1" t="s">
        <v>733</v>
      </c>
      <c r="E605" s="25">
        <v>3000</v>
      </c>
      <c r="F605" s="36">
        <v>0</v>
      </c>
      <c r="G605" s="38">
        <f t="shared" si="9"/>
        <v>473806430.24999803</v>
      </c>
    </row>
    <row r="606" spans="2:7" s="34" customFormat="1" ht="33" customHeight="1">
      <c r="B606" s="24" t="s">
        <v>737</v>
      </c>
      <c r="C606" s="23" t="s">
        <v>778</v>
      </c>
      <c r="D606" s="1" t="s">
        <v>735</v>
      </c>
      <c r="E606" s="25">
        <v>6000</v>
      </c>
      <c r="F606" s="36">
        <v>0</v>
      </c>
      <c r="G606" s="38">
        <f t="shared" si="9"/>
        <v>473812430.24999803</v>
      </c>
    </row>
    <row r="607" spans="2:7" s="34" customFormat="1" ht="33" customHeight="1">
      <c r="B607" s="24" t="s">
        <v>737</v>
      </c>
      <c r="C607" s="23" t="s">
        <v>780</v>
      </c>
      <c r="D607" s="1" t="s">
        <v>736</v>
      </c>
      <c r="E607" s="25">
        <v>0</v>
      </c>
      <c r="F607" s="36">
        <v>48532.38</v>
      </c>
      <c r="G607" s="38">
        <f t="shared" si="9"/>
        <v>473763897.86999804</v>
      </c>
    </row>
    <row r="608" spans="2:7" s="34" customFormat="1" ht="56.25" customHeight="1">
      <c r="B608" s="24" t="s">
        <v>737</v>
      </c>
      <c r="C608" s="23" t="s">
        <v>780</v>
      </c>
      <c r="D608" s="1" t="s">
        <v>739</v>
      </c>
      <c r="E608" s="25">
        <v>0</v>
      </c>
      <c r="F608" s="36">
        <v>2554.34</v>
      </c>
      <c r="G608" s="38">
        <f t="shared" si="9"/>
        <v>473761343.52999806</v>
      </c>
    </row>
    <row r="609" spans="2:7" s="34" customFormat="1" ht="56.25" customHeight="1">
      <c r="B609" s="24" t="s">
        <v>782</v>
      </c>
      <c r="C609" s="23" t="s">
        <v>783</v>
      </c>
      <c r="D609" s="1" t="s">
        <v>739</v>
      </c>
      <c r="E609" s="25">
        <v>0</v>
      </c>
      <c r="F609" s="36">
        <v>12341.68</v>
      </c>
      <c r="G609" s="38">
        <f t="shared" si="9"/>
        <v>473749001.84999806</v>
      </c>
    </row>
    <row r="610" spans="2:7" s="34" customFormat="1" ht="56.25" customHeight="1">
      <c r="B610" s="24" t="s">
        <v>782</v>
      </c>
      <c r="C610" s="23" t="s">
        <v>783</v>
      </c>
      <c r="D610" s="1" t="s">
        <v>741</v>
      </c>
      <c r="E610" s="25">
        <v>0</v>
      </c>
      <c r="F610" s="36">
        <v>234491.96</v>
      </c>
      <c r="G610" s="38">
        <f t="shared" si="9"/>
        <v>473514509.8899981</v>
      </c>
    </row>
    <row r="611" spans="2:7" s="34" customFormat="1" ht="33" customHeight="1">
      <c r="B611" s="24" t="s">
        <v>782</v>
      </c>
      <c r="C611" s="23" t="s">
        <v>785</v>
      </c>
      <c r="D611" s="1" t="s">
        <v>742</v>
      </c>
      <c r="E611" s="25">
        <v>0</v>
      </c>
      <c r="F611" s="36">
        <v>37962.4</v>
      </c>
      <c r="G611" s="38">
        <f t="shared" si="9"/>
        <v>473476547.4899981</v>
      </c>
    </row>
    <row r="612" spans="2:7" s="34" customFormat="1" ht="33" customHeight="1">
      <c r="B612" s="24" t="s">
        <v>782</v>
      </c>
      <c r="C612" s="23" t="s">
        <v>787</v>
      </c>
      <c r="D612" s="1" t="s">
        <v>743</v>
      </c>
      <c r="E612" s="25">
        <v>0</v>
      </c>
      <c r="F612" s="36">
        <v>35194.28</v>
      </c>
      <c r="G612" s="38">
        <f t="shared" si="9"/>
        <v>473441353.20999813</v>
      </c>
    </row>
    <row r="613" spans="2:7" s="34" customFormat="1" ht="45" customHeight="1">
      <c r="B613" s="24" t="s">
        <v>782</v>
      </c>
      <c r="C613" s="23" t="s">
        <v>787</v>
      </c>
      <c r="D613" s="1" t="s">
        <v>745</v>
      </c>
      <c r="E613" s="25">
        <v>0</v>
      </c>
      <c r="F613" s="36">
        <v>20111.14</v>
      </c>
      <c r="G613" s="38">
        <f t="shared" si="9"/>
        <v>473421242.06999815</v>
      </c>
    </row>
    <row r="614" spans="2:7" s="34" customFormat="1" ht="45" customHeight="1">
      <c r="B614" s="24" t="s">
        <v>782</v>
      </c>
      <c r="C614" s="23" t="s">
        <v>787</v>
      </c>
      <c r="D614" s="1" t="s">
        <v>745</v>
      </c>
      <c r="E614" s="25">
        <v>0</v>
      </c>
      <c r="F614" s="36">
        <v>3724.29</v>
      </c>
      <c r="G614" s="38">
        <f t="shared" si="9"/>
        <v>473417517.7799981</v>
      </c>
    </row>
    <row r="615" spans="2:7" s="34" customFormat="1" ht="58.5" customHeight="1">
      <c r="B615" s="24" t="s">
        <v>782</v>
      </c>
      <c r="C615" s="23" t="s">
        <v>787</v>
      </c>
      <c r="D615" s="1" t="s">
        <v>747</v>
      </c>
      <c r="E615" s="25">
        <v>0</v>
      </c>
      <c r="F615" s="36">
        <v>37242.86</v>
      </c>
      <c r="G615" s="38">
        <f t="shared" si="9"/>
        <v>473380274.9199981</v>
      </c>
    </row>
    <row r="616" spans="2:7" s="34" customFormat="1" ht="58.5" customHeight="1">
      <c r="B616" s="24" t="s">
        <v>782</v>
      </c>
      <c r="C616" s="23" t="s">
        <v>787</v>
      </c>
      <c r="D616" s="1" t="s">
        <v>747</v>
      </c>
      <c r="E616" s="25">
        <v>0</v>
      </c>
      <c r="F616" s="36">
        <v>2945427.54</v>
      </c>
      <c r="G616" s="38">
        <f t="shared" si="9"/>
        <v>470434847.3799981</v>
      </c>
    </row>
    <row r="617" spans="2:7" s="34" customFormat="1" ht="33" customHeight="1">
      <c r="B617" s="24" t="s">
        <v>782</v>
      </c>
      <c r="C617" s="23" t="s">
        <v>789</v>
      </c>
      <c r="D617" s="1" t="s">
        <v>749</v>
      </c>
      <c r="E617" s="25">
        <v>0</v>
      </c>
      <c r="F617" s="36">
        <v>7500</v>
      </c>
      <c r="G617" s="38">
        <f t="shared" si="9"/>
        <v>470427347.3799981</v>
      </c>
    </row>
    <row r="618" spans="2:7" s="34" customFormat="1" ht="33" customHeight="1">
      <c r="B618" s="24" t="s">
        <v>782</v>
      </c>
      <c r="C618" s="23" t="s">
        <v>789</v>
      </c>
      <c r="D618" s="1" t="s">
        <v>751</v>
      </c>
      <c r="E618" s="25">
        <v>0</v>
      </c>
      <c r="F618" s="36">
        <v>169500</v>
      </c>
      <c r="G618" s="38">
        <f t="shared" si="9"/>
        <v>470257847.3799981</v>
      </c>
    </row>
    <row r="619" spans="2:7" s="34" customFormat="1" ht="33" customHeight="1">
      <c r="B619" s="24" t="s">
        <v>782</v>
      </c>
      <c r="C619" s="23" t="s">
        <v>793</v>
      </c>
      <c r="D619" s="1" t="s">
        <v>752</v>
      </c>
      <c r="E619" s="25">
        <v>448010.8</v>
      </c>
      <c r="F619" s="36">
        <v>0</v>
      </c>
      <c r="G619" s="38">
        <f t="shared" si="9"/>
        <v>470705858.1799981</v>
      </c>
    </row>
    <row r="620" spans="2:7" s="34" customFormat="1" ht="33" customHeight="1">
      <c r="B620" s="24" t="s">
        <v>782</v>
      </c>
      <c r="C620" s="23" t="s">
        <v>793</v>
      </c>
      <c r="D620" s="1" t="s">
        <v>754</v>
      </c>
      <c r="E620" s="25">
        <v>79752.18</v>
      </c>
      <c r="F620" s="36">
        <v>0</v>
      </c>
      <c r="G620" s="38">
        <f t="shared" si="9"/>
        <v>470785610.3599981</v>
      </c>
    </row>
    <row r="621" spans="2:7" s="34" customFormat="1" ht="33" customHeight="1">
      <c r="B621" s="24" t="s">
        <v>782</v>
      </c>
      <c r="C621" s="23" t="s">
        <v>795</v>
      </c>
      <c r="D621" s="1" t="s">
        <v>756</v>
      </c>
      <c r="E621" s="25">
        <v>121500</v>
      </c>
      <c r="F621" s="36">
        <v>0</v>
      </c>
      <c r="G621" s="38">
        <f t="shared" si="9"/>
        <v>470907110.3599981</v>
      </c>
    </row>
    <row r="622" spans="2:7" s="34" customFormat="1" ht="33" customHeight="1">
      <c r="B622" s="24" t="s">
        <v>782</v>
      </c>
      <c r="C622" s="23" t="s">
        <v>795</v>
      </c>
      <c r="D622" s="1" t="s">
        <v>758</v>
      </c>
      <c r="E622" s="25">
        <v>0</v>
      </c>
      <c r="F622" s="36">
        <v>121500</v>
      </c>
      <c r="G622" s="38">
        <f t="shared" si="9"/>
        <v>470785610.3599981</v>
      </c>
    </row>
    <row r="623" spans="2:7" s="34" customFormat="1" ht="33" customHeight="1">
      <c r="B623" s="24" t="s">
        <v>782</v>
      </c>
      <c r="C623" s="23" t="s">
        <v>798</v>
      </c>
      <c r="D623" s="1" t="s">
        <v>760</v>
      </c>
      <c r="E623" s="25">
        <v>1000</v>
      </c>
      <c r="F623" s="36">
        <v>0</v>
      </c>
      <c r="G623" s="38">
        <f t="shared" si="9"/>
        <v>470786610.3599981</v>
      </c>
    </row>
    <row r="624" spans="2:7" s="34" customFormat="1" ht="33" customHeight="1">
      <c r="B624" s="24" t="s">
        <v>782</v>
      </c>
      <c r="C624" s="23" t="s">
        <v>800</v>
      </c>
      <c r="D624" s="1" t="s">
        <v>762</v>
      </c>
      <c r="E624" s="25">
        <v>3000</v>
      </c>
      <c r="F624" s="36">
        <v>0</v>
      </c>
      <c r="G624" s="38">
        <f t="shared" si="9"/>
        <v>470789610.3599981</v>
      </c>
    </row>
    <row r="625" spans="2:7" s="34" customFormat="1" ht="33" customHeight="1">
      <c r="B625" s="24" t="s">
        <v>782</v>
      </c>
      <c r="C625" s="23" t="s">
        <v>802</v>
      </c>
      <c r="D625" s="1" t="s">
        <v>764</v>
      </c>
      <c r="E625" s="25">
        <v>3000</v>
      </c>
      <c r="F625" s="36">
        <v>0</v>
      </c>
      <c r="G625" s="38">
        <f t="shared" si="9"/>
        <v>470792610.3599981</v>
      </c>
    </row>
    <row r="626" spans="2:7" s="34" customFormat="1" ht="33" customHeight="1">
      <c r="B626" s="24" t="s">
        <v>782</v>
      </c>
      <c r="C626" s="23" t="s">
        <v>804</v>
      </c>
      <c r="D626" s="1" t="s">
        <v>766</v>
      </c>
      <c r="E626" s="25">
        <v>3000</v>
      </c>
      <c r="F626" s="36">
        <v>0</v>
      </c>
      <c r="G626" s="38">
        <f t="shared" si="9"/>
        <v>470795610.3599981</v>
      </c>
    </row>
    <row r="627" spans="2:7" s="34" customFormat="1" ht="33" customHeight="1">
      <c r="B627" s="24" t="s">
        <v>782</v>
      </c>
      <c r="C627" s="23" t="s">
        <v>806</v>
      </c>
      <c r="D627" s="1" t="s">
        <v>768</v>
      </c>
      <c r="E627" s="25">
        <v>500</v>
      </c>
      <c r="F627" s="36">
        <v>0</v>
      </c>
      <c r="G627" s="38">
        <f t="shared" si="9"/>
        <v>470796110.3599981</v>
      </c>
    </row>
    <row r="628" spans="2:7" s="34" customFormat="1" ht="33" customHeight="1">
      <c r="B628" s="24" t="s">
        <v>782</v>
      </c>
      <c r="C628" s="23" t="s">
        <v>808</v>
      </c>
      <c r="D628" s="1" t="s">
        <v>770</v>
      </c>
      <c r="E628" s="25">
        <v>500</v>
      </c>
      <c r="F628" s="36">
        <v>0</v>
      </c>
      <c r="G628" s="38">
        <f t="shared" si="9"/>
        <v>470796610.3599981</v>
      </c>
    </row>
    <row r="629" spans="2:7" s="34" customFormat="1" ht="33" customHeight="1">
      <c r="B629" s="24" t="s">
        <v>782</v>
      </c>
      <c r="C629" s="23" t="s">
        <v>810</v>
      </c>
      <c r="D629" s="1" t="s">
        <v>772</v>
      </c>
      <c r="E629" s="25">
        <v>1000</v>
      </c>
      <c r="F629" s="36">
        <v>0</v>
      </c>
      <c r="G629" s="38">
        <f t="shared" si="9"/>
        <v>470797610.3599981</v>
      </c>
    </row>
    <row r="630" spans="2:7" s="34" customFormat="1" ht="33" customHeight="1">
      <c r="B630" s="24" t="s">
        <v>782</v>
      </c>
      <c r="C630" s="23" t="s">
        <v>812</v>
      </c>
      <c r="D630" s="1" t="s">
        <v>774</v>
      </c>
      <c r="E630" s="25">
        <v>1000</v>
      </c>
      <c r="F630" s="36">
        <v>0</v>
      </c>
      <c r="G630" s="38">
        <f t="shared" si="9"/>
        <v>470798610.3599981</v>
      </c>
    </row>
    <row r="631" spans="2:7" s="34" customFormat="1" ht="33" customHeight="1">
      <c r="B631" s="24" t="s">
        <v>782</v>
      </c>
      <c r="C631" s="23" t="s">
        <v>814</v>
      </c>
      <c r="D631" s="1" t="s">
        <v>775</v>
      </c>
      <c r="E631" s="25">
        <v>6000</v>
      </c>
      <c r="F631" s="36">
        <v>0</v>
      </c>
      <c r="G631" s="38">
        <f t="shared" si="9"/>
        <v>470804610.3599981</v>
      </c>
    </row>
    <row r="632" spans="2:7" s="34" customFormat="1" ht="33" customHeight="1">
      <c r="B632" s="24" t="s">
        <v>782</v>
      </c>
      <c r="C632" s="23" t="s">
        <v>816</v>
      </c>
      <c r="D632" s="1" t="s">
        <v>777</v>
      </c>
      <c r="E632" s="25">
        <v>3000</v>
      </c>
      <c r="F632" s="36">
        <v>0</v>
      </c>
      <c r="G632" s="38">
        <f t="shared" si="9"/>
        <v>470807610.3599981</v>
      </c>
    </row>
    <row r="633" spans="2:7" s="34" customFormat="1" ht="33" customHeight="1">
      <c r="B633" s="24" t="s">
        <v>782</v>
      </c>
      <c r="C633" s="23" t="s">
        <v>818</v>
      </c>
      <c r="D633" s="1" t="s">
        <v>779</v>
      </c>
      <c r="E633" s="25">
        <v>500</v>
      </c>
      <c r="F633" s="36">
        <v>0</v>
      </c>
      <c r="G633" s="38">
        <f t="shared" si="9"/>
        <v>470808110.3599981</v>
      </c>
    </row>
    <row r="634" spans="2:7" s="34" customFormat="1" ht="33" customHeight="1">
      <c r="B634" s="24" t="s">
        <v>782</v>
      </c>
      <c r="C634" s="23" t="s">
        <v>820</v>
      </c>
      <c r="D634" s="1" t="s">
        <v>781</v>
      </c>
      <c r="E634" s="25">
        <v>3000</v>
      </c>
      <c r="F634" s="36">
        <v>0</v>
      </c>
      <c r="G634" s="38">
        <f t="shared" si="9"/>
        <v>470811110.3599981</v>
      </c>
    </row>
    <row r="635" spans="2:7" s="34" customFormat="1" ht="33" customHeight="1">
      <c r="B635" s="24" t="s">
        <v>782</v>
      </c>
      <c r="C635" s="23" t="s">
        <v>822</v>
      </c>
      <c r="D635" s="1" t="s">
        <v>781</v>
      </c>
      <c r="E635" s="25">
        <v>6000</v>
      </c>
      <c r="F635" s="36">
        <v>0</v>
      </c>
      <c r="G635" s="38">
        <f t="shared" si="9"/>
        <v>470817110.3599981</v>
      </c>
    </row>
    <row r="636" spans="2:7" s="34" customFormat="1" ht="61.5" customHeight="1">
      <c r="B636" s="24" t="s">
        <v>782</v>
      </c>
      <c r="C636" s="23" t="s">
        <v>824</v>
      </c>
      <c r="D636" s="1" t="s">
        <v>784</v>
      </c>
      <c r="E636" s="25">
        <v>6000</v>
      </c>
      <c r="F636" s="36">
        <v>0</v>
      </c>
      <c r="G636" s="38">
        <f t="shared" si="9"/>
        <v>470823110.3599981</v>
      </c>
    </row>
    <row r="637" spans="2:7" s="34" customFormat="1" ht="60.75" customHeight="1">
      <c r="B637" s="24" t="s">
        <v>782</v>
      </c>
      <c r="C637" s="23" t="s">
        <v>826</v>
      </c>
      <c r="D637" s="1" t="s">
        <v>784</v>
      </c>
      <c r="E637" s="25">
        <v>3000</v>
      </c>
      <c r="F637" s="36">
        <v>0</v>
      </c>
      <c r="G637" s="38">
        <f t="shared" si="9"/>
        <v>470826110.3599981</v>
      </c>
    </row>
    <row r="638" spans="2:7" s="34" customFormat="1" ht="60" customHeight="1">
      <c r="B638" s="24" t="s">
        <v>782</v>
      </c>
      <c r="C638" s="23" t="s">
        <v>829</v>
      </c>
      <c r="D638" s="1" t="s">
        <v>786</v>
      </c>
      <c r="E638" s="25">
        <v>6000</v>
      </c>
      <c r="F638" s="36">
        <v>0</v>
      </c>
      <c r="G638" s="38">
        <f t="shared" si="9"/>
        <v>470832110.3599981</v>
      </c>
    </row>
    <row r="639" spans="2:7" s="34" customFormat="1" ht="45" customHeight="1">
      <c r="B639" s="24" t="s">
        <v>782</v>
      </c>
      <c r="C639" s="23" t="s">
        <v>831</v>
      </c>
      <c r="D639" s="1" t="s">
        <v>788</v>
      </c>
      <c r="E639" s="25">
        <v>10000</v>
      </c>
      <c r="F639" s="36">
        <v>0</v>
      </c>
      <c r="G639" s="38">
        <f t="shared" si="9"/>
        <v>470842110.3599981</v>
      </c>
    </row>
    <row r="640" spans="2:7" s="34" customFormat="1" ht="45" customHeight="1">
      <c r="B640" s="24" t="s">
        <v>782</v>
      </c>
      <c r="C640" s="23" t="s">
        <v>833</v>
      </c>
      <c r="D640" s="1" t="s">
        <v>788</v>
      </c>
      <c r="E640" s="25">
        <v>5000</v>
      </c>
      <c r="F640" s="36">
        <v>0</v>
      </c>
      <c r="G640" s="38">
        <f t="shared" si="9"/>
        <v>470847110.3599981</v>
      </c>
    </row>
    <row r="641" spans="2:7" s="34" customFormat="1" ht="45" customHeight="1">
      <c r="B641" s="24" t="s">
        <v>782</v>
      </c>
      <c r="C641" s="23" t="s">
        <v>835</v>
      </c>
      <c r="D641" s="1" t="s">
        <v>788</v>
      </c>
      <c r="E641" s="25">
        <v>3000</v>
      </c>
      <c r="F641" s="36">
        <v>0</v>
      </c>
      <c r="G641" s="38">
        <f t="shared" si="9"/>
        <v>470850110.3599981</v>
      </c>
    </row>
    <row r="642" spans="2:7" s="34" customFormat="1" ht="45" customHeight="1">
      <c r="B642" s="24" t="s">
        <v>782</v>
      </c>
      <c r="C642" s="23" t="s">
        <v>837</v>
      </c>
      <c r="D642" s="1" t="s">
        <v>788</v>
      </c>
      <c r="E642" s="25">
        <v>50000</v>
      </c>
      <c r="F642" s="36">
        <v>0</v>
      </c>
      <c r="G642" s="38">
        <f t="shared" si="9"/>
        <v>470900110.3599981</v>
      </c>
    </row>
    <row r="643" spans="2:7" s="34" customFormat="1" ht="45" customHeight="1">
      <c r="B643" s="24" t="s">
        <v>782</v>
      </c>
      <c r="C643" s="23" t="s">
        <v>839</v>
      </c>
      <c r="D643" s="1" t="s">
        <v>788</v>
      </c>
      <c r="E643" s="25">
        <v>6000</v>
      </c>
      <c r="F643" s="36">
        <v>0</v>
      </c>
      <c r="G643" s="38">
        <f t="shared" si="9"/>
        <v>470906110.3599981</v>
      </c>
    </row>
    <row r="644" spans="2:7" s="34" customFormat="1" ht="45" customHeight="1">
      <c r="B644" s="24" t="s">
        <v>782</v>
      </c>
      <c r="C644" s="23" t="s">
        <v>841</v>
      </c>
      <c r="D644" s="1" t="s">
        <v>790</v>
      </c>
      <c r="E644" s="25">
        <v>341256</v>
      </c>
      <c r="F644" s="36">
        <v>0</v>
      </c>
      <c r="G644" s="38">
        <f t="shared" si="9"/>
        <v>471247366.3599981</v>
      </c>
    </row>
    <row r="645" spans="2:7" s="34" customFormat="1" ht="33" customHeight="1">
      <c r="B645" s="24" t="s">
        <v>782</v>
      </c>
      <c r="C645" s="23" t="s">
        <v>841</v>
      </c>
      <c r="D645" s="1" t="s">
        <v>791</v>
      </c>
      <c r="E645" s="25">
        <v>0</v>
      </c>
      <c r="F645" s="36">
        <v>341256</v>
      </c>
      <c r="G645" s="38">
        <f t="shared" si="9"/>
        <v>470906110.3599981</v>
      </c>
    </row>
    <row r="646" spans="2:7" s="34" customFormat="1" ht="33" customHeight="1">
      <c r="B646" s="24" t="s">
        <v>782</v>
      </c>
      <c r="C646" s="23" t="s">
        <v>844</v>
      </c>
      <c r="D646" s="1" t="s">
        <v>792</v>
      </c>
      <c r="E646" s="25">
        <v>0</v>
      </c>
      <c r="F646" s="36">
        <v>32931.5</v>
      </c>
      <c r="G646" s="38">
        <f t="shared" si="9"/>
        <v>470873178.8599981</v>
      </c>
    </row>
    <row r="647" spans="2:7" s="34" customFormat="1" ht="33" customHeight="1">
      <c r="B647" s="24" t="s">
        <v>782</v>
      </c>
      <c r="C647" s="23" t="s">
        <v>844</v>
      </c>
      <c r="D647" s="1" t="s">
        <v>794</v>
      </c>
      <c r="E647" s="25">
        <v>0</v>
      </c>
      <c r="F647" s="36">
        <v>1004.5</v>
      </c>
      <c r="G647" s="38">
        <f t="shared" si="9"/>
        <v>470872174.3599981</v>
      </c>
    </row>
    <row r="648" spans="2:7" s="34" customFormat="1" ht="33" customHeight="1">
      <c r="B648" s="24" t="s">
        <v>782</v>
      </c>
      <c r="C648" s="23" t="s">
        <v>844</v>
      </c>
      <c r="D648" s="1" t="s">
        <v>794</v>
      </c>
      <c r="E648" s="25">
        <v>0</v>
      </c>
      <c r="F648" s="36">
        <v>1064</v>
      </c>
      <c r="G648" s="38">
        <f t="shared" si="9"/>
        <v>470871110.3599981</v>
      </c>
    </row>
    <row r="649" spans="2:7" s="34" customFormat="1" ht="33" customHeight="1">
      <c r="B649" s="24" t="s">
        <v>782</v>
      </c>
      <c r="C649" s="23" t="s">
        <v>844</v>
      </c>
      <c r="D649" s="1" t="s">
        <v>796</v>
      </c>
      <c r="E649" s="25">
        <v>0</v>
      </c>
      <c r="F649" s="36">
        <v>5421.5</v>
      </c>
      <c r="G649" s="38">
        <f t="shared" si="9"/>
        <v>470865688.8599981</v>
      </c>
    </row>
    <row r="650" spans="2:7" s="34" customFormat="1" ht="33" customHeight="1">
      <c r="B650" s="24" t="s">
        <v>846</v>
      </c>
      <c r="C650" s="23" t="s">
        <v>847</v>
      </c>
      <c r="D650" s="1" t="s">
        <v>797</v>
      </c>
      <c r="E650" s="25">
        <v>0</v>
      </c>
      <c r="F650" s="36">
        <v>4000</v>
      </c>
      <c r="G650" s="38">
        <f t="shared" si="9"/>
        <v>470861688.8599981</v>
      </c>
    </row>
    <row r="651" spans="2:7" s="34" customFormat="1" ht="33" customHeight="1">
      <c r="B651" s="24" t="s">
        <v>846</v>
      </c>
      <c r="C651" s="23" t="s">
        <v>847</v>
      </c>
      <c r="D651" s="1" t="s">
        <v>799</v>
      </c>
      <c r="E651" s="25">
        <v>0</v>
      </c>
      <c r="F651" s="36">
        <v>7200</v>
      </c>
      <c r="G651" s="38">
        <f t="shared" si="9"/>
        <v>470854488.8599981</v>
      </c>
    </row>
    <row r="652" spans="2:7" s="34" customFormat="1" ht="33" customHeight="1">
      <c r="B652" s="24" t="s">
        <v>846</v>
      </c>
      <c r="C652" s="23" t="s">
        <v>847</v>
      </c>
      <c r="D652" s="1" t="s">
        <v>801</v>
      </c>
      <c r="E652" s="25">
        <v>0</v>
      </c>
      <c r="F652" s="36">
        <v>36000</v>
      </c>
      <c r="G652" s="38">
        <f aca="true" t="shared" si="10" ref="G652:G715">+G651+E652-F652</f>
        <v>470818488.8599981</v>
      </c>
    </row>
    <row r="653" spans="2:7" s="34" customFormat="1" ht="33" customHeight="1">
      <c r="B653" s="24" t="s">
        <v>846</v>
      </c>
      <c r="C653" s="23" t="s">
        <v>849</v>
      </c>
      <c r="D653" s="1" t="s">
        <v>803</v>
      </c>
      <c r="E653" s="25">
        <v>0</v>
      </c>
      <c r="F653" s="36">
        <v>96792.74</v>
      </c>
      <c r="G653" s="38">
        <f t="shared" si="10"/>
        <v>470721696.1199981</v>
      </c>
    </row>
    <row r="654" spans="2:7" s="34" customFormat="1" ht="33" customHeight="1">
      <c r="B654" s="24" t="s">
        <v>846</v>
      </c>
      <c r="C654" s="23" t="s">
        <v>849</v>
      </c>
      <c r="D654" s="1" t="s">
        <v>805</v>
      </c>
      <c r="E654" s="25">
        <v>0</v>
      </c>
      <c r="F654" s="36">
        <v>49958.9</v>
      </c>
      <c r="G654" s="38">
        <f t="shared" si="10"/>
        <v>470671737.2199981</v>
      </c>
    </row>
    <row r="655" spans="2:7" s="34" customFormat="1" ht="33" customHeight="1">
      <c r="B655" s="24" t="s">
        <v>846</v>
      </c>
      <c r="C655" s="23" t="s">
        <v>849</v>
      </c>
      <c r="D655" s="1" t="s">
        <v>807</v>
      </c>
      <c r="E655" s="25">
        <v>0</v>
      </c>
      <c r="F655" s="36">
        <v>9251.65</v>
      </c>
      <c r="G655" s="38">
        <f t="shared" si="10"/>
        <v>470662485.56999815</v>
      </c>
    </row>
    <row r="656" spans="2:7" s="34" customFormat="1" ht="33" customHeight="1">
      <c r="B656" s="24" t="s">
        <v>846</v>
      </c>
      <c r="C656" s="23" t="s">
        <v>849</v>
      </c>
      <c r="D656" s="1" t="s">
        <v>809</v>
      </c>
      <c r="E656" s="25">
        <v>0</v>
      </c>
      <c r="F656" s="36">
        <v>92516.49</v>
      </c>
      <c r="G656" s="38">
        <f t="shared" si="10"/>
        <v>470569969.07999814</v>
      </c>
    </row>
    <row r="657" spans="2:7" s="34" customFormat="1" ht="33" customHeight="1">
      <c r="B657" s="24" t="s">
        <v>846</v>
      </c>
      <c r="C657" s="23" t="s">
        <v>849</v>
      </c>
      <c r="D657" s="1" t="s">
        <v>811</v>
      </c>
      <c r="E657" s="25">
        <v>0</v>
      </c>
      <c r="F657" s="36">
        <v>8968172.22</v>
      </c>
      <c r="G657" s="38">
        <f t="shared" si="10"/>
        <v>461601796.8599981</v>
      </c>
    </row>
    <row r="658" spans="2:7" s="34" customFormat="1" ht="33" customHeight="1">
      <c r="B658" s="24" t="s">
        <v>846</v>
      </c>
      <c r="C658" s="23" t="s">
        <v>853</v>
      </c>
      <c r="D658" s="1" t="s">
        <v>813</v>
      </c>
      <c r="E658" s="25">
        <v>0</v>
      </c>
      <c r="F658" s="36">
        <v>1234.8</v>
      </c>
      <c r="G658" s="38">
        <f t="shared" si="10"/>
        <v>461600562.0599981</v>
      </c>
    </row>
    <row r="659" spans="2:7" s="34" customFormat="1" ht="33" customHeight="1">
      <c r="B659" s="24" t="s">
        <v>846</v>
      </c>
      <c r="C659" s="23" t="s">
        <v>853</v>
      </c>
      <c r="D659" s="1" t="s">
        <v>815</v>
      </c>
      <c r="E659" s="25">
        <v>0</v>
      </c>
      <c r="F659" s="36">
        <v>23461.2</v>
      </c>
      <c r="G659" s="38">
        <f t="shared" si="10"/>
        <v>461577100.8599981</v>
      </c>
    </row>
    <row r="660" spans="2:7" s="34" customFormat="1" ht="33" customHeight="1">
      <c r="B660" s="24" t="s">
        <v>846</v>
      </c>
      <c r="C660" s="23" t="s">
        <v>855</v>
      </c>
      <c r="D660" s="1" t="s">
        <v>817</v>
      </c>
      <c r="E660" s="25">
        <v>0</v>
      </c>
      <c r="F660" s="36">
        <v>10000</v>
      </c>
      <c r="G660" s="38">
        <f t="shared" si="10"/>
        <v>461567100.8599981</v>
      </c>
    </row>
    <row r="661" spans="2:7" s="34" customFormat="1" ht="33" customHeight="1">
      <c r="B661" s="24" t="s">
        <v>846</v>
      </c>
      <c r="C661" s="23" t="s">
        <v>855</v>
      </c>
      <c r="D661" s="1" t="s">
        <v>819</v>
      </c>
      <c r="E661" s="25">
        <v>0</v>
      </c>
      <c r="F661" s="36">
        <v>226000</v>
      </c>
      <c r="G661" s="38">
        <f t="shared" si="10"/>
        <v>461341100.8599981</v>
      </c>
    </row>
    <row r="662" spans="2:7" s="34" customFormat="1" ht="33" customHeight="1">
      <c r="B662" s="24" t="s">
        <v>846</v>
      </c>
      <c r="C662" s="23" t="s">
        <v>857</v>
      </c>
      <c r="D662" s="1" t="s">
        <v>821</v>
      </c>
      <c r="E662" s="25">
        <v>1200</v>
      </c>
      <c r="F662" s="36">
        <v>0</v>
      </c>
      <c r="G662" s="38">
        <f t="shared" si="10"/>
        <v>461342300.8599981</v>
      </c>
    </row>
    <row r="663" spans="2:7" s="34" customFormat="1" ht="33" customHeight="1">
      <c r="B663" s="24" t="s">
        <v>846</v>
      </c>
      <c r="C663" s="23" t="s">
        <v>857</v>
      </c>
      <c r="D663" s="1" t="s">
        <v>823</v>
      </c>
      <c r="E663" s="25">
        <v>21600</v>
      </c>
      <c r="F663" s="36">
        <v>0</v>
      </c>
      <c r="G663" s="38">
        <f t="shared" si="10"/>
        <v>461363900.8599981</v>
      </c>
    </row>
    <row r="664" spans="2:7" s="34" customFormat="1" ht="33" customHeight="1">
      <c r="B664" s="24" t="s">
        <v>846</v>
      </c>
      <c r="C664" s="23" t="s">
        <v>860</v>
      </c>
      <c r="D664" s="1" t="s">
        <v>825</v>
      </c>
      <c r="E664" s="25">
        <v>599762.98</v>
      </c>
      <c r="F664" s="36">
        <v>0</v>
      </c>
      <c r="G664" s="38">
        <f t="shared" si="10"/>
        <v>461963663.8399981</v>
      </c>
    </row>
    <row r="665" spans="2:7" s="34" customFormat="1" ht="33" customHeight="1">
      <c r="B665" s="24" t="s">
        <v>846</v>
      </c>
      <c r="C665" s="23" t="s">
        <v>860</v>
      </c>
      <c r="D665" s="1" t="s">
        <v>827</v>
      </c>
      <c r="E665" s="25">
        <v>0</v>
      </c>
      <c r="F665" s="36">
        <v>599762.98</v>
      </c>
      <c r="G665" s="38">
        <f t="shared" si="10"/>
        <v>461363900.8599981</v>
      </c>
    </row>
    <row r="666" spans="2:7" s="34" customFormat="1" ht="33" customHeight="1">
      <c r="B666" s="24" t="s">
        <v>846</v>
      </c>
      <c r="C666" s="23" t="s">
        <v>863</v>
      </c>
      <c r="D666" s="1" t="s">
        <v>828</v>
      </c>
      <c r="E666" s="25">
        <v>10000</v>
      </c>
      <c r="F666" s="36">
        <v>0</v>
      </c>
      <c r="G666" s="38">
        <f t="shared" si="10"/>
        <v>461373900.8599981</v>
      </c>
    </row>
    <row r="667" spans="2:7" s="34" customFormat="1" ht="33" customHeight="1">
      <c r="B667" s="24" t="s">
        <v>846</v>
      </c>
      <c r="C667" s="23" t="s">
        <v>865</v>
      </c>
      <c r="D667" s="1" t="s">
        <v>830</v>
      </c>
      <c r="E667" s="25">
        <v>3000</v>
      </c>
      <c r="F667" s="36">
        <v>0</v>
      </c>
      <c r="G667" s="38">
        <f t="shared" si="10"/>
        <v>461376900.8599981</v>
      </c>
    </row>
    <row r="668" spans="2:7" s="34" customFormat="1" ht="33" customHeight="1">
      <c r="B668" s="24" t="s">
        <v>846</v>
      </c>
      <c r="C668" s="23" t="s">
        <v>867</v>
      </c>
      <c r="D668" s="1" t="s">
        <v>832</v>
      </c>
      <c r="E668" s="25">
        <v>3000</v>
      </c>
      <c r="F668" s="36">
        <v>0</v>
      </c>
      <c r="G668" s="38">
        <f t="shared" si="10"/>
        <v>461379900.8599981</v>
      </c>
    </row>
    <row r="669" spans="2:7" s="34" customFormat="1" ht="33" customHeight="1">
      <c r="B669" s="24" t="s">
        <v>846</v>
      </c>
      <c r="C669" s="23" t="s">
        <v>869</v>
      </c>
      <c r="D669" s="1" t="s">
        <v>834</v>
      </c>
      <c r="E669" s="25">
        <v>6000</v>
      </c>
      <c r="F669" s="36">
        <v>0</v>
      </c>
      <c r="G669" s="38">
        <f t="shared" si="10"/>
        <v>461385900.8599981</v>
      </c>
    </row>
    <row r="670" spans="2:7" s="34" customFormat="1" ht="33" customHeight="1">
      <c r="B670" s="24" t="s">
        <v>846</v>
      </c>
      <c r="C670" s="23" t="s">
        <v>872</v>
      </c>
      <c r="D670" s="1" t="s">
        <v>836</v>
      </c>
      <c r="E670" s="25">
        <v>6000</v>
      </c>
      <c r="F670" s="36">
        <v>0</v>
      </c>
      <c r="G670" s="38">
        <f t="shared" si="10"/>
        <v>461391900.8599981</v>
      </c>
    </row>
    <row r="671" spans="2:7" s="34" customFormat="1" ht="33" customHeight="1">
      <c r="B671" s="24" t="s">
        <v>846</v>
      </c>
      <c r="C671" s="23" t="s">
        <v>874</v>
      </c>
      <c r="D671" s="1" t="s">
        <v>838</v>
      </c>
      <c r="E671" s="25">
        <v>6000</v>
      </c>
      <c r="F671" s="36">
        <v>0</v>
      </c>
      <c r="G671" s="38">
        <f t="shared" si="10"/>
        <v>461397900.8599981</v>
      </c>
    </row>
    <row r="672" spans="2:7" s="34" customFormat="1" ht="33" customHeight="1">
      <c r="B672" s="24" t="s">
        <v>846</v>
      </c>
      <c r="C672" s="23" t="s">
        <v>876</v>
      </c>
      <c r="D672" s="1" t="s">
        <v>840</v>
      </c>
      <c r="E672" s="25">
        <v>10000</v>
      </c>
      <c r="F672" s="36">
        <v>0</v>
      </c>
      <c r="G672" s="38">
        <f t="shared" si="10"/>
        <v>461407900.8599981</v>
      </c>
    </row>
    <row r="673" spans="2:7" s="34" customFormat="1" ht="49.5" customHeight="1">
      <c r="B673" s="24" t="s">
        <v>846</v>
      </c>
      <c r="C673" s="23" t="s">
        <v>878</v>
      </c>
      <c r="D673" s="1" t="s">
        <v>842</v>
      </c>
      <c r="E673" s="25">
        <v>6000</v>
      </c>
      <c r="F673" s="36">
        <v>0</v>
      </c>
      <c r="G673" s="38">
        <f t="shared" si="10"/>
        <v>461413900.8599981</v>
      </c>
    </row>
    <row r="674" spans="2:7" s="34" customFormat="1" ht="48.75" customHeight="1">
      <c r="B674" s="24" t="s">
        <v>846</v>
      </c>
      <c r="C674" s="23" t="s">
        <v>880</v>
      </c>
      <c r="D674" s="1" t="s">
        <v>843</v>
      </c>
      <c r="E674" s="25">
        <v>3000</v>
      </c>
      <c r="F674" s="36">
        <v>0</v>
      </c>
      <c r="G674" s="38">
        <f t="shared" si="10"/>
        <v>461416900.8599981</v>
      </c>
    </row>
    <row r="675" spans="2:7" s="34" customFormat="1" ht="33" customHeight="1">
      <c r="B675" s="24" t="s">
        <v>846</v>
      </c>
      <c r="C675" s="23" t="s">
        <v>882</v>
      </c>
      <c r="D675" s="1" t="s">
        <v>845</v>
      </c>
      <c r="E675" s="25">
        <v>6000</v>
      </c>
      <c r="F675" s="36">
        <v>0</v>
      </c>
      <c r="G675" s="38">
        <f t="shared" si="10"/>
        <v>461422900.8599981</v>
      </c>
    </row>
    <row r="676" spans="2:7" s="34" customFormat="1" ht="33" customHeight="1">
      <c r="B676" s="24" t="s">
        <v>846</v>
      </c>
      <c r="C676" s="23" t="s">
        <v>884</v>
      </c>
      <c r="D676" s="1" t="s">
        <v>845</v>
      </c>
      <c r="E676" s="25">
        <v>10000</v>
      </c>
      <c r="F676" s="36">
        <v>0</v>
      </c>
      <c r="G676" s="38">
        <f t="shared" si="10"/>
        <v>461432900.8599981</v>
      </c>
    </row>
    <row r="677" spans="2:7" s="34" customFormat="1" ht="33" customHeight="1">
      <c r="B677" s="24" t="s">
        <v>846</v>
      </c>
      <c r="C677" s="23" t="s">
        <v>886</v>
      </c>
      <c r="D677" s="1" t="s">
        <v>845</v>
      </c>
      <c r="E677" s="25">
        <v>3000</v>
      </c>
      <c r="F677" s="36">
        <v>0</v>
      </c>
      <c r="G677" s="38">
        <f t="shared" si="10"/>
        <v>461435900.8599981</v>
      </c>
    </row>
    <row r="678" spans="2:7" s="34" customFormat="1" ht="33" customHeight="1">
      <c r="B678" s="24" t="s">
        <v>846</v>
      </c>
      <c r="C678" s="23" t="s">
        <v>888</v>
      </c>
      <c r="D678" s="1" t="s">
        <v>845</v>
      </c>
      <c r="E678" s="25">
        <v>4104.1</v>
      </c>
      <c r="F678" s="36">
        <v>0</v>
      </c>
      <c r="G678" s="38">
        <f t="shared" si="10"/>
        <v>461440004.95999813</v>
      </c>
    </row>
    <row r="679" spans="2:7" s="34" customFormat="1" ht="48" customHeight="1">
      <c r="B679" s="24" t="s">
        <v>846</v>
      </c>
      <c r="C679" s="23" t="s">
        <v>890</v>
      </c>
      <c r="D679" s="1" t="s">
        <v>848</v>
      </c>
      <c r="E679" s="25">
        <v>3793700</v>
      </c>
      <c r="F679" s="36">
        <v>0</v>
      </c>
      <c r="G679" s="38">
        <f t="shared" si="10"/>
        <v>465233704.95999813</v>
      </c>
    </row>
    <row r="680" spans="2:7" s="34" customFormat="1" ht="48" customHeight="1">
      <c r="B680" s="24" t="s">
        <v>846</v>
      </c>
      <c r="C680" s="23" t="s">
        <v>890</v>
      </c>
      <c r="D680" s="1" t="s">
        <v>848</v>
      </c>
      <c r="E680" s="25">
        <v>0</v>
      </c>
      <c r="F680" s="36">
        <v>3793700</v>
      </c>
      <c r="G680" s="38">
        <f t="shared" si="10"/>
        <v>461440004.95999813</v>
      </c>
    </row>
    <row r="681" spans="2:7" s="34" customFormat="1" ht="48" customHeight="1">
      <c r="B681" s="24" t="s">
        <v>893</v>
      </c>
      <c r="C681" s="23" t="s">
        <v>894</v>
      </c>
      <c r="D681" s="1" t="s">
        <v>848</v>
      </c>
      <c r="E681" s="25">
        <v>0</v>
      </c>
      <c r="F681" s="36">
        <v>409907.5</v>
      </c>
      <c r="G681" s="38">
        <f t="shared" si="10"/>
        <v>461030097.45999813</v>
      </c>
    </row>
    <row r="682" spans="2:7" s="34" customFormat="1" ht="33" customHeight="1">
      <c r="B682" s="24" t="s">
        <v>893</v>
      </c>
      <c r="C682" s="23" t="s">
        <v>896</v>
      </c>
      <c r="D682" s="1" t="s">
        <v>850</v>
      </c>
      <c r="E682" s="25">
        <v>0</v>
      </c>
      <c r="F682" s="36">
        <v>1100</v>
      </c>
      <c r="G682" s="38">
        <f t="shared" si="10"/>
        <v>461028997.45999813</v>
      </c>
    </row>
    <row r="683" spans="2:7" s="34" customFormat="1" ht="33" customHeight="1">
      <c r="B683" s="24" t="s">
        <v>893</v>
      </c>
      <c r="C683" s="23" t="s">
        <v>896</v>
      </c>
      <c r="D683" s="1" t="s">
        <v>851</v>
      </c>
      <c r="E683" s="25">
        <v>0</v>
      </c>
      <c r="F683" s="36">
        <v>1980</v>
      </c>
      <c r="G683" s="38">
        <f t="shared" si="10"/>
        <v>461027017.45999813</v>
      </c>
    </row>
    <row r="684" spans="2:7" s="34" customFormat="1" ht="52.5" customHeight="1">
      <c r="B684" s="24" t="s">
        <v>893</v>
      </c>
      <c r="C684" s="23" t="s">
        <v>896</v>
      </c>
      <c r="D684" s="1" t="s">
        <v>852</v>
      </c>
      <c r="E684" s="25">
        <v>0</v>
      </c>
      <c r="F684" s="36">
        <v>9900</v>
      </c>
      <c r="G684" s="38">
        <f t="shared" si="10"/>
        <v>461017117.45999813</v>
      </c>
    </row>
    <row r="685" spans="2:7" s="34" customFormat="1" ht="52.5" customHeight="1">
      <c r="B685" s="24" t="s">
        <v>893</v>
      </c>
      <c r="C685" s="23" t="s">
        <v>898</v>
      </c>
      <c r="D685" s="1" t="s">
        <v>852</v>
      </c>
      <c r="E685" s="25">
        <v>0</v>
      </c>
      <c r="F685" s="36">
        <v>129482.3</v>
      </c>
      <c r="G685" s="38">
        <f t="shared" si="10"/>
        <v>460887635.1599981</v>
      </c>
    </row>
    <row r="686" spans="2:7" s="34" customFormat="1" ht="52.5" customHeight="1">
      <c r="B686" s="24" t="s">
        <v>893</v>
      </c>
      <c r="C686" s="23" t="s">
        <v>898</v>
      </c>
      <c r="D686" s="1" t="s">
        <v>852</v>
      </c>
      <c r="E686" s="25">
        <v>0</v>
      </c>
      <c r="F686" s="36">
        <v>66767.77</v>
      </c>
      <c r="G686" s="38">
        <f t="shared" si="10"/>
        <v>460820867.38999814</v>
      </c>
    </row>
    <row r="687" spans="2:7" s="34" customFormat="1" ht="52.5" customHeight="1">
      <c r="B687" s="24" t="s">
        <v>893</v>
      </c>
      <c r="C687" s="23" t="s">
        <v>898</v>
      </c>
      <c r="D687" s="1" t="s">
        <v>852</v>
      </c>
      <c r="E687" s="25">
        <v>0</v>
      </c>
      <c r="F687" s="36">
        <v>12364.4</v>
      </c>
      <c r="G687" s="38">
        <f t="shared" si="10"/>
        <v>460808502.98999816</v>
      </c>
    </row>
    <row r="688" spans="2:7" s="34" customFormat="1" ht="52.5" customHeight="1">
      <c r="B688" s="24" t="s">
        <v>893</v>
      </c>
      <c r="C688" s="23" t="s">
        <v>898</v>
      </c>
      <c r="D688" s="1" t="s">
        <v>854</v>
      </c>
      <c r="E688" s="25">
        <v>0</v>
      </c>
      <c r="F688" s="36">
        <v>123644.02</v>
      </c>
      <c r="G688" s="38">
        <f t="shared" si="10"/>
        <v>460684858.9699982</v>
      </c>
    </row>
    <row r="689" spans="2:7" s="34" customFormat="1" ht="52.5" customHeight="1">
      <c r="B689" s="24" t="s">
        <v>893</v>
      </c>
      <c r="C689" s="23" t="s">
        <v>898</v>
      </c>
      <c r="D689" s="1" t="s">
        <v>854</v>
      </c>
      <c r="E689" s="25">
        <v>0</v>
      </c>
      <c r="F689" s="36">
        <v>10884431.72</v>
      </c>
      <c r="G689" s="38">
        <f t="shared" si="10"/>
        <v>449800427.24999815</v>
      </c>
    </row>
    <row r="690" spans="2:7" s="34" customFormat="1" ht="69" customHeight="1">
      <c r="B690" s="24" t="s">
        <v>893</v>
      </c>
      <c r="C690" s="23" t="s">
        <v>902</v>
      </c>
      <c r="D690" s="1" t="s">
        <v>856</v>
      </c>
      <c r="E690" s="25">
        <v>0</v>
      </c>
      <c r="F690" s="36">
        <v>6000</v>
      </c>
      <c r="G690" s="38">
        <f t="shared" si="10"/>
        <v>449794427.24999815</v>
      </c>
    </row>
    <row r="691" spans="2:7" s="34" customFormat="1" ht="68.25" customHeight="1">
      <c r="B691" s="24" t="s">
        <v>893</v>
      </c>
      <c r="C691" s="23" t="s">
        <v>902</v>
      </c>
      <c r="D691" s="1" t="s">
        <v>856</v>
      </c>
      <c r="E691" s="25">
        <v>0</v>
      </c>
      <c r="F691" s="36">
        <v>135600</v>
      </c>
      <c r="G691" s="38">
        <f t="shared" si="10"/>
        <v>449658827.24999815</v>
      </c>
    </row>
    <row r="692" spans="2:7" s="34" customFormat="1" ht="33" customHeight="1">
      <c r="B692" s="24" t="s">
        <v>893</v>
      </c>
      <c r="C692" s="23" t="s">
        <v>904</v>
      </c>
      <c r="D692" s="1" t="s">
        <v>858</v>
      </c>
      <c r="E692" s="25">
        <v>0</v>
      </c>
      <c r="F692" s="36">
        <v>858452659</v>
      </c>
      <c r="G692" s="38">
        <f t="shared" si="10"/>
        <v>-408793831.75000185</v>
      </c>
    </row>
    <row r="693" spans="2:7" s="34" customFormat="1" ht="33" customHeight="1">
      <c r="B693" s="24" t="s">
        <v>893</v>
      </c>
      <c r="C693" s="23" t="s">
        <v>906</v>
      </c>
      <c r="D693" s="1" t="s">
        <v>859</v>
      </c>
      <c r="E693" s="25">
        <v>0</v>
      </c>
      <c r="F693" s="36">
        <v>5000</v>
      </c>
      <c r="G693" s="38">
        <f t="shared" si="10"/>
        <v>-408798831.75000185</v>
      </c>
    </row>
    <row r="694" spans="2:7" s="34" customFormat="1" ht="33" customHeight="1">
      <c r="B694" s="24" t="s">
        <v>893</v>
      </c>
      <c r="C694" s="23" t="s">
        <v>906</v>
      </c>
      <c r="D694" s="1" t="s">
        <v>861</v>
      </c>
      <c r="E694" s="25">
        <v>0</v>
      </c>
      <c r="F694" s="36">
        <v>113000</v>
      </c>
      <c r="G694" s="38">
        <f t="shared" si="10"/>
        <v>-408911831.75000185</v>
      </c>
    </row>
    <row r="695" spans="2:7" s="34" customFormat="1" ht="33" customHeight="1">
      <c r="B695" s="24" t="s">
        <v>893</v>
      </c>
      <c r="C695" s="23" t="s">
        <v>908</v>
      </c>
      <c r="D695" s="1" t="s">
        <v>862</v>
      </c>
      <c r="E695" s="25">
        <v>0</v>
      </c>
      <c r="F695" s="36">
        <v>26671.77</v>
      </c>
      <c r="G695" s="38">
        <f t="shared" si="10"/>
        <v>-408938503.5200018</v>
      </c>
    </row>
    <row r="696" spans="2:7" s="34" customFormat="1" ht="33" customHeight="1">
      <c r="B696" s="24" t="s">
        <v>893</v>
      </c>
      <c r="C696" s="23" t="s">
        <v>908</v>
      </c>
      <c r="D696" s="1" t="s">
        <v>864</v>
      </c>
      <c r="E696" s="25">
        <v>0</v>
      </c>
      <c r="F696" s="36">
        <v>11494.16</v>
      </c>
      <c r="G696" s="38">
        <f t="shared" si="10"/>
        <v>-408949997.68000185</v>
      </c>
    </row>
    <row r="697" spans="2:7" s="34" customFormat="1" ht="33" customHeight="1">
      <c r="B697" s="24" t="s">
        <v>893</v>
      </c>
      <c r="C697" s="23" t="s">
        <v>908</v>
      </c>
      <c r="D697" s="1" t="s">
        <v>866</v>
      </c>
      <c r="E697" s="25">
        <v>0</v>
      </c>
      <c r="F697" s="36">
        <v>2128.55</v>
      </c>
      <c r="G697" s="38">
        <f t="shared" si="10"/>
        <v>-408952126.23000187</v>
      </c>
    </row>
    <row r="698" spans="2:7" s="34" customFormat="1" ht="33" customHeight="1">
      <c r="B698" s="24" t="s">
        <v>893</v>
      </c>
      <c r="C698" s="23" t="s">
        <v>908</v>
      </c>
      <c r="D698" s="1" t="s">
        <v>868</v>
      </c>
      <c r="E698" s="25">
        <v>0</v>
      </c>
      <c r="F698" s="36">
        <v>21285.48</v>
      </c>
      <c r="G698" s="38">
        <f t="shared" si="10"/>
        <v>-408973411.7100019</v>
      </c>
    </row>
    <row r="699" spans="2:7" s="34" customFormat="1" ht="33" customHeight="1">
      <c r="B699" s="24" t="s">
        <v>893</v>
      </c>
      <c r="C699" s="23" t="s">
        <v>908</v>
      </c>
      <c r="D699" s="1" t="s">
        <v>870</v>
      </c>
      <c r="E699" s="25">
        <v>0</v>
      </c>
      <c r="F699" s="36">
        <v>2392742.58</v>
      </c>
      <c r="G699" s="38">
        <f t="shared" si="10"/>
        <v>-411366154.29000187</v>
      </c>
    </row>
    <row r="700" spans="2:7" s="34" customFormat="1" ht="33" customHeight="1">
      <c r="B700" s="24" t="s">
        <v>893</v>
      </c>
      <c r="C700" s="23" t="s">
        <v>910</v>
      </c>
      <c r="D700" s="1" t="s">
        <v>871</v>
      </c>
      <c r="E700" s="25">
        <v>0</v>
      </c>
      <c r="F700" s="36">
        <v>205573.81</v>
      </c>
      <c r="G700" s="38">
        <f t="shared" si="10"/>
        <v>-411571728.1000019</v>
      </c>
    </row>
    <row r="701" spans="2:7" s="34" customFormat="1" ht="33" customHeight="1">
      <c r="B701" s="24" t="s">
        <v>893</v>
      </c>
      <c r="C701" s="23" t="s">
        <v>910</v>
      </c>
      <c r="D701" s="1" t="s">
        <v>873</v>
      </c>
      <c r="E701" s="25">
        <v>0</v>
      </c>
      <c r="F701" s="36">
        <v>222019.72</v>
      </c>
      <c r="G701" s="38">
        <f t="shared" si="10"/>
        <v>-411793747.8200019</v>
      </c>
    </row>
    <row r="702" spans="2:7" s="34" customFormat="1" ht="33" customHeight="1">
      <c r="B702" s="24" t="s">
        <v>893</v>
      </c>
      <c r="C702" s="23" t="s">
        <v>910</v>
      </c>
      <c r="D702" s="1" t="s">
        <v>875</v>
      </c>
      <c r="E702" s="25">
        <v>0</v>
      </c>
      <c r="F702" s="36">
        <v>4423948.47</v>
      </c>
      <c r="G702" s="38">
        <f t="shared" si="10"/>
        <v>-416217696.2900019</v>
      </c>
    </row>
    <row r="703" spans="2:7" s="34" customFormat="1" ht="33" customHeight="1">
      <c r="B703" s="24" t="s">
        <v>893</v>
      </c>
      <c r="C703" s="23" t="s">
        <v>912</v>
      </c>
      <c r="D703" s="1" t="s">
        <v>877</v>
      </c>
      <c r="E703" s="25">
        <v>0</v>
      </c>
      <c r="F703" s="36">
        <v>0</v>
      </c>
      <c r="G703" s="38">
        <f t="shared" si="10"/>
        <v>-416217696.2900019</v>
      </c>
    </row>
    <row r="704" spans="2:7" s="34" customFormat="1" ht="33" customHeight="1">
      <c r="B704" s="24" t="s">
        <v>893</v>
      </c>
      <c r="C704" s="23" t="s">
        <v>914</v>
      </c>
      <c r="D704" s="1" t="s">
        <v>879</v>
      </c>
      <c r="E704" s="25">
        <v>750</v>
      </c>
      <c r="F704" s="36">
        <v>0</v>
      </c>
      <c r="G704" s="38">
        <f t="shared" si="10"/>
        <v>-416216946.2900019</v>
      </c>
    </row>
    <row r="705" spans="2:7" s="34" customFormat="1" ht="33" customHeight="1">
      <c r="B705" s="24" t="s">
        <v>893</v>
      </c>
      <c r="C705" s="23" t="s">
        <v>914</v>
      </c>
      <c r="D705" s="1" t="s">
        <v>881</v>
      </c>
      <c r="E705" s="25">
        <v>47398.78</v>
      </c>
      <c r="F705" s="36">
        <v>0</v>
      </c>
      <c r="G705" s="38">
        <f t="shared" si="10"/>
        <v>-416169547.51000196</v>
      </c>
    </row>
    <row r="706" spans="2:7" s="34" customFormat="1" ht="33" customHeight="1">
      <c r="B706" s="24" t="s">
        <v>893</v>
      </c>
      <c r="C706" s="23" t="s">
        <v>917</v>
      </c>
      <c r="D706" s="1" t="s">
        <v>883</v>
      </c>
      <c r="E706" s="25">
        <v>1000</v>
      </c>
      <c r="F706" s="36">
        <v>0</v>
      </c>
      <c r="G706" s="38">
        <f t="shared" si="10"/>
        <v>-416168547.51000196</v>
      </c>
    </row>
    <row r="707" spans="2:7" s="34" customFormat="1" ht="33" customHeight="1">
      <c r="B707" s="24" t="s">
        <v>893</v>
      </c>
      <c r="C707" s="23" t="s">
        <v>917</v>
      </c>
      <c r="D707" s="1" t="s">
        <v>885</v>
      </c>
      <c r="E707" s="25">
        <v>1000</v>
      </c>
      <c r="F707" s="36">
        <v>0</v>
      </c>
      <c r="G707" s="38">
        <f t="shared" si="10"/>
        <v>-416167547.51000196</v>
      </c>
    </row>
    <row r="708" spans="2:7" s="34" customFormat="1" ht="33" customHeight="1">
      <c r="B708" s="24" t="s">
        <v>893</v>
      </c>
      <c r="C708" s="23" t="s">
        <v>917</v>
      </c>
      <c r="D708" s="1" t="s">
        <v>887</v>
      </c>
      <c r="E708" s="25">
        <v>1000</v>
      </c>
      <c r="F708" s="36">
        <v>0</v>
      </c>
      <c r="G708" s="38">
        <f t="shared" si="10"/>
        <v>-416166547.51000196</v>
      </c>
    </row>
    <row r="709" spans="2:7" s="34" customFormat="1" ht="33" customHeight="1">
      <c r="B709" s="24" t="s">
        <v>893</v>
      </c>
      <c r="C709" s="23" t="s">
        <v>917</v>
      </c>
      <c r="D709" s="1" t="s">
        <v>889</v>
      </c>
      <c r="E709" s="25">
        <v>2000</v>
      </c>
      <c r="F709" s="36">
        <v>0</v>
      </c>
      <c r="G709" s="38">
        <f t="shared" si="10"/>
        <v>-416164547.51000196</v>
      </c>
    </row>
    <row r="710" spans="2:7" s="34" customFormat="1" ht="33" customHeight="1">
      <c r="B710" s="24" t="s">
        <v>893</v>
      </c>
      <c r="C710" s="23" t="s">
        <v>917</v>
      </c>
      <c r="D710" s="1" t="s">
        <v>891</v>
      </c>
      <c r="E710" s="25">
        <v>2000</v>
      </c>
      <c r="F710" s="36">
        <v>0</v>
      </c>
      <c r="G710" s="38">
        <f t="shared" si="10"/>
        <v>-416162547.51000196</v>
      </c>
    </row>
    <row r="711" spans="2:7" s="34" customFormat="1" ht="33" customHeight="1">
      <c r="B711" s="24" t="s">
        <v>893</v>
      </c>
      <c r="C711" s="23" t="s">
        <v>919</v>
      </c>
      <c r="D711" s="1" t="s">
        <v>892</v>
      </c>
      <c r="E711" s="25">
        <v>93600</v>
      </c>
      <c r="F711" s="36">
        <v>0</v>
      </c>
      <c r="G711" s="38">
        <f t="shared" si="10"/>
        <v>-416068947.51000196</v>
      </c>
    </row>
    <row r="712" spans="2:7" s="34" customFormat="1" ht="45" customHeight="1">
      <c r="B712" s="24" t="s">
        <v>893</v>
      </c>
      <c r="C712" s="23" t="s">
        <v>919</v>
      </c>
      <c r="D712" s="1" t="s">
        <v>895</v>
      </c>
      <c r="E712" s="25">
        <v>0</v>
      </c>
      <c r="F712" s="36">
        <v>93600</v>
      </c>
      <c r="G712" s="38">
        <f t="shared" si="10"/>
        <v>-416162547.51000196</v>
      </c>
    </row>
    <row r="713" spans="2:7" s="34" customFormat="1" ht="45" customHeight="1">
      <c r="B713" s="24" t="s">
        <v>893</v>
      </c>
      <c r="C713" s="23" t="s">
        <v>922</v>
      </c>
      <c r="D713" s="1" t="s">
        <v>897</v>
      </c>
      <c r="E713" s="25">
        <v>10000</v>
      </c>
      <c r="F713" s="36">
        <v>0</v>
      </c>
      <c r="G713" s="38">
        <f t="shared" si="10"/>
        <v>-416152547.51000196</v>
      </c>
    </row>
    <row r="714" spans="2:7" s="34" customFormat="1" ht="45" customHeight="1">
      <c r="B714" s="24" t="s">
        <v>893</v>
      </c>
      <c r="C714" s="23" t="s">
        <v>924</v>
      </c>
      <c r="D714" s="1" t="s">
        <v>897</v>
      </c>
      <c r="E714" s="25">
        <v>10000</v>
      </c>
      <c r="F714" s="36">
        <v>0</v>
      </c>
      <c r="G714" s="38">
        <f t="shared" si="10"/>
        <v>-416142547.51000196</v>
      </c>
    </row>
    <row r="715" spans="2:7" s="34" customFormat="1" ht="45" customHeight="1">
      <c r="B715" s="24" t="s">
        <v>893</v>
      </c>
      <c r="C715" s="23" t="s">
        <v>926</v>
      </c>
      <c r="D715" s="1" t="s">
        <v>897</v>
      </c>
      <c r="E715" s="25">
        <v>6000</v>
      </c>
      <c r="F715" s="36">
        <v>0</v>
      </c>
      <c r="G715" s="38">
        <f t="shared" si="10"/>
        <v>-416136547.51000196</v>
      </c>
    </row>
    <row r="716" spans="2:7" s="34" customFormat="1" ht="43.5" customHeight="1">
      <c r="B716" s="24" t="s">
        <v>893</v>
      </c>
      <c r="C716" s="23" t="s">
        <v>928</v>
      </c>
      <c r="D716" s="1" t="s">
        <v>899</v>
      </c>
      <c r="E716" s="25">
        <v>6000</v>
      </c>
      <c r="F716" s="36">
        <v>0</v>
      </c>
      <c r="G716" s="38">
        <f aca="true" t="shared" si="11" ref="G716:G779">+G715+E716-F716</f>
        <v>-416130547.51000196</v>
      </c>
    </row>
    <row r="717" spans="2:7" s="34" customFormat="1" ht="43.5" customHeight="1">
      <c r="B717" s="24" t="s">
        <v>893</v>
      </c>
      <c r="C717" s="23" t="s">
        <v>930</v>
      </c>
      <c r="D717" s="1" t="s">
        <v>900</v>
      </c>
      <c r="E717" s="25">
        <v>4000</v>
      </c>
      <c r="F717" s="36">
        <v>0</v>
      </c>
      <c r="G717" s="38">
        <f t="shared" si="11"/>
        <v>-416126547.51000196</v>
      </c>
    </row>
    <row r="718" spans="2:7" s="34" customFormat="1" ht="22.5" customHeight="1">
      <c r="B718" s="24" t="s">
        <v>893</v>
      </c>
      <c r="C718" s="23" t="s">
        <v>932</v>
      </c>
      <c r="D718" s="1" t="s">
        <v>901</v>
      </c>
      <c r="E718" s="25">
        <v>3000</v>
      </c>
      <c r="F718" s="36">
        <v>0</v>
      </c>
      <c r="G718" s="38">
        <f t="shared" si="11"/>
        <v>-416123547.51000196</v>
      </c>
    </row>
    <row r="719" spans="2:7" s="34" customFormat="1" ht="42.75" customHeight="1">
      <c r="B719" s="24" t="s">
        <v>893</v>
      </c>
      <c r="C719" s="23" t="s">
        <v>934</v>
      </c>
      <c r="D719" s="1" t="s">
        <v>899</v>
      </c>
      <c r="E719" s="25">
        <v>6000</v>
      </c>
      <c r="F719" s="36">
        <v>0</v>
      </c>
      <c r="G719" s="38">
        <f t="shared" si="11"/>
        <v>-416117547.51000196</v>
      </c>
    </row>
    <row r="720" spans="2:7" s="34" customFormat="1" ht="40.5" customHeight="1">
      <c r="B720" s="24" t="s">
        <v>893</v>
      </c>
      <c r="C720" s="23" t="s">
        <v>936</v>
      </c>
      <c r="D720" s="1" t="s">
        <v>899</v>
      </c>
      <c r="E720" s="25">
        <v>10000</v>
      </c>
      <c r="F720" s="36">
        <v>0</v>
      </c>
      <c r="G720" s="38">
        <f t="shared" si="11"/>
        <v>-416107547.51000196</v>
      </c>
    </row>
    <row r="721" spans="2:7" s="34" customFormat="1" ht="39" customHeight="1">
      <c r="B721" s="24" t="s">
        <v>893</v>
      </c>
      <c r="C721" s="23" t="s">
        <v>938</v>
      </c>
      <c r="D721" s="1" t="s">
        <v>899</v>
      </c>
      <c r="E721" s="25">
        <v>6000</v>
      </c>
      <c r="F721" s="36">
        <v>0</v>
      </c>
      <c r="G721" s="38">
        <f t="shared" si="11"/>
        <v>-416101547.51000196</v>
      </c>
    </row>
    <row r="722" spans="2:7" s="34" customFormat="1" ht="48.75" customHeight="1">
      <c r="B722" s="24" t="s">
        <v>893</v>
      </c>
      <c r="C722" s="23" t="s">
        <v>940</v>
      </c>
      <c r="D722" s="1" t="s">
        <v>903</v>
      </c>
      <c r="E722" s="25">
        <v>6000</v>
      </c>
      <c r="F722" s="36">
        <v>0</v>
      </c>
      <c r="G722" s="38">
        <f t="shared" si="11"/>
        <v>-416095547.51000196</v>
      </c>
    </row>
    <row r="723" spans="2:7" s="34" customFormat="1" ht="51.75" customHeight="1">
      <c r="B723" s="24" t="s">
        <v>893</v>
      </c>
      <c r="C723" s="23" t="s">
        <v>942</v>
      </c>
      <c r="D723" s="1" t="s">
        <v>903</v>
      </c>
      <c r="E723" s="25">
        <v>3000</v>
      </c>
      <c r="F723" s="36">
        <v>0</v>
      </c>
      <c r="G723" s="38">
        <f t="shared" si="11"/>
        <v>-416092547.51000196</v>
      </c>
    </row>
    <row r="724" spans="2:7" s="34" customFormat="1" ht="61.5" customHeight="1">
      <c r="B724" s="24" t="s">
        <v>893</v>
      </c>
      <c r="C724" s="23" t="s">
        <v>944</v>
      </c>
      <c r="D724" s="1" t="s">
        <v>905</v>
      </c>
      <c r="E724" s="25">
        <v>984030.95</v>
      </c>
      <c r="F724" s="36">
        <v>0</v>
      </c>
      <c r="G724" s="38">
        <f t="shared" si="11"/>
        <v>-415108516.56000197</v>
      </c>
    </row>
    <row r="725" spans="2:7" s="34" customFormat="1" ht="57.75" customHeight="1">
      <c r="B725" s="24" t="s">
        <v>893</v>
      </c>
      <c r="C725" s="23" t="s">
        <v>944</v>
      </c>
      <c r="D725" s="1" t="s">
        <v>907</v>
      </c>
      <c r="E725" s="25">
        <v>0</v>
      </c>
      <c r="F725" s="36">
        <v>984030.95</v>
      </c>
      <c r="G725" s="38">
        <f t="shared" si="11"/>
        <v>-416092547.51000196</v>
      </c>
    </row>
    <row r="726" spans="2:7" s="34" customFormat="1" ht="57" customHeight="1">
      <c r="B726" s="24" t="s">
        <v>893</v>
      </c>
      <c r="C726" s="23" t="s">
        <v>945</v>
      </c>
      <c r="D726" s="1" t="s">
        <v>907</v>
      </c>
      <c r="E726" s="25">
        <v>1000</v>
      </c>
      <c r="F726" s="36">
        <v>0</v>
      </c>
      <c r="G726" s="38">
        <f t="shared" si="11"/>
        <v>-416091547.51000196</v>
      </c>
    </row>
    <row r="727" spans="2:7" s="34" customFormat="1" ht="48.75" customHeight="1">
      <c r="B727" s="24" t="s">
        <v>893</v>
      </c>
      <c r="C727" s="23" t="s">
        <v>947</v>
      </c>
      <c r="D727" s="1" t="s">
        <v>909</v>
      </c>
      <c r="E727" s="25">
        <v>1000</v>
      </c>
      <c r="F727" s="36">
        <v>0</v>
      </c>
      <c r="G727" s="38">
        <f t="shared" si="11"/>
        <v>-416090547.51000196</v>
      </c>
    </row>
    <row r="728" spans="2:7" s="34" customFormat="1" ht="48.75" customHeight="1">
      <c r="B728" s="24" t="s">
        <v>949</v>
      </c>
      <c r="C728" s="23" t="s">
        <v>950</v>
      </c>
      <c r="D728" s="1" t="s">
        <v>909</v>
      </c>
      <c r="E728" s="25">
        <v>0</v>
      </c>
      <c r="F728" s="36">
        <v>956680.94</v>
      </c>
      <c r="G728" s="38">
        <f t="shared" si="11"/>
        <v>-417047228.45000196</v>
      </c>
    </row>
    <row r="729" spans="2:7" s="34" customFormat="1" ht="48.75" customHeight="1">
      <c r="B729" s="24" t="s">
        <v>949</v>
      </c>
      <c r="C729" s="23" t="s">
        <v>952</v>
      </c>
      <c r="D729" s="1" t="s">
        <v>909</v>
      </c>
      <c r="E729" s="25">
        <v>0</v>
      </c>
      <c r="F729" s="36">
        <v>435.83</v>
      </c>
      <c r="G729" s="38">
        <f t="shared" si="11"/>
        <v>-417047664.28000194</v>
      </c>
    </row>
    <row r="730" spans="2:7" s="34" customFormat="1" ht="48.75" customHeight="1">
      <c r="B730" s="24" t="s">
        <v>949</v>
      </c>
      <c r="C730" s="23" t="s">
        <v>952</v>
      </c>
      <c r="D730" s="1" t="s">
        <v>909</v>
      </c>
      <c r="E730" s="25">
        <v>0</v>
      </c>
      <c r="F730" s="36">
        <v>8959.17</v>
      </c>
      <c r="G730" s="38">
        <f t="shared" si="11"/>
        <v>-417056623.45000196</v>
      </c>
    </row>
    <row r="731" spans="2:7" s="34" customFormat="1" ht="48.75" customHeight="1">
      <c r="B731" s="24" t="s">
        <v>949</v>
      </c>
      <c r="C731" s="23" t="s">
        <v>954</v>
      </c>
      <c r="D731" s="1" t="s">
        <v>909</v>
      </c>
      <c r="E731" s="25">
        <v>0</v>
      </c>
      <c r="F731" s="36">
        <v>12670</v>
      </c>
      <c r="G731" s="38">
        <f t="shared" si="11"/>
        <v>-417069293.45000196</v>
      </c>
    </row>
    <row r="732" spans="2:7" s="34" customFormat="1" ht="48.75" customHeight="1">
      <c r="B732" s="24" t="s">
        <v>949</v>
      </c>
      <c r="C732" s="23" t="s">
        <v>956</v>
      </c>
      <c r="D732" s="1" t="s">
        <v>911</v>
      </c>
      <c r="E732" s="25">
        <v>0</v>
      </c>
      <c r="F732" s="36">
        <v>28526.48</v>
      </c>
      <c r="G732" s="38">
        <f t="shared" si="11"/>
        <v>-417097819.930002</v>
      </c>
    </row>
    <row r="733" spans="2:7" s="34" customFormat="1" ht="51" customHeight="1">
      <c r="B733" s="24" t="s">
        <v>949</v>
      </c>
      <c r="C733" s="23" t="s">
        <v>958</v>
      </c>
      <c r="D733" s="1" t="s">
        <v>911</v>
      </c>
      <c r="E733" s="25">
        <v>6277.5</v>
      </c>
      <c r="F733" s="36">
        <v>0</v>
      </c>
      <c r="G733" s="38">
        <f t="shared" si="11"/>
        <v>-417091542.430002</v>
      </c>
    </row>
    <row r="734" spans="2:7" s="34" customFormat="1" ht="47.25" customHeight="1">
      <c r="B734" s="24" t="s">
        <v>949</v>
      </c>
      <c r="C734" s="23" t="s">
        <v>958</v>
      </c>
      <c r="D734" s="1" t="s">
        <v>911</v>
      </c>
      <c r="E734" s="25">
        <v>99225</v>
      </c>
      <c r="F734" s="36">
        <v>0</v>
      </c>
      <c r="G734" s="38">
        <f t="shared" si="11"/>
        <v>-416992317.430002</v>
      </c>
    </row>
    <row r="735" spans="2:7" s="34" customFormat="1" ht="37.5" customHeight="1">
      <c r="B735" s="24" t="s">
        <v>949</v>
      </c>
      <c r="C735" s="23" t="s">
        <v>960</v>
      </c>
      <c r="D735" s="1" t="s">
        <v>913</v>
      </c>
      <c r="E735" s="25">
        <v>97398.78</v>
      </c>
      <c r="F735" s="36">
        <v>0</v>
      </c>
      <c r="G735" s="38">
        <f t="shared" si="11"/>
        <v>-416894918.650002</v>
      </c>
    </row>
    <row r="736" spans="2:7" s="34" customFormat="1" ht="33" customHeight="1">
      <c r="B736" s="24" t="s">
        <v>949</v>
      </c>
      <c r="C736" s="23" t="s">
        <v>960</v>
      </c>
      <c r="D736" s="1" t="s">
        <v>915</v>
      </c>
      <c r="E736" s="25">
        <v>0</v>
      </c>
      <c r="F736" s="36">
        <v>97398.78</v>
      </c>
      <c r="G736" s="38">
        <f t="shared" si="11"/>
        <v>-416992317.430002</v>
      </c>
    </row>
    <row r="737" spans="2:7" s="34" customFormat="1" ht="33" customHeight="1">
      <c r="B737" s="24" t="s">
        <v>949</v>
      </c>
      <c r="C737" s="23" t="s">
        <v>963</v>
      </c>
      <c r="D737" s="1" t="s">
        <v>916</v>
      </c>
      <c r="E737" s="25">
        <v>236000</v>
      </c>
      <c r="F737" s="36">
        <v>0</v>
      </c>
      <c r="G737" s="38">
        <f t="shared" si="11"/>
        <v>-416756317.430002</v>
      </c>
    </row>
    <row r="738" spans="2:7" s="34" customFormat="1" ht="33" customHeight="1">
      <c r="B738" s="24" t="s">
        <v>949</v>
      </c>
      <c r="C738" s="23" t="s">
        <v>963</v>
      </c>
      <c r="D738" s="1" t="s">
        <v>918</v>
      </c>
      <c r="E738" s="25">
        <v>0</v>
      </c>
      <c r="F738" s="36">
        <v>236000</v>
      </c>
      <c r="G738" s="38">
        <f t="shared" si="11"/>
        <v>-416992317.430002</v>
      </c>
    </row>
    <row r="739" spans="2:7" s="34" customFormat="1" ht="33" customHeight="1">
      <c r="B739" s="24" t="s">
        <v>949</v>
      </c>
      <c r="C739" s="23" t="s">
        <v>964</v>
      </c>
      <c r="D739" s="1" t="s">
        <v>918</v>
      </c>
      <c r="E739" s="25">
        <v>10000</v>
      </c>
      <c r="F739" s="36">
        <v>0</v>
      </c>
      <c r="G739" s="38">
        <f t="shared" si="11"/>
        <v>-416982317.430002</v>
      </c>
    </row>
    <row r="740" spans="2:7" s="34" customFormat="1" ht="33" customHeight="1">
      <c r="B740" s="24" t="s">
        <v>949</v>
      </c>
      <c r="C740" s="23" t="s">
        <v>966</v>
      </c>
      <c r="D740" s="1" t="s">
        <v>918</v>
      </c>
      <c r="E740" s="25">
        <v>1000</v>
      </c>
      <c r="F740" s="36">
        <v>0</v>
      </c>
      <c r="G740" s="38">
        <f t="shared" si="11"/>
        <v>-416981317.430002</v>
      </c>
    </row>
    <row r="741" spans="2:7" s="34" customFormat="1" ht="33" customHeight="1">
      <c r="B741" s="24" t="s">
        <v>949</v>
      </c>
      <c r="C741" s="23" t="s">
        <v>968</v>
      </c>
      <c r="D741" s="1" t="s">
        <v>918</v>
      </c>
      <c r="E741" s="25">
        <v>1000</v>
      </c>
      <c r="F741" s="36">
        <v>0</v>
      </c>
      <c r="G741" s="38">
        <f t="shared" si="11"/>
        <v>-416980317.430002</v>
      </c>
    </row>
    <row r="742" spans="2:7" s="34" customFormat="1" ht="33" customHeight="1">
      <c r="B742" s="24" t="s">
        <v>949</v>
      </c>
      <c r="C742" s="23" t="s">
        <v>970</v>
      </c>
      <c r="D742" s="1" t="s">
        <v>918</v>
      </c>
      <c r="E742" s="25">
        <v>6000</v>
      </c>
      <c r="F742" s="36">
        <v>0</v>
      </c>
      <c r="G742" s="38">
        <f t="shared" si="11"/>
        <v>-416974317.430002</v>
      </c>
    </row>
    <row r="743" spans="2:7" s="34" customFormat="1" ht="33" customHeight="1">
      <c r="B743" s="24" t="s">
        <v>949</v>
      </c>
      <c r="C743" s="23" t="s">
        <v>972</v>
      </c>
      <c r="D743" s="1" t="s">
        <v>920</v>
      </c>
      <c r="E743" s="25">
        <v>6000</v>
      </c>
      <c r="F743" s="36">
        <v>0</v>
      </c>
      <c r="G743" s="38">
        <f t="shared" si="11"/>
        <v>-416968317.430002</v>
      </c>
    </row>
    <row r="744" spans="2:7" s="34" customFormat="1" ht="33" customHeight="1">
      <c r="B744" s="24" t="s">
        <v>949</v>
      </c>
      <c r="C744" s="23" t="s">
        <v>974</v>
      </c>
      <c r="D744" s="1" t="s">
        <v>921</v>
      </c>
      <c r="E744" s="25">
        <v>10000</v>
      </c>
      <c r="F744" s="36">
        <v>0</v>
      </c>
      <c r="G744" s="38">
        <f t="shared" si="11"/>
        <v>-416958317.430002</v>
      </c>
    </row>
    <row r="745" spans="2:7" s="34" customFormat="1" ht="33" customHeight="1">
      <c r="B745" s="24" t="s">
        <v>949</v>
      </c>
      <c r="C745" s="23" t="s">
        <v>976</v>
      </c>
      <c r="D745" s="1" t="s">
        <v>923</v>
      </c>
      <c r="E745" s="25">
        <v>2000</v>
      </c>
      <c r="F745" s="36">
        <v>0</v>
      </c>
      <c r="G745" s="38">
        <f t="shared" si="11"/>
        <v>-416956317.430002</v>
      </c>
    </row>
    <row r="746" spans="2:7" s="34" customFormat="1" ht="33" customHeight="1">
      <c r="B746" s="24" t="s">
        <v>949</v>
      </c>
      <c r="C746" s="23" t="s">
        <v>978</v>
      </c>
      <c r="D746" s="1" t="s">
        <v>925</v>
      </c>
      <c r="E746" s="25">
        <v>2000</v>
      </c>
      <c r="F746" s="36">
        <v>0</v>
      </c>
      <c r="G746" s="38">
        <f t="shared" si="11"/>
        <v>-416954317.430002</v>
      </c>
    </row>
    <row r="747" spans="2:7" s="34" customFormat="1" ht="33" customHeight="1">
      <c r="B747" s="24" t="s">
        <v>949</v>
      </c>
      <c r="C747" s="23" t="s">
        <v>980</v>
      </c>
      <c r="D747" s="1" t="s">
        <v>927</v>
      </c>
      <c r="E747" s="25">
        <v>6000</v>
      </c>
      <c r="F747" s="36">
        <v>0</v>
      </c>
      <c r="G747" s="38">
        <f t="shared" si="11"/>
        <v>-416948317.430002</v>
      </c>
    </row>
    <row r="748" spans="2:7" s="34" customFormat="1" ht="33" customHeight="1">
      <c r="B748" s="24" t="s">
        <v>949</v>
      </c>
      <c r="C748" s="23" t="s">
        <v>982</v>
      </c>
      <c r="D748" s="1" t="s">
        <v>929</v>
      </c>
      <c r="E748" s="25">
        <v>6000</v>
      </c>
      <c r="F748" s="36">
        <v>0</v>
      </c>
      <c r="G748" s="38">
        <f t="shared" si="11"/>
        <v>-416942317.430002</v>
      </c>
    </row>
    <row r="749" spans="2:7" s="34" customFormat="1" ht="33" customHeight="1">
      <c r="B749" s="24" t="s">
        <v>949</v>
      </c>
      <c r="C749" s="23" t="s">
        <v>984</v>
      </c>
      <c r="D749" s="1" t="s">
        <v>931</v>
      </c>
      <c r="E749" s="25">
        <v>0</v>
      </c>
      <c r="F749" s="36">
        <v>254243.07</v>
      </c>
      <c r="G749" s="38">
        <f t="shared" si="11"/>
        <v>-417196560.50000197</v>
      </c>
    </row>
    <row r="750" spans="2:7" s="34" customFormat="1" ht="33" customHeight="1">
      <c r="B750" s="24" t="s">
        <v>949</v>
      </c>
      <c r="C750" s="23" t="s">
        <v>984</v>
      </c>
      <c r="D750" s="1" t="s">
        <v>933</v>
      </c>
      <c r="E750" s="25">
        <v>0</v>
      </c>
      <c r="F750" s="36">
        <v>48325.5</v>
      </c>
      <c r="G750" s="38">
        <f t="shared" si="11"/>
        <v>-417244886.00000197</v>
      </c>
    </row>
    <row r="751" spans="2:7" s="34" customFormat="1" ht="33" customHeight="1">
      <c r="B751" s="24" t="s">
        <v>949</v>
      </c>
      <c r="C751" s="23" t="s">
        <v>984</v>
      </c>
      <c r="D751" s="1" t="s">
        <v>935</v>
      </c>
      <c r="E751" s="25">
        <v>0</v>
      </c>
      <c r="F751" s="36">
        <v>41020.61</v>
      </c>
      <c r="G751" s="38">
        <f t="shared" si="11"/>
        <v>-417285906.610002</v>
      </c>
    </row>
    <row r="752" spans="2:7" s="34" customFormat="1" ht="33" customHeight="1">
      <c r="B752" s="24" t="s">
        <v>949</v>
      </c>
      <c r="C752" s="23" t="s">
        <v>984</v>
      </c>
      <c r="D752" s="1" t="s">
        <v>937</v>
      </c>
      <c r="E752" s="25">
        <v>0</v>
      </c>
      <c r="F752" s="36">
        <v>9184</v>
      </c>
      <c r="G752" s="38">
        <f t="shared" si="11"/>
        <v>-417295090.610002</v>
      </c>
    </row>
    <row r="753" spans="2:7" s="34" customFormat="1" ht="33" customHeight="1">
      <c r="B753" s="24" t="s">
        <v>949</v>
      </c>
      <c r="C753" s="23" t="s">
        <v>984</v>
      </c>
      <c r="D753" s="1" t="s">
        <v>939</v>
      </c>
      <c r="E753" s="25">
        <v>0</v>
      </c>
      <c r="F753" s="36">
        <v>75</v>
      </c>
      <c r="G753" s="38">
        <f t="shared" si="11"/>
        <v>-417295165.610002</v>
      </c>
    </row>
    <row r="754" spans="2:7" s="34" customFormat="1" ht="33" customHeight="1">
      <c r="B754" s="24" t="s">
        <v>949</v>
      </c>
      <c r="C754" s="23" t="s">
        <v>984</v>
      </c>
      <c r="D754" s="1" t="s">
        <v>941</v>
      </c>
      <c r="E754" s="25">
        <v>0</v>
      </c>
      <c r="F754" s="36">
        <v>9728</v>
      </c>
      <c r="G754" s="38">
        <f t="shared" si="11"/>
        <v>-417304893.610002</v>
      </c>
    </row>
    <row r="755" spans="2:7" s="34" customFormat="1" ht="33" customHeight="1">
      <c r="B755" s="24" t="s">
        <v>949</v>
      </c>
      <c r="C755" s="23" t="s">
        <v>984</v>
      </c>
      <c r="D755" s="1" t="s">
        <v>943</v>
      </c>
      <c r="E755" s="25">
        <v>0</v>
      </c>
      <c r="F755" s="36">
        <v>749.32</v>
      </c>
      <c r="G755" s="38">
        <f t="shared" si="11"/>
        <v>-417305642.930002</v>
      </c>
    </row>
    <row r="756" spans="2:7" s="34" customFormat="1" ht="33" customHeight="1">
      <c r="B756" s="24" t="s">
        <v>949</v>
      </c>
      <c r="C756" s="23" t="s">
        <v>984</v>
      </c>
      <c r="D756" s="1" t="s">
        <v>536</v>
      </c>
      <c r="E756" s="25">
        <v>0</v>
      </c>
      <c r="F756" s="36">
        <v>5000</v>
      </c>
      <c r="G756" s="38">
        <f t="shared" si="11"/>
        <v>-417310642.930002</v>
      </c>
    </row>
    <row r="757" spans="2:7" s="34" customFormat="1" ht="33" customHeight="1">
      <c r="B757" s="24" t="s">
        <v>949</v>
      </c>
      <c r="C757" s="23" t="s">
        <v>986</v>
      </c>
      <c r="D757" s="1" t="s">
        <v>537</v>
      </c>
      <c r="E757" s="25">
        <v>0</v>
      </c>
      <c r="F757" s="36">
        <v>5039012.69</v>
      </c>
      <c r="G757" s="38">
        <f t="shared" si="11"/>
        <v>-422349655.620002</v>
      </c>
    </row>
    <row r="758" spans="2:7" s="34" customFormat="1" ht="33" customHeight="1">
      <c r="B758" s="24" t="s">
        <v>949</v>
      </c>
      <c r="C758" s="23" t="s">
        <v>986</v>
      </c>
      <c r="D758" s="1" t="s">
        <v>946</v>
      </c>
      <c r="E758" s="25">
        <v>0</v>
      </c>
      <c r="F758" s="36">
        <v>222552.46</v>
      </c>
      <c r="G758" s="38">
        <f t="shared" si="11"/>
        <v>-422572208.08000195</v>
      </c>
    </row>
    <row r="759" spans="2:7" s="34" customFormat="1" ht="33" customHeight="1">
      <c r="B759" s="24" t="s">
        <v>949</v>
      </c>
      <c r="C759" s="23" t="s">
        <v>986</v>
      </c>
      <c r="D759" s="1" t="s">
        <v>948</v>
      </c>
      <c r="E759" s="25">
        <v>0</v>
      </c>
      <c r="F759" s="36">
        <v>5000</v>
      </c>
      <c r="G759" s="38">
        <f t="shared" si="11"/>
        <v>-422577208.08000195</v>
      </c>
    </row>
    <row r="760" spans="2:7" s="34" customFormat="1" ht="43.5" customHeight="1">
      <c r="B760" s="24" t="s">
        <v>949</v>
      </c>
      <c r="C760" s="23" t="s">
        <v>986</v>
      </c>
      <c r="D760" s="1" t="s">
        <v>951</v>
      </c>
      <c r="E760" s="25">
        <v>0</v>
      </c>
      <c r="F760" s="36">
        <v>6934.85</v>
      </c>
      <c r="G760" s="38">
        <f t="shared" si="11"/>
        <v>-422584142.930002</v>
      </c>
    </row>
    <row r="761" spans="2:7" s="34" customFormat="1" ht="43.5" customHeight="1">
      <c r="B761" s="24" t="s">
        <v>949</v>
      </c>
      <c r="C761" s="23" t="s">
        <v>988</v>
      </c>
      <c r="D761" s="1" t="s">
        <v>953</v>
      </c>
      <c r="E761" s="25">
        <v>0</v>
      </c>
      <c r="F761" s="36">
        <v>866237.51</v>
      </c>
      <c r="G761" s="38">
        <f t="shared" si="11"/>
        <v>-423450380.44000196</v>
      </c>
    </row>
    <row r="762" spans="2:7" s="34" customFormat="1" ht="43.5" customHeight="1">
      <c r="B762" s="24" t="s">
        <v>949</v>
      </c>
      <c r="C762" s="23" t="s">
        <v>988</v>
      </c>
      <c r="D762" s="1" t="s">
        <v>953</v>
      </c>
      <c r="E762" s="25">
        <v>0</v>
      </c>
      <c r="F762" s="36">
        <v>155046.72</v>
      </c>
      <c r="G762" s="38">
        <f t="shared" si="11"/>
        <v>-423605427.160002</v>
      </c>
    </row>
    <row r="763" spans="2:7" s="34" customFormat="1" ht="43.5" customHeight="1">
      <c r="B763" s="24" t="s">
        <v>949</v>
      </c>
      <c r="C763" s="23" t="s">
        <v>988</v>
      </c>
      <c r="D763" s="1" t="s">
        <v>955</v>
      </c>
      <c r="E763" s="25">
        <v>0</v>
      </c>
      <c r="F763" s="36">
        <v>86656.4</v>
      </c>
      <c r="G763" s="38">
        <f t="shared" si="11"/>
        <v>-423692083.56000197</v>
      </c>
    </row>
    <row r="764" spans="2:7" s="34" customFormat="1" ht="43.5" customHeight="1">
      <c r="B764" s="24" t="s">
        <v>949</v>
      </c>
      <c r="C764" s="23" t="s">
        <v>988</v>
      </c>
      <c r="D764" s="1" t="s">
        <v>957</v>
      </c>
      <c r="E764" s="25">
        <v>0</v>
      </c>
      <c r="F764" s="36">
        <v>29274</v>
      </c>
      <c r="G764" s="38">
        <f t="shared" si="11"/>
        <v>-423721357.56000197</v>
      </c>
    </row>
    <row r="765" spans="2:7" s="34" customFormat="1" ht="33" customHeight="1">
      <c r="B765" s="24" t="s">
        <v>949</v>
      </c>
      <c r="C765" s="23" t="s">
        <v>988</v>
      </c>
      <c r="D765" s="1" t="s">
        <v>959</v>
      </c>
      <c r="E765" s="25">
        <v>0</v>
      </c>
      <c r="F765" s="36">
        <v>525</v>
      </c>
      <c r="G765" s="38">
        <f t="shared" si="11"/>
        <v>-423721882.56000197</v>
      </c>
    </row>
    <row r="766" spans="2:7" s="34" customFormat="1" ht="33" customHeight="1">
      <c r="B766" s="24" t="s">
        <v>949</v>
      </c>
      <c r="C766" s="23" t="s">
        <v>988</v>
      </c>
      <c r="D766" s="1" t="s">
        <v>959</v>
      </c>
      <c r="E766" s="25">
        <v>0</v>
      </c>
      <c r="F766" s="36">
        <v>37307.09</v>
      </c>
      <c r="G766" s="38">
        <f t="shared" si="11"/>
        <v>-423759189.65000194</v>
      </c>
    </row>
    <row r="767" spans="2:7" s="34" customFormat="1" ht="33" customHeight="1">
      <c r="B767" s="24" t="s">
        <v>949</v>
      </c>
      <c r="C767" s="23" t="s">
        <v>990</v>
      </c>
      <c r="D767" s="1" t="s">
        <v>961</v>
      </c>
      <c r="E767" s="25">
        <v>0</v>
      </c>
      <c r="F767" s="36">
        <v>2696924.11</v>
      </c>
      <c r="G767" s="38">
        <f t="shared" si="11"/>
        <v>-426456113.76000196</v>
      </c>
    </row>
    <row r="768" spans="2:7" s="34" customFormat="1" ht="33" customHeight="1">
      <c r="B768" s="24" t="s">
        <v>949</v>
      </c>
      <c r="C768" s="23" t="s">
        <v>990</v>
      </c>
      <c r="D768" s="1" t="s">
        <v>962</v>
      </c>
      <c r="E768" s="25">
        <v>0</v>
      </c>
      <c r="F768" s="36">
        <v>4918.49</v>
      </c>
      <c r="G768" s="38">
        <f t="shared" si="11"/>
        <v>-426461032.25000197</v>
      </c>
    </row>
    <row r="769" spans="2:7" s="34" customFormat="1" ht="33" customHeight="1">
      <c r="B769" s="24" t="s">
        <v>949</v>
      </c>
      <c r="C769" s="23" t="s">
        <v>990</v>
      </c>
      <c r="D769" s="1" t="s">
        <v>536</v>
      </c>
      <c r="E769" s="25">
        <v>0</v>
      </c>
      <c r="F769" s="36">
        <v>112302.66</v>
      </c>
      <c r="G769" s="38">
        <f t="shared" si="11"/>
        <v>-426573334.910002</v>
      </c>
    </row>
    <row r="770" spans="2:7" s="34" customFormat="1" ht="33" customHeight="1">
      <c r="B770" s="24" t="s">
        <v>949</v>
      </c>
      <c r="C770" s="23" t="s">
        <v>990</v>
      </c>
      <c r="D770" s="1" t="s">
        <v>537</v>
      </c>
      <c r="E770" s="25">
        <v>0</v>
      </c>
      <c r="F770" s="36">
        <v>58695</v>
      </c>
      <c r="G770" s="38">
        <f t="shared" si="11"/>
        <v>-426632029.910002</v>
      </c>
    </row>
    <row r="771" spans="2:7" s="34" customFormat="1" ht="33" customHeight="1">
      <c r="B771" s="24" t="s">
        <v>949</v>
      </c>
      <c r="C771" s="23" t="s">
        <v>990</v>
      </c>
      <c r="D771" s="1" t="s">
        <v>965</v>
      </c>
      <c r="E771" s="25">
        <v>0</v>
      </c>
      <c r="F771" s="36">
        <v>169.75</v>
      </c>
      <c r="G771" s="38">
        <f t="shared" si="11"/>
        <v>-426632199.660002</v>
      </c>
    </row>
    <row r="772" spans="2:7" s="34" customFormat="1" ht="33" customHeight="1">
      <c r="B772" s="24" t="s">
        <v>949</v>
      </c>
      <c r="C772" s="23" t="s">
        <v>990</v>
      </c>
      <c r="D772" s="1" t="s">
        <v>967</v>
      </c>
      <c r="E772" s="25">
        <v>0</v>
      </c>
      <c r="F772" s="36">
        <v>89512.66</v>
      </c>
      <c r="G772" s="38">
        <f t="shared" si="11"/>
        <v>-426721712.320002</v>
      </c>
    </row>
    <row r="773" spans="2:7" s="34" customFormat="1" ht="33" customHeight="1">
      <c r="B773" s="24" t="s">
        <v>949</v>
      </c>
      <c r="C773" s="23" t="s">
        <v>990</v>
      </c>
      <c r="D773" s="1" t="s">
        <v>969</v>
      </c>
      <c r="E773" s="25">
        <v>0</v>
      </c>
      <c r="F773" s="36">
        <v>38685</v>
      </c>
      <c r="G773" s="38">
        <f t="shared" si="11"/>
        <v>-426760397.320002</v>
      </c>
    </row>
    <row r="774" spans="2:7" s="34" customFormat="1" ht="33" customHeight="1">
      <c r="B774" s="24" t="s">
        <v>949</v>
      </c>
      <c r="C774" s="23" t="s">
        <v>990</v>
      </c>
      <c r="D774" s="1" t="s">
        <v>971</v>
      </c>
      <c r="E774" s="25">
        <v>0</v>
      </c>
      <c r="F774" s="36">
        <v>49838.26</v>
      </c>
      <c r="G774" s="38">
        <f t="shared" si="11"/>
        <v>-426810235.580002</v>
      </c>
    </row>
    <row r="775" spans="2:7" s="34" customFormat="1" ht="33" customHeight="1">
      <c r="B775" s="24" t="s">
        <v>949</v>
      </c>
      <c r="C775" s="23" t="s">
        <v>990</v>
      </c>
      <c r="D775" s="1" t="s">
        <v>973</v>
      </c>
      <c r="E775" s="25">
        <v>0</v>
      </c>
      <c r="F775" s="36">
        <v>1282730.1</v>
      </c>
      <c r="G775" s="38">
        <f t="shared" si="11"/>
        <v>-428092965.68000203</v>
      </c>
    </row>
    <row r="776" spans="2:7" s="34" customFormat="1" ht="33" customHeight="1">
      <c r="B776" s="24" t="s">
        <v>949</v>
      </c>
      <c r="C776" s="23" t="s">
        <v>990</v>
      </c>
      <c r="D776" s="1" t="s">
        <v>975</v>
      </c>
      <c r="E776" s="25">
        <v>0</v>
      </c>
      <c r="F776" s="36">
        <v>1067876.78</v>
      </c>
      <c r="G776" s="38">
        <f t="shared" si="11"/>
        <v>-429160842.460002</v>
      </c>
    </row>
    <row r="777" spans="2:7" s="34" customFormat="1" ht="33" customHeight="1">
      <c r="B777" s="24" t="s">
        <v>949</v>
      </c>
      <c r="C777" s="23" t="s">
        <v>990</v>
      </c>
      <c r="D777" s="1" t="s">
        <v>977</v>
      </c>
      <c r="E777" s="25">
        <v>0</v>
      </c>
      <c r="F777" s="36">
        <v>5700565.87</v>
      </c>
      <c r="G777" s="38">
        <f t="shared" si="11"/>
        <v>-434861408.330002</v>
      </c>
    </row>
    <row r="778" spans="2:7" s="34" customFormat="1" ht="33" customHeight="1">
      <c r="B778" s="24" t="s">
        <v>949</v>
      </c>
      <c r="C778" s="23" t="s">
        <v>990</v>
      </c>
      <c r="D778" s="1" t="s">
        <v>979</v>
      </c>
      <c r="E778" s="25">
        <v>0</v>
      </c>
      <c r="F778" s="36">
        <v>31806597.19</v>
      </c>
      <c r="G778" s="38">
        <f t="shared" si="11"/>
        <v>-466668005.520002</v>
      </c>
    </row>
    <row r="779" spans="2:7" s="34" customFormat="1" ht="33" customHeight="1">
      <c r="B779" s="24" t="s">
        <v>994</v>
      </c>
      <c r="C779" s="23" t="s">
        <v>995</v>
      </c>
      <c r="D779" s="1" t="s">
        <v>981</v>
      </c>
      <c r="E779" s="25">
        <v>0</v>
      </c>
      <c r="F779" s="36">
        <v>428900</v>
      </c>
      <c r="G779" s="38">
        <f t="shared" si="11"/>
        <v>-467096905.520002</v>
      </c>
    </row>
    <row r="780" spans="2:7" s="34" customFormat="1" ht="33" customHeight="1">
      <c r="B780" s="24" t="s">
        <v>994</v>
      </c>
      <c r="C780" s="23" t="s">
        <v>997</v>
      </c>
      <c r="D780" s="1" t="s">
        <v>983</v>
      </c>
      <c r="E780" s="25">
        <v>0</v>
      </c>
      <c r="F780" s="36">
        <v>12674.68</v>
      </c>
      <c r="G780" s="38">
        <f aca="true" t="shared" si="12" ref="G780:G843">+G779+E780-F780</f>
        <v>-467109580.200002</v>
      </c>
    </row>
    <row r="781" spans="2:7" s="34" customFormat="1" ht="33" customHeight="1">
      <c r="B781" s="24" t="s">
        <v>994</v>
      </c>
      <c r="C781" s="23" t="s">
        <v>997</v>
      </c>
      <c r="D781" s="1" t="s">
        <v>985</v>
      </c>
      <c r="E781" s="25">
        <v>0</v>
      </c>
      <c r="F781" s="36">
        <v>286447.65</v>
      </c>
      <c r="G781" s="38">
        <f t="shared" si="12"/>
        <v>-467396027.850002</v>
      </c>
    </row>
    <row r="782" spans="2:7" s="34" customFormat="1" ht="33" customHeight="1">
      <c r="B782" s="24" t="s">
        <v>994</v>
      </c>
      <c r="C782" s="23" t="s">
        <v>999</v>
      </c>
      <c r="D782" s="1" t="s">
        <v>985</v>
      </c>
      <c r="E782" s="25">
        <v>0</v>
      </c>
      <c r="F782" s="36">
        <v>97483.07</v>
      </c>
      <c r="G782" s="38">
        <f t="shared" si="12"/>
        <v>-467493510.920002</v>
      </c>
    </row>
    <row r="783" spans="2:7" s="34" customFormat="1" ht="33" customHeight="1">
      <c r="B783" s="24" t="s">
        <v>994</v>
      </c>
      <c r="C783" s="23" t="s">
        <v>999</v>
      </c>
      <c r="D783" s="1" t="s">
        <v>985</v>
      </c>
      <c r="E783" s="25">
        <v>0</v>
      </c>
      <c r="F783" s="36">
        <v>44722.7</v>
      </c>
      <c r="G783" s="38">
        <f t="shared" si="12"/>
        <v>-467538233.620002</v>
      </c>
    </row>
    <row r="784" spans="2:7" s="34" customFormat="1" ht="33" customHeight="1">
      <c r="B784" s="24" t="s">
        <v>994</v>
      </c>
      <c r="C784" s="23" t="s">
        <v>999</v>
      </c>
      <c r="D784" s="1" t="s">
        <v>985</v>
      </c>
      <c r="E784" s="25">
        <v>0</v>
      </c>
      <c r="F784" s="36">
        <v>82819.82</v>
      </c>
      <c r="G784" s="38">
        <f t="shared" si="12"/>
        <v>-467621053.44000196</v>
      </c>
    </row>
    <row r="785" spans="2:7" s="34" customFormat="1" ht="33" customHeight="1">
      <c r="B785" s="24" t="s">
        <v>994</v>
      </c>
      <c r="C785" s="23" t="s">
        <v>999</v>
      </c>
      <c r="D785" s="1" t="s">
        <v>985</v>
      </c>
      <c r="E785" s="25">
        <v>0</v>
      </c>
      <c r="F785" s="36">
        <v>8281.98</v>
      </c>
      <c r="G785" s="38">
        <f t="shared" si="12"/>
        <v>-467629335.420002</v>
      </c>
    </row>
    <row r="786" spans="2:7" s="34" customFormat="1" ht="33" customHeight="1">
      <c r="B786" s="24" t="s">
        <v>994</v>
      </c>
      <c r="C786" s="23" t="s">
        <v>999</v>
      </c>
      <c r="D786" s="1" t="s">
        <v>985</v>
      </c>
      <c r="E786" s="25">
        <v>0</v>
      </c>
      <c r="F786" s="36">
        <v>9100900.62</v>
      </c>
      <c r="G786" s="38">
        <f t="shared" si="12"/>
        <v>-476730236.040002</v>
      </c>
    </row>
    <row r="787" spans="2:7" s="34" customFormat="1" ht="33" customHeight="1">
      <c r="B787" s="24" t="s">
        <v>994</v>
      </c>
      <c r="C787" s="23" t="s">
        <v>1001</v>
      </c>
      <c r="D787" s="1" t="s">
        <v>985</v>
      </c>
      <c r="E787" s="25">
        <v>7000</v>
      </c>
      <c r="F787" s="36">
        <v>0</v>
      </c>
      <c r="G787" s="38">
        <f t="shared" si="12"/>
        <v>-476723236.040002</v>
      </c>
    </row>
    <row r="788" spans="2:7" s="34" customFormat="1" ht="33" customHeight="1">
      <c r="B788" s="24" t="s">
        <v>994</v>
      </c>
      <c r="C788" s="23" t="s">
        <v>1001</v>
      </c>
      <c r="D788" s="1" t="s">
        <v>985</v>
      </c>
      <c r="E788" s="25">
        <v>18000</v>
      </c>
      <c r="F788" s="36">
        <v>0</v>
      </c>
      <c r="G788" s="38">
        <f t="shared" si="12"/>
        <v>-476705236.040002</v>
      </c>
    </row>
    <row r="789" spans="2:7" s="34" customFormat="1" ht="33" customHeight="1">
      <c r="B789" s="24" t="s">
        <v>994</v>
      </c>
      <c r="C789" s="23" t="s">
        <v>1004</v>
      </c>
      <c r="D789" s="1" t="s">
        <v>987</v>
      </c>
      <c r="E789" s="25">
        <v>216067.5</v>
      </c>
      <c r="F789" s="36">
        <v>0</v>
      </c>
      <c r="G789" s="38">
        <f t="shared" si="12"/>
        <v>-476489168.540002</v>
      </c>
    </row>
    <row r="790" spans="2:7" s="34" customFormat="1" ht="33" customHeight="1">
      <c r="B790" s="24" t="s">
        <v>994</v>
      </c>
      <c r="C790" s="23" t="s">
        <v>1004</v>
      </c>
      <c r="D790" s="1" t="s">
        <v>987</v>
      </c>
      <c r="E790" s="25">
        <v>0</v>
      </c>
      <c r="F790" s="36">
        <v>216067.5</v>
      </c>
      <c r="G790" s="38">
        <f t="shared" si="12"/>
        <v>-476705236.040002</v>
      </c>
    </row>
    <row r="791" spans="2:7" s="34" customFormat="1" ht="33" customHeight="1">
      <c r="B791" s="24" t="s">
        <v>994</v>
      </c>
      <c r="C791" s="23" t="s">
        <v>1007</v>
      </c>
      <c r="D791" s="1" t="s">
        <v>987</v>
      </c>
      <c r="E791" s="25">
        <v>2956645.03</v>
      </c>
      <c r="F791" s="36">
        <v>0</v>
      </c>
      <c r="G791" s="38">
        <f t="shared" si="12"/>
        <v>-473748591.010002</v>
      </c>
    </row>
    <row r="792" spans="2:7" s="34" customFormat="1" ht="33" customHeight="1">
      <c r="B792" s="24" t="s">
        <v>994</v>
      </c>
      <c r="C792" s="23" t="s">
        <v>1007</v>
      </c>
      <c r="D792" s="1" t="s">
        <v>987</v>
      </c>
      <c r="E792" s="25">
        <v>0</v>
      </c>
      <c r="F792" s="36">
        <v>2956645.03</v>
      </c>
      <c r="G792" s="38">
        <f t="shared" si="12"/>
        <v>-476705236.040002</v>
      </c>
    </row>
    <row r="793" spans="2:7" s="34" customFormat="1" ht="38.25" customHeight="1">
      <c r="B793" s="24" t="s">
        <v>994</v>
      </c>
      <c r="C793" s="23" t="s">
        <v>1010</v>
      </c>
      <c r="D793" s="1" t="s">
        <v>989</v>
      </c>
      <c r="E793" s="25">
        <v>158040.78</v>
      </c>
      <c r="F793" s="36">
        <v>0</v>
      </c>
      <c r="G793" s="38">
        <f t="shared" si="12"/>
        <v>-476547195.260002</v>
      </c>
    </row>
    <row r="794" spans="2:7" s="34" customFormat="1" ht="38.25" customHeight="1">
      <c r="B794" s="24" t="s">
        <v>994</v>
      </c>
      <c r="C794" s="23" t="s">
        <v>1010</v>
      </c>
      <c r="D794" s="1" t="s">
        <v>989</v>
      </c>
      <c r="E794" s="25">
        <v>0</v>
      </c>
      <c r="F794" s="36">
        <v>158040.78</v>
      </c>
      <c r="G794" s="38">
        <f t="shared" si="12"/>
        <v>-476705236.040002</v>
      </c>
    </row>
    <row r="795" spans="2:7" s="34" customFormat="1" ht="38.25" customHeight="1">
      <c r="B795" s="24" t="s">
        <v>994</v>
      </c>
      <c r="C795" s="23" t="s">
        <v>1013</v>
      </c>
      <c r="D795" s="1" t="s">
        <v>989</v>
      </c>
      <c r="E795" s="25">
        <v>3902782.37</v>
      </c>
      <c r="F795" s="36">
        <v>0</v>
      </c>
      <c r="G795" s="38">
        <f t="shared" si="12"/>
        <v>-472802453.670002</v>
      </c>
    </row>
    <row r="796" spans="2:7" s="34" customFormat="1" ht="38.25" customHeight="1">
      <c r="B796" s="24" t="s">
        <v>994</v>
      </c>
      <c r="C796" s="23" t="s">
        <v>1013</v>
      </c>
      <c r="D796" s="1" t="s">
        <v>989</v>
      </c>
      <c r="E796" s="25">
        <v>0</v>
      </c>
      <c r="F796" s="36">
        <v>3902782.37</v>
      </c>
      <c r="G796" s="38">
        <f t="shared" si="12"/>
        <v>-476705236.040002</v>
      </c>
    </row>
    <row r="797" spans="2:7" s="34" customFormat="1" ht="38.25" customHeight="1">
      <c r="B797" s="24" t="s">
        <v>994</v>
      </c>
      <c r="C797" s="23" t="s">
        <v>1017</v>
      </c>
      <c r="D797" s="1" t="s">
        <v>989</v>
      </c>
      <c r="E797" s="25">
        <v>178873.63</v>
      </c>
      <c r="F797" s="36">
        <v>0</v>
      </c>
      <c r="G797" s="38">
        <f t="shared" si="12"/>
        <v>-476526362.410002</v>
      </c>
    </row>
    <row r="798" spans="2:7" s="34" customFormat="1" ht="38.25" customHeight="1">
      <c r="B798" s="24" t="s">
        <v>994</v>
      </c>
      <c r="C798" s="23" t="s">
        <v>1017</v>
      </c>
      <c r="D798" s="1" t="s">
        <v>989</v>
      </c>
      <c r="E798" s="25">
        <v>0</v>
      </c>
      <c r="F798" s="36">
        <v>178873.63</v>
      </c>
      <c r="G798" s="38">
        <f t="shared" si="12"/>
        <v>-476705236.040002</v>
      </c>
    </row>
    <row r="799" spans="2:7" s="34" customFormat="1" ht="33" customHeight="1">
      <c r="B799" s="24" t="s">
        <v>994</v>
      </c>
      <c r="C799" s="23" t="s">
        <v>1020</v>
      </c>
      <c r="D799" s="1" t="s">
        <v>991</v>
      </c>
      <c r="E799" s="25">
        <v>1000</v>
      </c>
      <c r="F799" s="36">
        <v>0</v>
      </c>
      <c r="G799" s="38">
        <f t="shared" si="12"/>
        <v>-476704236.040002</v>
      </c>
    </row>
    <row r="800" spans="2:7" s="34" customFormat="1" ht="33" customHeight="1">
      <c r="B800" s="24" t="s">
        <v>994</v>
      </c>
      <c r="C800" s="23" t="s">
        <v>1022</v>
      </c>
      <c r="D800" s="1" t="s">
        <v>991</v>
      </c>
      <c r="E800" s="25">
        <v>20000</v>
      </c>
      <c r="F800" s="36">
        <v>0</v>
      </c>
      <c r="G800" s="38">
        <f t="shared" si="12"/>
        <v>-476684236.040002</v>
      </c>
    </row>
    <row r="801" spans="2:7" s="34" customFormat="1" ht="33" customHeight="1">
      <c r="B801" s="24" t="s">
        <v>994</v>
      </c>
      <c r="C801" s="23" t="s">
        <v>1024</v>
      </c>
      <c r="D801" s="1" t="s">
        <v>991</v>
      </c>
      <c r="E801" s="25">
        <v>10000</v>
      </c>
      <c r="F801" s="36">
        <v>0</v>
      </c>
      <c r="G801" s="38">
        <f t="shared" si="12"/>
        <v>-476674236.040002</v>
      </c>
    </row>
    <row r="802" spans="2:7" s="34" customFormat="1" ht="33" customHeight="1">
      <c r="B802" s="24" t="s">
        <v>994</v>
      </c>
      <c r="C802" s="23" t="s">
        <v>1026</v>
      </c>
      <c r="D802" s="1" t="s">
        <v>991</v>
      </c>
      <c r="E802" s="25">
        <v>10000</v>
      </c>
      <c r="F802" s="36">
        <v>0</v>
      </c>
      <c r="G802" s="38">
        <f t="shared" si="12"/>
        <v>-476664236.040002</v>
      </c>
    </row>
    <row r="803" spans="2:7" s="34" customFormat="1" ht="33" customHeight="1">
      <c r="B803" s="24" t="s">
        <v>994</v>
      </c>
      <c r="C803" s="23" t="s">
        <v>1028</v>
      </c>
      <c r="D803" s="1" t="s">
        <v>991</v>
      </c>
      <c r="E803" s="25">
        <v>10000</v>
      </c>
      <c r="F803" s="36">
        <v>0</v>
      </c>
      <c r="G803" s="38">
        <f t="shared" si="12"/>
        <v>-476654236.040002</v>
      </c>
    </row>
    <row r="804" spans="2:7" s="34" customFormat="1" ht="33" customHeight="1">
      <c r="B804" s="24" t="s">
        <v>994</v>
      </c>
      <c r="C804" s="23" t="s">
        <v>1030</v>
      </c>
      <c r="D804" s="1" t="s">
        <v>991</v>
      </c>
      <c r="E804" s="25">
        <v>2000</v>
      </c>
      <c r="F804" s="36">
        <v>0</v>
      </c>
      <c r="G804" s="38">
        <f t="shared" si="12"/>
        <v>-476652236.040002</v>
      </c>
    </row>
    <row r="805" spans="2:7" s="34" customFormat="1" ht="33" customHeight="1">
      <c r="B805" s="24" t="s">
        <v>994</v>
      </c>
      <c r="C805" s="23" t="s">
        <v>1032</v>
      </c>
      <c r="D805" s="1" t="s">
        <v>991</v>
      </c>
      <c r="E805" s="25">
        <v>10000</v>
      </c>
      <c r="F805" s="36">
        <v>0</v>
      </c>
      <c r="G805" s="38">
        <f t="shared" si="12"/>
        <v>-476642236.040002</v>
      </c>
    </row>
    <row r="806" spans="2:7" s="34" customFormat="1" ht="33" customHeight="1">
      <c r="B806" s="24" t="s">
        <v>994</v>
      </c>
      <c r="C806" s="23" t="s">
        <v>1034</v>
      </c>
      <c r="D806" s="1" t="s">
        <v>991</v>
      </c>
      <c r="E806" s="25">
        <v>10000</v>
      </c>
      <c r="F806" s="36">
        <v>0</v>
      </c>
      <c r="G806" s="38">
        <f t="shared" si="12"/>
        <v>-476632236.040002</v>
      </c>
    </row>
    <row r="807" spans="2:7" s="34" customFormat="1" ht="33" customHeight="1">
      <c r="B807" s="24" t="s">
        <v>994</v>
      </c>
      <c r="C807" s="23" t="s">
        <v>1036</v>
      </c>
      <c r="D807" s="1" t="s">
        <v>991</v>
      </c>
      <c r="E807" s="25">
        <v>3000</v>
      </c>
      <c r="F807" s="36">
        <v>0</v>
      </c>
      <c r="G807" s="38">
        <f t="shared" si="12"/>
        <v>-476629236.040002</v>
      </c>
    </row>
    <row r="808" spans="2:7" s="34" customFormat="1" ht="33" customHeight="1">
      <c r="B808" s="24" t="s">
        <v>994</v>
      </c>
      <c r="C808" s="23" t="s">
        <v>1038</v>
      </c>
      <c r="D808" s="1" t="s">
        <v>991</v>
      </c>
      <c r="E808" s="25">
        <v>3000</v>
      </c>
      <c r="F808" s="36">
        <v>0</v>
      </c>
      <c r="G808" s="38">
        <f t="shared" si="12"/>
        <v>-476626236.040002</v>
      </c>
    </row>
    <row r="809" spans="2:7" s="34" customFormat="1" ht="33" customHeight="1">
      <c r="B809" s="24" t="s">
        <v>994</v>
      </c>
      <c r="C809" s="23" t="s">
        <v>1040</v>
      </c>
      <c r="D809" s="1" t="s">
        <v>991</v>
      </c>
      <c r="E809" s="25">
        <v>10000</v>
      </c>
      <c r="F809" s="36">
        <v>0</v>
      </c>
      <c r="G809" s="38">
        <f t="shared" si="12"/>
        <v>-476616236.040002</v>
      </c>
    </row>
    <row r="810" spans="2:7" s="34" customFormat="1" ht="33" customHeight="1">
      <c r="B810" s="24" t="s">
        <v>994</v>
      </c>
      <c r="C810" s="23" t="s">
        <v>1042</v>
      </c>
      <c r="D810" s="1" t="s">
        <v>992</v>
      </c>
      <c r="E810" s="25">
        <v>6000</v>
      </c>
      <c r="F810" s="36">
        <v>0</v>
      </c>
      <c r="G810" s="38">
        <f t="shared" si="12"/>
        <v>-476610236.040002</v>
      </c>
    </row>
    <row r="811" spans="2:7" s="34" customFormat="1" ht="33" customHeight="1">
      <c r="B811" s="24" t="s">
        <v>994</v>
      </c>
      <c r="C811" s="23" t="s">
        <v>1044</v>
      </c>
      <c r="D811" s="1" t="s">
        <v>993</v>
      </c>
      <c r="E811" s="25">
        <v>10000</v>
      </c>
      <c r="F811" s="36">
        <v>0</v>
      </c>
      <c r="G811" s="38">
        <f t="shared" si="12"/>
        <v>-476600236.040002</v>
      </c>
    </row>
    <row r="812" spans="2:7" s="34" customFormat="1" ht="33" customHeight="1">
      <c r="B812" s="24" t="s">
        <v>994</v>
      </c>
      <c r="C812" s="23" t="s">
        <v>1046</v>
      </c>
      <c r="D812" s="1" t="s">
        <v>996</v>
      </c>
      <c r="E812" s="25">
        <v>12565</v>
      </c>
      <c r="F812" s="36">
        <v>0</v>
      </c>
      <c r="G812" s="38">
        <f t="shared" si="12"/>
        <v>-476587671.040002</v>
      </c>
    </row>
    <row r="813" spans="2:7" s="34" customFormat="1" ht="45" customHeight="1">
      <c r="B813" s="24" t="s">
        <v>994</v>
      </c>
      <c r="C813" s="23" t="s">
        <v>1048</v>
      </c>
      <c r="D813" s="1" t="s">
        <v>998</v>
      </c>
      <c r="E813" s="25">
        <v>3000</v>
      </c>
      <c r="F813" s="36">
        <v>0</v>
      </c>
      <c r="G813" s="38">
        <f t="shared" si="12"/>
        <v>-476584671.040002</v>
      </c>
    </row>
    <row r="814" spans="2:7" s="34" customFormat="1" ht="45" customHeight="1">
      <c r="B814" s="24" t="s">
        <v>994</v>
      </c>
      <c r="C814" s="23" t="s">
        <v>1050</v>
      </c>
      <c r="D814" s="1" t="s">
        <v>998</v>
      </c>
      <c r="E814" s="25">
        <v>0</v>
      </c>
      <c r="F814" s="36">
        <v>10000</v>
      </c>
      <c r="G814" s="38">
        <f t="shared" si="12"/>
        <v>-476594671.040002</v>
      </c>
    </row>
    <row r="815" spans="2:7" s="34" customFormat="1" ht="45" customHeight="1">
      <c r="B815" s="24" t="s">
        <v>994</v>
      </c>
      <c r="C815" s="23" t="s">
        <v>1053</v>
      </c>
      <c r="D815" s="1" t="s">
        <v>1000</v>
      </c>
      <c r="E815" s="25">
        <v>0</v>
      </c>
      <c r="F815" s="36">
        <v>43056558.75</v>
      </c>
      <c r="G815" s="38">
        <f t="shared" si="12"/>
        <v>-519651229.790002</v>
      </c>
    </row>
    <row r="816" spans="2:7" s="34" customFormat="1" ht="45" customHeight="1">
      <c r="B816" s="24" t="s">
        <v>994</v>
      </c>
      <c r="C816" s="23" t="s">
        <v>1053</v>
      </c>
      <c r="D816" s="1" t="s">
        <v>1000</v>
      </c>
      <c r="E816" s="25">
        <v>0</v>
      </c>
      <c r="F816" s="36">
        <v>1742485.4</v>
      </c>
      <c r="G816" s="38">
        <f t="shared" si="12"/>
        <v>-521393715.19000196</v>
      </c>
    </row>
    <row r="817" spans="2:7" s="34" customFormat="1" ht="45" customHeight="1">
      <c r="B817" s="24" t="s">
        <v>994</v>
      </c>
      <c r="C817" s="23" t="s">
        <v>1053</v>
      </c>
      <c r="D817" s="1" t="s">
        <v>1000</v>
      </c>
      <c r="E817" s="25">
        <v>0</v>
      </c>
      <c r="F817" s="36">
        <v>61330</v>
      </c>
      <c r="G817" s="38">
        <f t="shared" si="12"/>
        <v>-521455045.19000196</v>
      </c>
    </row>
    <row r="818" spans="2:7" s="34" customFormat="1" ht="45" customHeight="1">
      <c r="B818" s="24" t="s">
        <v>994</v>
      </c>
      <c r="C818" s="23" t="s">
        <v>1053</v>
      </c>
      <c r="D818" s="1" t="s">
        <v>1000</v>
      </c>
      <c r="E818" s="25">
        <v>0</v>
      </c>
      <c r="F818" s="36">
        <v>45750</v>
      </c>
      <c r="G818" s="38">
        <f t="shared" si="12"/>
        <v>-521500795.19000196</v>
      </c>
    </row>
    <row r="819" spans="2:7" s="34" customFormat="1" ht="45" customHeight="1">
      <c r="B819" s="24" t="s">
        <v>994</v>
      </c>
      <c r="C819" s="23" t="s">
        <v>1053</v>
      </c>
      <c r="D819" s="1" t="s">
        <v>1000</v>
      </c>
      <c r="E819" s="25">
        <v>0</v>
      </c>
      <c r="F819" s="36">
        <v>269141.18</v>
      </c>
      <c r="G819" s="38">
        <f t="shared" si="12"/>
        <v>-521769936.370002</v>
      </c>
    </row>
    <row r="820" spans="2:7" s="34" customFormat="1" ht="33" customHeight="1">
      <c r="B820" s="24" t="s">
        <v>994</v>
      </c>
      <c r="C820" s="23" t="s">
        <v>1053</v>
      </c>
      <c r="D820" s="1" t="s">
        <v>1002</v>
      </c>
      <c r="E820" s="25">
        <v>0</v>
      </c>
      <c r="F820" s="36">
        <v>2667672.31</v>
      </c>
      <c r="G820" s="38">
        <f t="shared" si="12"/>
        <v>-524437608.680002</v>
      </c>
    </row>
    <row r="821" spans="2:7" s="34" customFormat="1" ht="33" customHeight="1">
      <c r="B821" s="24" t="s">
        <v>994</v>
      </c>
      <c r="C821" s="23" t="s">
        <v>1053</v>
      </c>
      <c r="D821" s="1" t="s">
        <v>1003</v>
      </c>
      <c r="E821" s="25">
        <v>0</v>
      </c>
      <c r="F821" s="36">
        <v>1417321.15</v>
      </c>
      <c r="G821" s="38">
        <f t="shared" si="12"/>
        <v>-525854929.83000195</v>
      </c>
    </row>
    <row r="822" spans="2:7" s="34" customFormat="1" ht="33" customHeight="1">
      <c r="B822" s="24" t="s">
        <v>994</v>
      </c>
      <c r="C822" s="23" t="s">
        <v>1053</v>
      </c>
      <c r="D822" s="1" t="s">
        <v>1005</v>
      </c>
      <c r="E822" s="25">
        <v>0</v>
      </c>
      <c r="F822" s="36">
        <v>21994.4</v>
      </c>
      <c r="G822" s="38">
        <f t="shared" si="12"/>
        <v>-525876924.2300019</v>
      </c>
    </row>
    <row r="823" spans="2:7" s="34" customFormat="1" ht="33" customHeight="1">
      <c r="B823" s="24" t="s">
        <v>994</v>
      </c>
      <c r="C823" s="23" t="s">
        <v>1053</v>
      </c>
      <c r="D823" s="1" t="s">
        <v>1006</v>
      </c>
      <c r="E823" s="25">
        <v>0</v>
      </c>
      <c r="F823" s="36">
        <v>94400.06</v>
      </c>
      <c r="G823" s="38">
        <f t="shared" si="12"/>
        <v>-525971324.2900019</v>
      </c>
    </row>
    <row r="824" spans="2:7" s="34" customFormat="1" ht="33" customHeight="1">
      <c r="B824" s="24" t="s">
        <v>994</v>
      </c>
      <c r="C824" s="23" t="s">
        <v>1053</v>
      </c>
      <c r="D824" s="1" t="s">
        <v>1008</v>
      </c>
      <c r="E824" s="25">
        <v>0</v>
      </c>
      <c r="F824" s="36">
        <v>7123.25</v>
      </c>
      <c r="G824" s="38">
        <f t="shared" si="12"/>
        <v>-525978447.5400019</v>
      </c>
    </row>
    <row r="825" spans="2:7" s="34" customFormat="1" ht="33" customHeight="1">
      <c r="B825" s="24" t="s">
        <v>994</v>
      </c>
      <c r="C825" s="23" t="s">
        <v>1053</v>
      </c>
      <c r="D825" s="1" t="s">
        <v>1009</v>
      </c>
      <c r="E825" s="25">
        <v>0</v>
      </c>
      <c r="F825" s="36">
        <v>234</v>
      </c>
      <c r="G825" s="38">
        <f t="shared" si="12"/>
        <v>-525978681.5400019</v>
      </c>
    </row>
    <row r="826" spans="2:7" s="34" customFormat="1" ht="33" customHeight="1">
      <c r="B826" s="24" t="s">
        <v>994</v>
      </c>
      <c r="C826" s="23" t="s">
        <v>1053</v>
      </c>
      <c r="D826" s="1" t="s">
        <v>1011</v>
      </c>
      <c r="E826" s="25">
        <v>0</v>
      </c>
      <c r="F826" s="36">
        <v>7520852.13</v>
      </c>
      <c r="G826" s="38">
        <f t="shared" si="12"/>
        <v>-533499533.6700019</v>
      </c>
    </row>
    <row r="827" spans="2:7" s="34" customFormat="1" ht="33" customHeight="1">
      <c r="B827" s="24" t="s">
        <v>1055</v>
      </c>
      <c r="C827" s="23" t="s">
        <v>1056</v>
      </c>
      <c r="D827" s="1" t="s">
        <v>1012</v>
      </c>
      <c r="E827" s="25">
        <v>0</v>
      </c>
      <c r="F827" s="36">
        <v>3000</v>
      </c>
      <c r="G827" s="38">
        <f t="shared" si="12"/>
        <v>-533502533.6700019</v>
      </c>
    </row>
    <row r="828" spans="2:7" s="34" customFormat="1" ht="33" customHeight="1">
      <c r="B828" s="24" t="s">
        <v>1055</v>
      </c>
      <c r="C828" s="23" t="s">
        <v>1056</v>
      </c>
      <c r="D828" s="1" t="s">
        <v>1014</v>
      </c>
      <c r="E828" s="25">
        <v>0</v>
      </c>
      <c r="F828" s="36">
        <v>67800</v>
      </c>
      <c r="G828" s="38">
        <f t="shared" si="12"/>
        <v>-533570333.6700019</v>
      </c>
    </row>
    <row r="829" spans="2:7" s="34" customFormat="1" ht="33" customHeight="1">
      <c r="B829" s="24" t="s">
        <v>1055</v>
      </c>
      <c r="C829" s="23" t="s">
        <v>1058</v>
      </c>
      <c r="D829" s="1" t="s">
        <v>1015</v>
      </c>
      <c r="E829" s="25">
        <v>8400</v>
      </c>
      <c r="F829" s="36">
        <v>0</v>
      </c>
      <c r="G829" s="38">
        <f t="shared" si="12"/>
        <v>-533561933.6700019</v>
      </c>
    </row>
    <row r="830" spans="2:7" s="34" customFormat="1" ht="33" customHeight="1">
      <c r="B830" s="24" t="s">
        <v>1055</v>
      </c>
      <c r="C830" s="23" t="s">
        <v>1058</v>
      </c>
      <c r="D830" s="1" t="s">
        <v>1016</v>
      </c>
      <c r="E830" s="25">
        <v>15000</v>
      </c>
      <c r="F830" s="36">
        <v>0</v>
      </c>
      <c r="G830" s="38">
        <f t="shared" si="12"/>
        <v>-533546933.6700019</v>
      </c>
    </row>
    <row r="831" spans="2:7" s="34" customFormat="1" ht="40.5" customHeight="1">
      <c r="B831" s="24" t="s">
        <v>1055</v>
      </c>
      <c r="C831" s="23" t="s">
        <v>1058</v>
      </c>
      <c r="D831" s="1" t="s">
        <v>1018</v>
      </c>
      <c r="E831" s="25">
        <v>4500</v>
      </c>
      <c r="F831" s="36">
        <v>0</v>
      </c>
      <c r="G831" s="38">
        <f t="shared" si="12"/>
        <v>-533542433.6700019</v>
      </c>
    </row>
    <row r="832" spans="2:7" s="34" customFormat="1" ht="40.5" customHeight="1">
      <c r="B832" s="24" t="s">
        <v>1055</v>
      </c>
      <c r="C832" s="23" t="s">
        <v>1061</v>
      </c>
      <c r="D832" s="1" t="s">
        <v>1019</v>
      </c>
      <c r="E832" s="25">
        <v>147500</v>
      </c>
      <c r="F832" s="36">
        <v>0</v>
      </c>
      <c r="G832" s="38">
        <f t="shared" si="12"/>
        <v>-533394933.6700019</v>
      </c>
    </row>
    <row r="833" spans="2:7" s="34" customFormat="1" ht="40.5" customHeight="1">
      <c r="B833" s="24" t="s">
        <v>1055</v>
      </c>
      <c r="C833" s="23" t="s">
        <v>1061</v>
      </c>
      <c r="D833" s="1" t="s">
        <v>1021</v>
      </c>
      <c r="E833" s="25">
        <v>0</v>
      </c>
      <c r="F833" s="36">
        <v>147500</v>
      </c>
      <c r="G833" s="38">
        <f t="shared" si="12"/>
        <v>-533542433.6700019</v>
      </c>
    </row>
    <row r="834" spans="2:7" s="34" customFormat="1" ht="33" customHeight="1">
      <c r="B834" s="24" t="s">
        <v>1055</v>
      </c>
      <c r="C834" s="23" t="s">
        <v>1064</v>
      </c>
      <c r="D834" s="1" t="s">
        <v>1023</v>
      </c>
      <c r="E834" s="25">
        <v>93016.19</v>
      </c>
      <c r="F834" s="36">
        <v>0</v>
      </c>
      <c r="G834" s="38">
        <f t="shared" si="12"/>
        <v>-533449417.4800019</v>
      </c>
    </row>
    <row r="835" spans="2:7" s="34" customFormat="1" ht="33" customHeight="1">
      <c r="B835" s="24" t="s">
        <v>1055</v>
      </c>
      <c r="C835" s="23" t="s">
        <v>1064</v>
      </c>
      <c r="D835" s="1" t="s">
        <v>1025</v>
      </c>
      <c r="E835" s="25">
        <v>0</v>
      </c>
      <c r="F835" s="36">
        <v>93016.19</v>
      </c>
      <c r="G835" s="38">
        <f t="shared" si="12"/>
        <v>-533542433.6700019</v>
      </c>
    </row>
    <row r="836" spans="2:7" s="34" customFormat="1" ht="33" customHeight="1">
      <c r="B836" s="24" t="s">
        <v>1055</v>
      </c>
      <c r="C836" s="23" t="s">
        <v>1067</v>
      </c>
      <c r="D836" s="1" t="s">
        <v>1027</v>
      </c>
      <c r="E836" s="25">
        <v>1210434.56</v>
      </c>
      <c r="F836" s="36">
        <v>0</v>
      </c>
      <c r="G836" s="38">
        <f t="shared" si="12"/>
        <v>-532331999.1100019</v>
      </c>
    </row>
    <row r="837" spans="2:7" s="34" customFormat="1" ht="33" customHeight="1">
      <c r="B837" s="24" t="s">
        <v>1055</v>
      </c>
      <c r="C837" s="23" t="s">
        <v>1067</v>
      </c>
      <c r="D837" s="1" t="s">
        <v>1029</v>
      </c>
      <c r="E837" s="25">
        <v>0</v>
      </c>
      <c r="F837" s="36">
        <v>1210434.56</v>
      </c>
      <c r="G837" s="38">
        <f t="shared" si="12"/>
        <v>-533542433.6700019</v>
      </c>
    </row>
    <row r="838" spans="2:7" s="34" customFormat="1" ht="33" customHeight="1">
      <c r="B838" s="24" t="s">
        <v>1055</v>
      </c>
      <c r="C838" s="23" t="s">
        <v>1070</v>
      </c>
      <c r="D838" s="1" t="s">
        <v>1031</v>
      </c>
      <c r="E838" s="25">
        <v>6000</v>
      </c>
      <c r="F838" s="36">
        <v>0</v>
      </c>
      <c r="G838" s="38">
        <f t="shared" si="12"/>
        <v>-533536433.6700019</v>
      </c>
    </row>
    <row r="839" spans="2:7" s="34" customFormat="1" ht="33" customHeight="1">
      <c r="B839" s="24" t="s">
        <v>1055</v>
      </c>
      <c r="C839" s="23" t="s">
        <v>1072</v>
      </c>
      <c r="D839" s="1" t="s">
        <v>1033</v>
      </c>
      <c r="E839" s="25">
        <v>3000</v>
      </c>
      <c r="F839" s="36">
        <v>0</v>
      </c>
      <c r="G839" s="38">
        <f t="shared" si="12"/>
        <v>-533533433.6700019</v>
      </c>
    </row>
    <row r="840" spans="2:7" s="34" customFormat="1" ht="33" customHeight="1">
      <c r="B840" s="24" t="s">
        <v>1055</v>
      </c>
      <c r="C840" s="23" t="s">
        <v>1074</v>
      </c>
      <c r="D840" s="1" t="s">
        <v>1035</v>
      </c>
      <c r="E840" s="25">
        <v>15000</v>
      </c>
      <c r="F840" s="36">
        <v>0</v>
      </c>
      <c r="G840" s="38">
        <f t="shared" si="12"/>
        <v>-533518433.6700019</v>
      </c>
    </row>
    <row r="841" spans="2:7" s="34" customFormat="1" ht="33" customHeight="1">
      <c r="B841" s="24" t="s">
        <v>1055</v>
      </c>
      <c r="C841" s="23" t="s">
        <v>1076</v>
      </c>
      <c r="D841" s="1" t="s">
        <v>1037</v>
      </c>
      <c r="E841" s="25">
        <v>10000</v>
      </c>
      <c r="F841" s="36">
        <v>0</v>
      </c>
      <c r="G841" s="38">
        <f t="shared" si="12"/>
        <v>-533508433.6700019</v>
      </c>
    </row>
    <row r="842" spans="2:7" s="34" customFormat="1" ht="33" customHeight="1">
      <c r="B842" s="24" t="s">
        <v>1055</v>
      </c>
      <c r="C842" s="23" t="s">
        <v>1078</v>
      </c>
      <c r="D842" s="1" t="s">
        <v>1039</v>
      </c>
      <c r="E842" s="25">
        <v>3000</v>
      </c>
      <c r="F842" s="36">
        <v>0</v>
      </c>
      <c r="G842" s="38">
        <f t="shared" si="12"/>
        <v>-533505433.6700019</v>
      </c>
    </row>
    <row r="843" spans="2:7" s="34" customFormat="1" ht="33" customHeight="1">
      <c r="B843" s="24" t="s">
        <v>1055</v>
      </c>
      <c r="C843" s="23" t="s">
        <v>1080</v>
      </c>
      <c r="D843" s="1" t="s">
        <v>1041</v>
      </c>
      <c r="E843" s="25">
        <v>6000</v>
      </c>
      <c r="F843" s="36">
        <v>0</v>
      </c>
      <c r="G843" s="38">
        <f t="shared" si="12"/>
        <v>-533499433.6700019</v>
      </c>
    </row>
    <row r="844" spans="2:7" s="34" customFormat="1" ht="33" customHeight="1">
      <c r="B844" s="24" t="s">
        <v>1055</v>
      </c>
      <c r="C844" s="23" t="s">
        <v>1082</v>
      </c>
      <c r="D844" s="1" t="s">
        <v>1043</v>
      </c>
      <c r="E844" s="25">
        <v>40000</v>
      </c>
      <c r="F844" s="36">
        <v>0</v>
      </c>
      <c r="G844" s="38">
        <f aca="true" t="shared" si="13" ref="G844:G907">+G843+E844-F844</f>
        <v>-533459433.6700019</v>
      </c>
    </row>
    <row r="845" spans="2:7" s="34" customFormat="1" ht="33" customHeight="1">
      <c r="B845" s="24" t="s">
        <v>1055</v>
      </c>
      <c r="C845" s="23" t="s">
        <v>1084</v>
      </c>
      <c r="D845" s="1" t="s">
        <v>1045</v>
      </c>
      <c r="E845" s="25">
        <v>10000</v>
      </c>
      <c r="F845" s="36">
        <v>0</v>
      </c>
      <c r="G845" s="38">
        <f t="shared" si="13"/>
        <v>-533449433.6700019</v>
      </c>
    </row>
    <row r="846" spans="2:7" s="34" customFormat="1" ht="33" customHeight="1">
      <c r="B846" s="24" t="s">
        <v>1055</v>
      </c>
      <c r="C846" s="23" t="s">
        <v>1086</v>
      </c>
      <c r="D846" s="1" t="s">
        <v>1047</v>
      </c>
      <c r="E846" s="25">
        <v>6000</v>
      </c>
      <c r="F846" s="36">
        <v>0</v>
      </c>
      <c r="G846" s="38">
        <f t="shared" si="13"/>
        <v>-533443433.6700019</v>
      </c>
    </row>
    <row r="847" spans="2:7" s="34" customFormat="1" ht="33" customHeight="1">
      <c r="B847" s="24" t="s">
        <v>1055</v>
      </c>
      <c r="C847" s="23" t="s">
        <v>1088</v>
      </c>
      <c r="D847" s="1" t="s">
        <v>1049</v>
      </c>
      <c r="E847" s="25">
        <v>500</v>
      </c>
      <c r="F847" s="36">
        <v>0</v>
      </c>
      <c r="G847" s="38">
        <f t="shared" si="13"/>
        <v>-533442933.6700019</v>
      </c>
    </row>
    <row r="848" spans="2:7" s="34" customFormat="1" ht="33" customHeight="1">
      <c r="B848" s="24" t="s">
        <v>1055</v>
      </c>
      <c r="C848" s="23" t="s">
        <v>1090</v>
      </c>
      <c r="D848" s="1" t="s">
        <v>1051</v>
      </c>
      <c r="E848" s="25">
        <v>3000</v>
      </c>
      <c r="F848" s="36">
        <v>0</v>
      </c>
      <c r="G848" s="38">
        <f t="shared" si="13"/>
        <v>-533439933.6700019</v>
      </c>
    </row>
    <row r="849" spans="2:7" s="34" customFormat="1" ht="33" customHeight="1">
      <c r="B849" s="24" t="s">
        <v>1055</v>
      </c>
      <c r="C849" s="23" t="s">
        <v>1092</v>
      </c>
      <c r="D849" s="1" t="s">
        <v>1052</v>
      </c>
      <c r="E849" s="25">
        <v>6000</v>
      </c>
      <c r="F849" s="36">
        <v>0</v>
      </c>
      <c r="G849" s="38">
        <f t="shared" si="13"/>
        <v>-533433933.6700019</v>
      </c>
    </row>
    <row r="850" spans="2:7" s="34" customFormat="1" ht="33" customHeight="1">
      <c r="B850" s="24" t="s">
        <v>1055</v>
      </c>
      <c r="C850" s="23" t="s">
        <v>1094</v>
      </c>
      <c r="D850" s="1" t="s">
        <v>1054</v>
      </c>
      <c r="E850" s="25">
        <v>6000</v>
      </c>
      <c r="F850" s="36">
        <v>0</v>
      </c>
      <c r="G850" s="38">
        <f t="shared" si="13"/>
        <v>-533427933.6700019</v>
      </c>
    </row>
    <row r="851" spans="2:7" s="34" customFormat="1" ht="33" customHeight="1">
      <c r="B851" s="24" t="s">
        <v>1055</v>
      </c>
      <c r="C851" s="23" t="s">
        <v>1096</v>
      </c>
      <c r="D851" s="1" t="s">
        <v>1054</v>
      </c>
      <c r="E851" s="25">
        <v>3000</v>
      </c>
      <c r="F851" s="36">
        <v>0</v>
      </c>
      <c r="G851" s="38">
        <f t="shared" si="13"/>
        <v>-533424933.6700019</v>
      </c>
    </row>
    <row r="852" spans="2:7" s="34" customFormat="1" ht="33" customHeight="1">
      <c r="B852" s="24" t="s">
        <v>1055</v>
      </c>
      <c r="C852" s="23" t="s">
        <v>1098</v>
      </c>
      <c r="D852" s="1" t="s">
        <v>1054</v>
      </c>
      <c r="E852" s="25">
        <v>6000</v>
      </c>
      <c r="F852" s="36">
        <v>0</v>
      </c>
      <c r="G852" s="38">
        <f t="shared" si="13"/>
        <v>-533418933.6700019</v>
      </c>
    </row>
    <row r="853" spans="2:7" s="34" customFormat="1" ht="33" customHeight="1">
      <c r="B853" s="24" t="s">
        <v>1055</v>
      </c>
      <c r="C853" s="23" t="s">
        <v>1100</v>
      </c>
      <c r="D853" s="1" t="s">
        <v>1054</v>
      </c>
      <c r="E853" s="25">
        <v>6000</v>
      </c>
      <c r="F853" s="36">
        <v>0</v>
      </c>
      <c r="G853" s="38">
        <f t="shared" si="13"/>
        <v>-533412933.6700019</v>
      </c>
    </row>
    <row r="854" spans="2:7" s="34" customFormat="1" ht="33" customHeight="1">
      <c r="B854" s="24" t="s">
        <v>1055</v>
      </c>
      <c r="C854" s="23" t="s">
        <v>1102</v>
      </c>
      <c r="D854" s="1" t="s">
        <v>1054</v>
      </c>
      <c r="E854" s="25">
        <v>0</v>
      </c>
      <c r="F854" s="36">
        <v>293513.28</v>
      </c>
      <c r="G854" s="38">
        <f t="shared" si="13"/>
        <v>-533706446.9500019</v>
      </c>
    </row>
    <row r="855" spans="2:7" s="34" customFormat="1" ht="33" customHeight="1">
      <c r="B855" s="24" t="s">
        <v>1055</v>
      </c>
      <c r="C855" s="23" t="s">
        <v>1102</v>
      </c>
      <c r="D855" s="1" t="s">
        <v>1054</v>
      </c>
      <c r="E855" s="25">
        <v>0</v>
      </c>
      <c r="F855" s="36">
        <v>15448.07</v>
      </c>
      <c r="G855" s="38">
        <f t="shared" si="13"/>
        <v>-533721895.0200019</v>
      </c>
    </row>
    <row r="856" spans="2:7" s="34" customFormat="1" ht="33" customHeight="1">
      <c r="B856" s="24" t="s">
        <v>1055</v>
      </c>
      <c r="C856" s="23" t="s">
        <v>1104</v>
      </c>
      <c r="D856" s="1" t="s">
        <v>1054</v>
      </c>
      <c r="E856" s="25">
        <v>0</v>
      </c>
      <c r="F856" s="36">
        <v>2120500.67</v>
      </c>
      <c r="G856" s="38">
        <f t="shared" si="13"/>
        <v>-535842395.6900019</v>
      </c>
    </row>
    <row r="857" spans="2:7" s="34" customFormat="1" ht="33" customHeight="1">
      <c r="B857" s="24" t="s">
        <v>1055</v>
      </c>
      <c r="C857" s="23" t="s">
        <v>1104</v>
      </c>
      <c r="D857" s="1" t="s">
        <v>1054</v>
      </c>
      <c r="E857" s="25">
        <v>0</v>
      </c>
      <c r="F857" s="36">
        <v>411544.47</v>
      </c>
      <c r="G857" s="38">
        <f t="shared" si="13"/>
        <v>-536253940.16000193</v>
      </c>
    </row>
    <row r="858" spans="2:7" s="34" customFormat="1" ht="33" customHeight="1">
      <c r="B858" s="24" t="s">
        <v>1055</v>
      </c>
      <c r="C858" s="23" t="s">
        <v>1104</v>
      </c>
      <c r="D858" s="1" t="s">
        <v>1054</v>
      </c>
      <c r="E858" s="25">
        <v>0</v>
      </c>
      <c r="F858" s="36">
        <v>77131.65</v>
      </c>
      <c r="G858" s="38">
        <f t="shared" si="13"/>
        <v>-536331071.8100019</v>
      </c>
    </row>
    <row r="859" spans="2:7" s="34" customFormat="1" ht="33" customHeight="1">
      <c r="B859" s="24" t="s">
        <v>1055</v>
      </c>
      <c r="C859" s="23" t="s">
        <v>1104</v>
      </c>
      <c r="D859" s="1" t="s">
        <v>1054</v>
      </c>
      <c r="E859" s="25">
        <v>0</v>
      </c>
      <c r="F859" s="36">
        <v>77837.21</v>
      </c>
      <c r="G859" s="38">
        <f t="shared" si="13"/>
        <v>-536408909.0200019</v>
      </c>
    </row>
    <row r="860" spans="2:7" s="34" customFormat="1" ht="33" customHeight="1">
      <c r="B860" s="24" t="s">
        <v>1055</v>
      </c>
      <c r="C860" s="23" t="s">
        <v>1104</v>
      </c>
      <c r="D860" s="1" t="s">
        <v>1054</v>
      </c>
      <c r="E860" s="25">
        <v>0</v>
      </c>
      <c r="F860" s="36">
        <v>500</v>
      </c>
      <c r="G860" s="38">
        <f t="shared" si="13"/>
        <v>-536409409.0200019</v>
      </c>
    </row>
    <row r="861" spans="2:7" s="34" customFormat="1" ht="33" customHeight="1">
      <c r="B861" s="24" t="s">
        <v>1055</v>
      </c>
      <c r="C861" s="23" t="s">
        <v>1104</v>
      </c>
      <c r="D861" s="1" t="s">
        <v>1054</v>
      </c>
      <c r="E861" s="25">
        <v>0</v>
      </c>
      <c r="F861" s="36">
        <v>390320.77</v>
      </c>
      <c r="G861" s="38">
        <f t="shared" si="13"/>
        <v>-536799729.79000187</v>
      </c>
    </row>
    <row r="862" spans="2:7" s="34" customFormat="1" ht="46.5" customHeight="1">
      <c r="B862" s="24" t="s">
        <v>1055</v>
      </c>
      <c r="C862" s="23" t="s">
        <v>1106</v>
      </c>
      <c r="D862" s="1" t="s">
        <v>1057</v>
      </c>
      <c r="E862" s="25">
        <v>0</v>
      </c>
      <c r="F862" s="36">
        <v>234351</v>
      </c>
      <c r="G862" s="38">
        <f t="shared" si="13"/>
        <v>-537034080.7900019</v>
      </c>
    </row>
    <row r="863" spans="2:7" s="34" customFormat="1" ht="46.5" customHeight="1">
      <c r="B863" s="24" t="s">
        <v>1055</v>
      </c>
      <c r="C863" s="23" t="s">
        <v>1106</v>
      </c>
      <c r="D863" s="1" t="s">
        <v>1057</v>
      </c>
      <c r="E863" s="25">
        <v>0</v>
      </c>
      <c r="F863" s="36">
        <v>19592</v>
      </c>
      <c r="G863" s="38">
        <f t="shared" si="13"/>
        <v>-537053672.7900019</v>
      </c>
    </row>
    <row r="864" spans="2:7" s="34" customFormat="1" ht="33" customHeight="1">
      <c r="B864" s="24" t="s">
        <v>1055</v>
      </c>
      <c r="C864" s="23" t="s">
        <v>1106</v>
      </c>
      <c r="D864" s="1" t="s">
        <v>1059</v>
      </c>
      <c r="E864" s="25">
        <v>0</v>
      </c>
      <c r="F864" s="36">
        <v>7749</v>
      </c>
      <c r="G864" s="38">
        <f t="shared" si="13"/>
        <v>-537061421.7900019</v>
      </c>
    </row>
    <row r="865" spans="2:7" s="34" customFormat="1" ht="33" customHeight="1">
      <c r="B865" s="24" t="s">
        <v>1055</v>
      </c>
      <c r="C865" s="23" t="s">
        <v>1106</v>
      </c>
      <c r="D865" s="1" t="s">
        <v>1059</v>
      </c>
      <c r="E865" s="25">
        <v>0</v>
      </c>
      <c r="F865" s="36">
        <v>100</v>
      </c>
      <c r="G865" s="38">
        <f t="shared" si="13"/>
        <v>-537061521.7900019</v>
      </c>
    </row>
    <row r="866" spans="2:7" s="34" customFormat="1" ht="33" customHeight="1">
      <c r="B866" s="24" t="s">
        <v>1055</v>
      </c>
      <c r="C866" s="23" t="s">
        <v>1106</v>
      </c>
      <c r="D866" s="1" t="s">
        <v>1060</v>
      </c>
      <c r="E866" s="25">
        <v>0</v>
      </c>
      <c r="F866" s="36">
        <v>41820.5</v>
      </c>
      <c r="G866" s="38">
        <f t="shared" si="13"/>
        <v>-537103342.2900019</v>
      </c>
    </row>
    <row r="867" spans="2:7" s="34" customFormat="1" ht="33" customHeight="1">
      <c r="B867" s="24" t="s">
        <v>1055</v>
      </c>
      <c r="C867" s="23" t="s">
        <v>1106</v>
      </c>
      <c r="D867" s="1" t="s">
        <v>1062</v>
      </c>
      <c r="E867" s="25">
        <v>0</v>
      </c>
      <c r="F867" s="36">
        <v>8208</v>
      </c>
      <c r="G867" s="38">
        <f t="shared" si="13"/>
        <v>-537111550.2900019</v>
      </c>
    </row>
    <row r="868" spans="2:7" s="34" customFormat="1" ht="33" customHeight="1">
      <c r="B868" s="24" t="s">
        <v>1055</v>
      </c>
      <c r="C868" s="23" t="s">
        <v>1108</v>
      </c>
      <c r="D868" s="1" t="s">
        <v>1063</v>
      </c>
      <c r="E868" s="25">
        <v>0</v>
      </c>
      <c r="F868" s="36">
        <v>8816052.1</v>
      </c>
      <c r="G868" s="38">
        <f t="shared" si="13"/>
        <v>-545927602.3900019</v>
      </c>
    </row>
    <row r="869" spans="2:7" s="34" customFormat="1" ht="33" customHeight="1">
      <c r="B869" s="24" t="s">
        <v>1055</v>
      </c>
      <c r="C869" s="23" t="s">
        <v>1108</v>
      </c>
      <c r="D869" s="1" t="s">
        <v>1014</v>
      </c>
      <c r="E869" s="25">
        <v>0</v>
      </c>
      <c r="F869" s="36">
        <v>1599812.5</v>
      </c>
      <c r="G869" s="38">
        <f t="shared" si="13"/>
        <v>-547527414.8900019</v>
      </c>
    </row>
    <row r="870" spans="2:7" s="34" customFormat="1" ht="33" customHeight="1">
      <c r="B870" s="24" t="s">
        <v>1055</v>
      </c>
      <c r="C870" s="23" t="s">
        <v>1108</v>
      </c>
      <c r="D870" s="1" t="s">
        <v>1065</v>
      </c>
      <c r="E870" s="25">
        <v>0</v>
      </c>
      <c r="F870" s="36">
        <v>1022703.83</v>
      </c>
      <c r="G870" s="38">
        <f t="shared" si="13"/>
        <v>-548550118.7200019</v>
      </c>
    </row>
    <row r="871" spans="2:7" s="34" customFormat="1" ht="33" customHeight="1">
      <c r="B871" s="24" t="s">
        <v>1055</v>
      </c>
      <c r="C871" s="23" t="s">
        <v>1108</v>
      </c>
      <c r="D871" s="1" t="s">
        <v>1066</v>
      </c>
      <c r="E871" s="25">
        <v>0</v>
      </c>
      <c r="F871" s="36">
        <v>3625</v>
      </c>
      <c r="G871" s="38">
        <f t="shared" si="13"/>
        <v>-548553743.7200019</v>
      </c>
    </row>
    <row r="872" spans="2:7" s="34" customFormat="1" ht="33" customHeight="1">
      <c r="B872" s="24" t="s">
        <v>1055</v>
      </c>
      <c r="C872" s="23" t="s">
        <v>1108</v>
      </c>
      <c r="D872" s="1" t="s">
        <v>1068</v>
      </c>
      <c r="E872" s="25">
        <v>0</v>
      </c>
      <c r="F872" s="36">
        <v>301350</v>
      </c>
      <c r="G872" s="38">
        <f t="shared" si="13"/>
        <v>-548855093.7200019</v>
      </c>
    </row>
    <row r="873" spans="2:7" s="34" customFormat="1" ht="33" customHeight="1">
      <c r="B873" s="24" t="s">
        <v>1055</v>
      </c>
      <c r="C873" s="23" t="s">
        <v>1108</v>
      </c>
      <c r="D873" s="1" t="s">
        <v>1069</v>
      </c>
      <c r="E873" s="25">
        <v>0</v>
      </c>
      <c r="F873" s="36">
        <v>331899.04</v>
      </c>
      <c r="G873" s="38">
        <f t="shared" si="13"/>
        <v>-549186992.7600019</v>
      </c>
    </row>
    <row r="874" spans="2:7" s="34" customFormat="1" ht="33" customHeight="1">
      <c r="B874" s="24" t="s">
        <v>1055</v>
      </c>
      <c r="C874" s="23" t="s">
        <v>1108</v>
      </c>
      <c r="D874" s="1" t="s">
        <v>1071</v>
      </c>
      <c r="E874" s="25">
        <v>0</v>
      </c>
      <c r="F874" s="36">
        <v>5367.96</v>
      </c>
      <c r="G874" s="38">
        <f t="shared" si="13"/>
        <v>-549192360.7200019</v>
      </c>
    </row>
    <row r="875" spans="2:7" s="34" customFormat="1" ht="33" customHeight="1">
      <c r="B875" s="24" t="s">
        <v>1055</v>
      </c>
      <c r="C875" s="23" t="s">
        <v>1108</v>
      </c>
      <c r="D875" s="1" t="s">
        <v>1073</v>
      </c>
      <c r="E875" s="25">
        <v>0</v>
      </c>
      <c r="F875" s="36">
        <v>13902.07</v>
      </c>
      <c r="G875" s="38">
        <f t="shared" si="13"/>
        <v>-549206262.790002</v>
      </c>
    </row>
    <row r="876" spans="2:7" s="34" customFormat="1" ht="33" customHeight="1">
      <c r="B876" s="24" t="s">
        <v>1055</v>
      </c>
      <c r="C876" s="23" t="s">
        <v>1108</v>
      </c>
      <c r="D876" s="1" t="s">
        <v>1075</v>
      </c>
      <c r="E876" s="25">
        <v>0</v>
      </c>
      <c r="F876" s="36">
        <v>5100</v>
      </c>
      <c r="G876" s="38">
        <f t="shared" si="13"/>
        <v>-549211362.790002</v>
      </c>
    </row>
    <row r="877" spans="2:7" s="34" customFormat="1" ht="33" customHeight="1">
      <c r="B877" s="24" t="s">
        <v>1112</v>
      </c>
      <c r="C877" s="23" t="s">
        <v>1113</v>
      </c>
      <c r="D877" s="1" t="s">
        <v>1077</v>
      </c>
      <c r="E877" s="25">
        <v>24750</v>
      </c>
      <c r="F877" s="36">
        <v>0</v>
      </c>
      <c r="G877" s="38">
        <f t="shared" si="13"/>
        <v>-549186612.790002</v>
      </c>
    </row>
    <row r="878" spans="2:7" s="34" customFormat="1" ht="33" customHeight="1">
      <c r="B878" s="24" t="s">
        <v>1112</v>
      </c>
      <c r="C878" s="23" t="s">
        <v>1115</v>
      </c>
      <c r="D878" s="1" t="s">
        <v>1079</v>
      </c>
      <c r="E878" s="25">
        <v>213271.6</v>
      </c>
      <c r="F878" s="36">
        <v>0</v>
      </c>
      <c r="G878" s="38">
        <f t="shared" si="13"/>
        <v>-548973341.190002</v>
      </c>
    </row>
    <row r="879" spans="2:7" s="34" customFormat="1" ht="33" customHeight="1">
      <c r="B879" s="24" t="s">
        <v>1112</v>
      </c>
      <c r="C879" s="23" t="s">
        <v>1115</v>
      </c>
      <c r="D879" s="1" t="s">
        <v>1081</v>
      </c>
      <c r="E879" s="25">
        <v>0</v>
      </c>
      <c r="F879" s="36">
        <v>213271.6</v>
      </c>
      <c r="G879" s="38">
        <f t="shared" si="13"/>
        <v>-549186612.790002</v>
      </c>
    </row>
    <row r="880" spans="2:7" s="34" customFormat="1" ht="33" customHeight="1">
      <c r="B880" s="24" t="s">
        <v>1112</v>
      </c>
      <c r="C880" s="23" t="s">
        <v>1118</v>
      </c>
      <c r="D880" s="1" t="s">
        <v>1083</v>
      </c>
      <c r="E880" s="25">
        <v>180068</v>
      </c>
      <c r="F880" s="36">
        <v>0</v>
      </c>
      <c r="G880" s="38">
        <f t="shared" si="13"/>
        <v>-549006544.790002</v>
      </c>
    </row>
    <row r="881" spans="2:7" s="34" customFormat="1" ht="33" customHeight="1">
      <c r="B881" s="24" t="s">
        <v>1112</v>
      </c>
      <c r="C881" s="23" t="s">
        <v>1118</v>
      </c>
      <c r="D881" s="1" t="s">
        <v>1085</v>
      </c>
      <c r="E881" s="25">
        <v>0</v>
      </c>
      <c r="F881" s="36">
        <v>180068</v>
      </c>
      <c r="G881" s="38">
        <f t="shared" si="13"/>
        <v>-549186612.790002</v>
      </c>
    </row>
    <row r="882" spans="2:7" s="34" customFormat="1" ht="33" customHeight="1">
      <c r="B882" s="24" t="s">
        <v>1112</v>
      </c>
      <c r="C882" s="23" t="s">
        <v>1119</v>
      </c>
      <c r="D882" s="1" t="s">
        <v>1087</v>
      </c>
      <c r="E882" s="25">
        <v>6000</v>
      </c>
      <c r="F882" s="36">
        <v>0</v>
      </c>
      <c r="G882" s="38">
        <f t="shared" si="13"/>
        <v>-549180612.790002</v>
      </c>
    </row>
    <row r="883" spans="2:7" s="34" customFormat="1" ht="33" customHeight="1">
      <c r="B883" s="24" t="s">
        <v>1112</v>
      </c>
      <c r="C883" s="23" t="s">
        <v>1121</v>
      </c>
      <c r="D883" s="1" t="s">
        <v>1089</v>
      </c>
      <c r="E883" s="25">
        <v>6000</v>
      </c>
      <c r="F883" s="36">
        <v>0</v>
      </c>
      <c r="G883" s="38">
        <f t="shared" si="13"/>
        <v>-549174612.790002</v>
      </c>
    </row>
    <row r="884" spans="2:7" s="34" customFormat="1" ht="33" customHeight="1">
      <c r="B884" s="24" t="s">
        <v>1112</v>
      </c>
      <c r="C884" s="23" t="s">
        <v>1123</v>
      </c>
      <c r="D884" s="1" t="s">
        <v>1091</v>
      </c>
      <c r="E884" s="25">
        <v>3000</v>
      </c>
      <c r="F884" s="36">
        <v>0</v>
      </c>
      <c r="G884" s="38">
        <f t="shared" si="13"/>
        <v>-549171612.790002</v>
      </c>
    </row>
    <row r="885" spans="2:7" s="34" customFormat="1" ht="33" customHeight="1">
      <c r="B885" s="24" t="s">
        <v>1112</v>
      </c>
      <c r="C885" s="23" t="s">
        <v>1125</v>
      </c>
      <c r="D885" s="1" t="s">
        <v>1093</v>
      </c>
      <c r="E885" s="25">
        <v>6000</v>
      </c>
      <c r="F885" s="36">
        <v>0</v>
      </c>
      <c r="G885" s="38">
        <f t="shared" si="13"/>
        <v>-549165612.790002</v>
      </c>
    </row>
    <row r="886" spans="2:7" s="34" customFormat="1" ht="33" customHeight="1">
      <c r="B886" s="24" t="s">
        <v>1112</v>
      </c>
      <c r="C886" s="23" t="s">
        <v>1127</v>
      </c>
      <c r="D886" s="1" t="s">
        <v>1095</v>
      </c>
      <c r="E886" s="25">
        <v>20000</v>
      </c>
      <c r="F886" s="36">
        <v>0</v>
      </c>
      <c r="G886" s="38">
        <f t="shared" si="13"/>
        <v>-549145612.790002</v>
      </c>
    </row>
    <row r="887" spans="2:7" s="34" customFormat="1" ht="33" customHeight="1">
      <c r="B887" s="24" t="s">
        <v>1112</v>
      </c>
      <c r="C887" s="23" t="s">
        <v>1129</v>
      </c>
      <c r="D887" s="1" t="s">
        <v>1097</v>
      </c>
      <c r="E887" s="25">
        <v>6000</v>
      </c>
      <c r="F887" s="36">
        <v>0</v>
      </c>
      <c r="G887" s="38">
        <f t="shared" si="13"/>
        <v>-549139612.790002</v>
      </c>
    </row>
    <row r="888" spans="2:7" s="34" customFormat="1" ht="33" customHeight="1">
      <c r="B888" s="24" t="s">
        <v>1112</v>
      </c>
      <c r="C888" s="23" t="s">
        <v>1131</v>
      </c>
      <c r="D888" s="1" t="s">
        <v>1099</v>
      </c>
      <c r="E888" s="25">
        <v>6000</v>
      </c>
      <c r="F888" s="36">
        <v>0</v>
      </c>
      <c r="G888" s="38">
        <f t="shared" si="13"/>
        <v>-549133612.790002</v>
      </c>
    </row>
    <row r="889" spans="2:7" s="34" customFormat="1" ht="33" customHeight="1">
      <c r="B889" s="24" t="s">
        <v>1112</v>
      </c>
      <c r="C889" s="23" t="s">
        <v>1133</v>
      </c>
      <c r="D889" s="1" t="s">
        <v>1101</v>
      </c>
      <c r="E889" s="25">
        <v>87771.6</v>
      </c>
      <c r="F889" s="36">
        <v>0</v>
      </c>
      <c r="G889" s="38">
        <f t="shared" si="13"/>
        <v>-549045841.190002</v>
      </c>
    </row>
    <row r="890" spans="2:7" s="34" customFormat="1" ht="33" customHeight="1">
      <c r="B890" s="24" t="s">
        <v>1112</v>
      </c>
      <c r="C890" s="23" t="s">
        <v>1135</v>
      </c>
      <c r="D890" s="1" t="s">
        <v>1103</v>
      </c>
      <c r="E890" s="25">
        <v>3000</v>
      </c>
      <c r="F890" s="36">
        <v>0</v>
      </c>
      <c r="G890" s="38">
        <f t="shared" si="13"/>
        <v>-549042841.190002</v>
      </c>
    </row>
    <row r="891" spans="2:7" s="34" customFormat="1" ht="33" customHeight="1">
      <c r="B891" s="24" t="s">
        <v>1112</v>
      </c>
      <c r="C891" s="23" t="s">
        <v>1137</v>
      </c>
      <c r="D891" s="1" t="s">
        <v>1103</v>
      </c>
      <c r="E891" s="25">
        <v>6000</v>
      </c>
      <c r="F891" s="36">
        <v>0</v>
      </c>
      <c r="G891" s="38">
        <f t="shared" si="13"/>
        <v>-549036841.190002</v>
      </c>
    </row>
    <row r="892" spans="2:7" s="34" customFormat="1" ht="33" customHeight="1">
      <c r="B892" s="24" t="s">
        <v>1112</v>
      </c>
      <c r="C892" s="23" t="s">
        <v>1139</v>
      </c>
      <c r="D892" s="1" t="s">
        <v>1105</v>
      </c>
      <c r="E892" s="25">
        <v>10000</v>
      </c>
      <c r="F892" s="36">
        <v>0</v>
      </c>
      <c r="G892" s="38">
        <f t="shared" si="13"/>
        <v>-549026841.190002</v>
      </c>
    </row>
    <row r="893" spans="2:7" s="34" customFormat="1" ht="33" customHeight="1">
      <c r="B893" s="24" t="s">
        <v>1112</v>
      </c>
      <c r="C893" s="23" t="s">
        <v>1141</v>
      </c>
      <c r="D893" s="1" t="s">
        <v>1105</v>
      </c>
      <c r="E893" s="25">
        <v>10000</v>
      </c>
      <c r="F893" s="36">
        <v>0</v>
      </c>
      <c r="G893" s="38">
        <f t="shared" si="13"/>
        <v>-549016841.190002</v>
      </c>
    </row>
    <row r="894" spans="2:7" s="34" customFormat="1" ht="33" customHeight="1">
      <c r="B894" s="24" t="s">
        <v>1112</v>
      </c>
      <c r="C894" s="23" t="s">
        <v>1143</v>
      </c>
      <c r="D894" s="1" t="s">
        <v>1105</v>
      </c>
      <c r="E894" s="25">
        <v>6000</v>
      </c>
      <c r="F894" s="36">
        <v>0</v>
      </c>
      <c r="G894" s="38">
        <f t="shared" si="13"/>
        <v>-549010841.190002</v>
      </c>
    </row>
    <row r="895" spans="2:7" s="34" customFormat="1" ht="33" customHeight="1">
      <c r="B895" s="24" t="s">
        <v>1112</v>
      </c>
      <c r="C895" s="23" t="s">
        <v>1145</v>
      </c>
      <c r="D895" s="1" t="s">
        <v>1105</v>
      </c>
      <c r="E895" s="25">
        <v>6000</v>
      </c>
      <c r="F895" s="36">
        <v>0</v>
      </c>
      <c r="G895" s="38">
        <f t="shared" si="13"/>
        <v>-549004841.190002</v>
      </c>
    </row>
    <row r="896" spans="2:7" s="34" customFormat="1" ht="33" customHeight="1">
      <c r="B896" s="24" t="s">
        <v>1112</v>
      </c>
      <c r="C896" s="23" t="s">
        <v>1147</v>
      </c>
      <c r="D896" s="1" t="s">
        <v>1105</v>
      </c>
      <c r="E896" s="25">
        <v>6000</v>
      </c>
      <c r="F896" s="36">
        <v>0</v>
      </c>
      <c r="G896" s="38">
        <f t="shared" si="13"/>
        <v>-548998841.190002</v>
      </c>
    </row>
    <row r="897" spans="2:7" s="34" customFormat="1" ht="33" customHeight="1">
      <c r="B897" s="24" t="s">
        <v>1112</v>
      </c>
      <c r="C897" s="23" t="s">
        <v>1149</v>
      </c>
      <c r="D897" s="1" t="s">
        <v>1105</v>
      </c>
      <c r="E897" s="25">
        <v>6000</v>
      </c>
      <c r="F897" s="36">
        <v>0</v>
      </c>
      <c r="G897" s="38">
        <f t="shared" si="13"/>
        <v>-548992841.190002</v>
      </c>
    </row>
    <row r="898" spans="2:7" s="34" customFormat="1" ht="42.75" customHeight="1">
      <c r="B898" s="24" t="s">
        <v>1112</v>
      </c>
      <c r="C898" s="23" t="s">
        <v>1151</v>
      </c>
      <c r="D898" s="1" t="s">
        <v>1107</v>
      </c>
      <c r="E898" s="25">
        <v>6000</v>
      </c>
      <c r="F898" s="36">
        <v>0</v>
      </c>
      <c r="G898" s="38">
        <f t="shared" si="13"/>
        <v>-548986841.190002</v>
      </c>
    </row>
    <row r="899" spans="2:7" s="34" customFormat="1" ht="42.75" customHeight="1">
      <c r="B899" s="24" t="s">
        <v>1112</v>
      </c>
      <c r="C899" s="23" t="s">
        <v>1153</v>
      </c>
      <c r="D899" s="1" t="s">
        <v>1107</v>
      </c>
      <c r="E899" s="25">
        <v>3000</v>
      </c>
      <c r="F899" s="36">
        <v>0</v>
      </c>
      <c r="G899" s="38">
        <f t="shared" si="13"/>
        <v>-548983841.190002</v>
      </c>
    </row>
    <row r="900" spans="2:7" s="34" customFormat="1" ht="42.75" customHeight="1">
      <c r="B900" s="24" t="s">
        <v>1112</v>
      </c>
      <c r="C900" s="23" t="s">
        <v>1155</v>
      </c>
      <c r="D900" s="1" t="s">
        <v>1107</v>
      </c>
      <c r="E900" s="25">
        <v>6000</v>
      </c>
      <c r="F900" s="36">
        <v>0</v>
      </c>
      <c r="G900" s="38">
        <f t="shared" si="13"/>
        <v>-548977841.190002</v>
      </c>
    </row>
    <row r="901" spans="2:7" s="34" customFormat="1" ht="42.75" customHeight="1">
      <c r="B901" s="24" t="s">
        <v>1157</v>
      </c>
      <c r="C901" s="23" t="s">
        <v>1158</v>
      </c>
      <c r="D901" s="1" t="s">
        <v>1107</v>
      </c>
      <c r="E901" s="25">
        <v>0</v>
      </c>
      <c r="F901" s="36">
        <v>59553.92</v>
      </c>
      <c r="G901" s="38">
        <f t="shared" si="13"/>
        <v>-549037395.1100019</v>
      </c>
    </row>
    <row r="902" spans="2:7" s="34" customFormat="1" ht="42.75" customHeight="1">
      <c r="B902" s="24" t="s">
        <v>1157</v>
      </c>
      <c r="C902" s="23" t="s">
        <v>1158</v>
      </c>
      <c r="D902" s="1" t="s">
        <v>1107</v>
      </c>
      <c r="E902" s="25">
        <v>0</v>
      </c>
      <c r="F902" s="36">
        <v>1011265.49</v>
      </c>
      <c r="G902" s="38">
        <f t="shared" si="13"/>
        <v>-550048660.6000019</v>
      </c>
    </row>
    <row r="903" spans="2:7" s="34" customFormat="1" ht="42.75" customHeight="1">
      <c r="B903" s="24" t="s">
        <v>1157</v>
      </c>
      <c r="C903" s="23" t="s">
        <v>1160</v>
      </c>
      <c r="D903" s="1" t="s">
        <v>1107</v>
      </c>
      <c r="E903" s="25">
        <v>0</v>
      </c>
      <c r="F903" s="36">
        <v>50000</v>
      </c>
      <c r="G903" s="38">
        <f t="shared" si="13"/>
        <v>-550098660.6000019</v>
      </c>
    </row>
    <row r="904" spans="2:7" s="34" customFormat="1" ht="33" customHeight="1">
      <c r="B904" s="24" t="s">
        <v>1157</v>
      </c>
      <c r="C904" s="23" t="s">
        <v>1160</v>
      </c>
      <c r="D904" s="1" t="s">
        <v>1109</v>
      </c>
      <c r="E904" s="25">
        <v>0</v>
      </c>
      <c r="F904" s="36">
        <v>950000</v>
      </c>
      <c r="G904" s="38">
        <f t="shared" si="13"/>
        <v>-551048660.6000019</v>
      </c>
    </row>
    <row r="905" spans="2:7" s="34" customFormat="1" ht="33" customHeight="1">
      <c r="B905" s="24" t="s">
        <v>1157</v>
      </c>
      <c r="C905" s="23" t="s">
        <v>1162</v>
      </c>
      <c r="D905" s="1" t="s">
        <v>1109</v>
      </c>
      <c r="E905" s="25">
        <v>0</v>
      </c>
      <c r="F905" s="36">
        <v>242778.5</v>
      </c>
      <c r="G905" s="38">
        <f t="shared" si="13"/>
        <v>-551291439.1000019</v>
      </c>
    </row>
    <row r="906" spans="2:7" s="34" customFormat="1" ht="33" customHeight="1">
      <c r="B906" s="24" t="s">
        <v>1157</v>
      </c>
      <c r="C906" s="23" t="s">
        <v>1162</v>
      </c>
      <c r="D906" s="1" t="s">
        <v>1109</v>
      </c>
      <c r="E906" s="25">
        <v>0</v>
      </c>
      <c r="F906" s="36">
        <v>4612791.5</v>
      </c>
      <c r="G906" s="38">
        <f t="shared" si="13"/>
        <v>-555904230.6000019</v>
      </c>
    </row>
    <row r="907" spans="2:7" s="34" customFormat="1" ht="33" customHeight="1">
      <c r="B907" s="24" t="s">
        <v>1157</v>
      </c>
      <c r="C907" s="23" t="s">
        <v>1166</v>
      </c>
      <c r="D907" s="1" t="s">
        <v>1110</v>
      </c>
      <c r="E907" s="25">
        <v>4000</v>
      </c>
      <c r="F907" s="36">
        <v>0</v>
      </c>
      <c r="G907" s="38">
        <f t="shared" si="13"/>
        <v>-555900230.6000019</v>
      </c>
    </row>
    <row r="908" spans="2:7" s="34" customFormat="1" ht="33" customHeight="1">
      <c r="B908" s="24" t="s">
        <v>1157</v>
      </c>
      <c r="C908" s="23" t="s">
        <v>1166</v>
      </c>
      <c r="D908" s="1" t="s">
        <v>1111</v>
      </c>
      <c r="E908" s="25">
        <v>300000</v>
      </c>
      <c r="F908" s="36">
        <v>0</v>
      </c>
      <c r="G908" s="38">
        <f aca="true" t="shared" si="14" ref="G908:G971">+G907+E908-F908</f>
        <v>-555600230.6000019</v>
      </c>
    </row>
    <row r="909" spans="2:7" s="34" customFormat="1" ht="33" customHeight="1">
      <c r="B909" s="24" t="s">
        <v>1157</v>
      </c>
      <c r="C909" s="23" t="s">
        <v>1169</v>
      </c>
      <c r="D909" s="1" t="s">
        <v>1109</v>
      </c>
      <c r="E909" s="25">
        <v>72250</v>
      </c>
      <c r="F909" s="36">
        <v>0</v>
      </c>
      <c r="G909" s="38">
        <f t="shared" si="14"/>
        <v>-555527980.6000019</v>
      </c>
    </row>
    <row r="910" spans="2:7" s="34" customFormat="1" ht="33" customHeight="1">
      <c r="B910" s="24" t="s">
        <v>1157</v>
      </c>
      <c r="C910" s="23" t="s">
        <v>1169</v>
      </c>
      <c r="D910" s="1" t="s">
        <v>1109</v>
      </c>
      <c r="E910" s="25">
        <v>0</v>
      </c>
      <c r="F910" s="36">
        <v>72250</v>
      </c>
      <c r="G910" s="38">
        <f t="shared" si="14"/>
        <v>-555600230.6000019</v>
      </c>
    </row>
    <row r="911" spans="2:7" s="34" customFormat="1" ht="33" customHeight="1">
      <c r="B911" s="24" t="s">
        <v>1157</v>
      </c>
      <c r="C911" s="23" t="s">
        <v>1172</v>
      </c>
      <c r="D911" s="1" t="s">
        <v>1109</v>
      </c>
      <c r="E911" s="25">
        <v>0</v>
      </c>
      <c r="F911" s="36">
        <v>42.79</v>
      </c>
      <c r="G911" s="38">
        <f t="shared" si="14"/>
        <v>-555600273.3900019</v>
      </c>
    </row>
    <row r="912" spans="2:7" s="34" customFormat="1" ht="33" customHeight="1">
      <c r="B912" s="24" t="s">
        <v>1157</v>
      </c>
      <c r="C912" s="23" t="s">
        <v>1174</v>
      </c>
      <c r="D912" s="1" t="s">
        <v>1109</v>
      </c>
      <c r="E912" s="25">
        <v>4000</v>
      </c>
      <c r="F912" s="36">
        <v>0</v>
      </c>
      <c r="G912" s="38">
        <f t="shared" si="14"/>
        <v>-555596273.3900019</v>
      </c>
    </row>
    <row r="913" spans="2:7" s="34" customFormat="1" ht="33" customHeight="1">
      <c r="B913" s="24" t="s">
        <v>1157</v>
      </c>
      <c r="C913" s="23" t="s">
        <v>1176</v>
      </c>
      <c r="D913" s="1" t="s">
        <v>1109</v>
      </c>
      <c r="E913" s="25">
        <v>3000</v>
      </c>
      <c r="F913" s="36">
        <v>0</v>
      </c>
      <c r="G913" s="38">
        <f t="shared" si="14"/>
        <v>-555593273.3900019</v>
      </c>
    </row>
    <row r="914" spans="2:7" s="34" customFormat="1" ht="33" customHeight="1">
      <c r="B914" s="24" t="s">
        <v>1157</v>
      </c>
      <c r="C914" s="23" t="s">
        <v>1178</v>
      </c>
      <c r="D914" s="1" t="s">
        <v>1114</v>
      </c>
      <c r="E914" s="25">
        <v>6000</v>
      </c>
      <c r="F914" s="36">
        <v>0</v>
      </c>
      <c r="G914" s="38">
        <f t="shared" si="14"/>
        <v>-555587273.3900019</v>
      </c>
    </row>
    <row r="915" spans="2:7" s="34" customFormat="1" ht="33" customHeight="1">
      <c r="B915" s="24" t="s">
        <v>1157</v>
      </c>
      <c r="C915" s="23" t="s">
        <v>1180</v>
      </c>
      <c r="D915" s="1" t="s">
        <v>1116</v>
      </c>
      <c r="E915" s="25">
        <v>3000</v>
      </c>
      <c r="F915" s="36">
        <v>0</v>
      </c>
      <c r="G915" s="38">
        <f t="shared" si="14"/>
        <v>-555584273.3900019</v>
      </c>
    </row>
    <row r="916" spans="2:7" s="34" customFormat="1" ht="33" customHeight="1">
      <c r="B916" s="24" t="s">
        <v>1157</v>
      </c>
      <c r="C916" s="23" t="s">
        <v>1182</v>
      </c>
      <c r="D916" s="1" t="s">
        <v>1117</v>
      </c>
      <c r="E916" s="25">
        <v>3000</v>
      </c>
      <c r="F916" s="36">
        <v>0</v>
      </c>
      <c r="G916" s="38">
        <f t="shared" si="14"/>
        <v>-555581273.3900019</v>
      </c>
    </row>
    <row r="917" spans="2:7" s="34" customFormat="1" ht="33" customHeight="1">
      <c r="B917" s="24" t="s">
        <v>1157</v>
      </c>
      <c r="C917" s="23" t="s">
        <v>1184</v>
      </c>
      <c r="D917" s="1" t="s">
        <v>536</v>
      </c>
      <c r="E917" s="25">
        <v>5000</v>
      </c>
      <c r="F917" s="36">
        <v>0</v>
      </c>
      <c r="G917" s="38">
        <f t="shared" si="14"/>
        <v>-555576273.3900019</v>
      </c>
    </row>
    <row r="918" spans="2:7" s="34" customFormat="1" ht="33" customHeight="1">
      <c r="B918" s="24" t="s">
        <v>1157</v>
      </c>
      <c r="C918" s="23" t="s">
        <v>1186</v>
      </c>
      <c r="D918" s="1" t="s">
        <v>537</v>
      </c>
      <c r="E918" s="25">
        <v>6000</v>
      </c>
      <c r="F918" s="36">
        <v>0</v>
      </c>
      <c r="G918" s="38">
        <f t="shared" si="14"/>
        <v>-555570273.3900019</v>
      </c>
    </row>
    <row r="919" spans="2:7" s="34" customFormat="1" ht="33" customHeight="1">
      <c r="B919" s="24" t="s">
        <v>1157</v>
      </c>
      <c r="C919" s="23" t="s">
        <v>1188</v>
      </c>
      <c r="D919" s="1" t="s">
        <v>1120</v>
      </c>
      <c r="E919" s="25">
        <v>6000</v>
      </c>
      <c r="F919" s="36">
        <v>0</v>
      </c>
      <c r="G919" s="38">
        <f t="shared" si="14"/>
        <v>-555564273.3900019</v>
      </c>
    </row>
    <row r="920" spans="2:7" s="34" customFormat="1" ht="33" customHeight="1">
      <c r="B920" s="24" t="s">
        <v>1157</v>
      </c>
      <c r="C920" s="23" t="s">
        <v>1190</v>
      </c>
      <c r="D920" s="1" t="s">
        <v>1122</v>
      </c>
      <c r="E920" s="25">
        <v>3500</v>
      </c>
      <c r="F920" s="36">
        <v>0</v>
      </c>
      <c r="G920" s="38">
        <f t="shared" si="14"/>
        <v>-555560773.3900019</v>
      </c>
    </row>
    <row r="921" spans="2:7" s="34" customFormat="1" ht="33" customHeight="1">
      <c r="B921" s="24" t="s">
        <v>1157</v>
      </c>
      <c r="C921" s="23" t="s">
        <v>1192</v>
      </c>
      <c r="D921" s="1" t="s">
        <v>1124</v>
      </c>
      <c r="E921" s="25">
        <v>2000</v>
      </c>
      <c r="F921" s="36">
        <v>0</v>
      </c>
      <c r="G921" s="38">
        <f t="shared" si="14"/>
        <v>-555558773.3900019</v>
      </c>
    </row>
    <row r="922" spans="2:7" s="34" customFormat="1" ht="33" customHeight="1">
      <c r="B922" s="24" t="s">
        <v>1157</v>
      </c>
      <c r="C922" s="23" t="s">
        <v>1194</v>
      </c>
      <c r="D922" s="1" t="s">
        <v>1126</v>
      </c>
      <c r="E922" s="25">
        <v>3000</v>
      </c>
      <c r="F922" s="36">
        <v>0</v>
      </c>
      <c r="G922" s="38">
        <f t="shared" si="14"/>
        <v>-555555773.3900019</v>
      </c>
    </row>
    <row r="923" spans="2:7" s="34" customFormat="1" ht="33" customHeight="1">
      <c r="B923" s="24" t="s">
        <v>1157</v>
      </c>
      <c r="C923" s="23" t="s">
        <v>1196</v>
      </c>
      <c r="D923" s="1" t="s">
        <v>1128</v>
      </c>
      <c r="E923" s="25">
        <v>3000</v>
      </c>
      <c r="F923" s="36">
        <v>0</v>
      </c>
      <c r="G923" s="38">
        <f t="shared" si="14"/>
        <v>-555552773.3900019</v>
      </c>
    </row>
    <row r="924" spans="2:7" s="34" customFormat="1" ht="33" customHeight="1">
      <c r="B924" s="24" t="s">
        <v>1198</v>
      </c>
      <c r="C924" s="23" t="s">
        <v>1199</v>
      </c>
      <c r="D924" s="1" t="s">
        <v>1130</v>
      </c>
      <c r="E924" s="25">
        <v>0</v>
      </c>
      <c r="F924" s="36">
        <v>5320</v>
      </c>
      <c r="G924" s="38">
        <f t="shared" si="14"/>
        <v>-555558093.3900019</v>
      </c>
    </row>
    <row r="925" spans="2:7" s="34" customFormat="1" ht="33" customHeight="1">
      <c r="B925" s="24" t="s">
        <v>1198</v>
      </c>
      <c r="C925" s="23" t="s">
        <v>1199</v>
      </c>
      <c r="D925" s="1" t="s">
        <v>1132</v>
      </c>
      <c r="E925" s="25">
        <v>0</v>
      </c>
      <c r="F925" s="36">
        <v>9576</v>
      </c>
      <c r="G925" s="38">
        <f t="shared" si="14"/>
        <v>-555567669.3900019</v>
      </c>
    </row>
    <row r="926" spans="2:7" s="34" customFormat="1" ht="33" customHeight="1">
      <c r="B926" s="24" t="s">
        <v>1198</v>
      </c>
      <c r="C926" s="23" t="s">
        <v>1199</v>
      </c>
      <c r="D926" s="1" t="s">
        <v>1134</v>
      </c>
      <c r="E926" s="25">
        <v>0</v>
      </c>
      <c r="F926" s="36">
        <v>47880</v>
      </c>
      <c r="G926" s="38">
        <f t="shared" si="14"/>
        <v>-555615549.3900019</v>
      </c>
    </row>
    <row r="927" spans="2:7" s="34" customFormat="1" ht="33" customHeight="1">
      <c r="B927" s="24" t="s">
        <v>1198</v>
      </c>
      <c r="C927" s="23" t="s">
        <v>1203</v>
      </c>
      <c r="D927" s="1" t="s">
        <v>1136</v>
      </c>
      <c r="E927" s="25">
        <v>15000</v>
      </c>
      <c r="F927" s="36">
        <v>0</v>
      </c>
      <c r="G927" s="38">
        <f t="shared" si="14"/>
        <v>-555600549.3900019</v>
      </c>
    </row>
    <row r="928" spans="2:7" s="34" customFormat="1" ht="33" customHeight="1">
      <c r="B928" s="24" t="s">
        <v>1198</v>
      </c>
      <c r="C928" s="23" t="s">
        <v>1203</v>
      </c>
      <c r="D928" s="1" t="s">
        <v>1138</v>
      </c>
      <c r="E928" s="25">
        <v>58455.51</v>
      </c>
      <c r="F928" s="36">
        <v>0</v>
      </c>
      <c r="G928" s="38">
        <f t="shared" si="14"/>
        <v>-555542093.8800019</v>
      </c>
    </row>
    <row r="929" spans="2:7" s="34" customFormat="1" ht="33" customHeight="1">
      <c r="B929" s="24" t="s">
        <v>1198</v>
      </c>
      <c r="C929" s="23" t="s">
        <v>1203</v>
      </c>
      <c r="D929" s="1" t="s">
        <v>1140</v>
      </c>
      <c r="E929" s="25">
        <v>1600</v>
      </c>
      <c r="F929" s="36">
        <v>0</v>
      </c>
      <c r="G929" s="38">
        <f t="shared" si="14"/>
        <v>-555540493.8800019</v>
      </c>
    </row>
    <row r="930" spans="2:7" s="34" customFormat="1" ht="33" customHeight="1">
      <c r="B930" s="24" t="s">
        <v>1198</v>
      </c>
      <c r="C930" s="23" t="s">
        <v>1203</v>
      </c>
      <c r="D930" s="1" t="s">
        <v>1142</v>
      </c>
      <c r="E930" s="25">
        <v>46725.13</v>
      </c>
      <c r="F930" s="36">
        <v>0</v>
      </c>
      <c r="G930" s="38">
        <f t="shared" si="14"/>
        <v>-555493768.7500019</v>
      </c>
    </row>
    <row r="931" spans="2:7" s="34" customFormat="1" ht="33" customHeight="1">
      <c r="B931" s="24" t="s">
        <v>1198</v>
      </c>
      <c r="C931" s="23" t="s">
        <v>1206</v>
      </c>
      <c r="D931" s="1" t="s">
        <v>1144</v>
      </c>
      <c r="E931" s="25">
        <v>340000</v>
      </c>
      <c r="F931" s="36">
        <v>0</v>
      </c>
      <c r="G931" s="38">
        <f t="shared" si="14"/>
        <v>-555153768.7500019</v>
      </c>
    </row>
    <row r="932" spans="2:7" s="34" customFormat="1" ht="33" customHeight="1">
      <c r="B932" s="24" t="s">
        <v>1198</v>
      </c>
      <c r="C932" s="23" t="s">
        <v>1206</v>
      </c>
      <c r="D932" s="1" t="s">
        <v>1146</v>
      </c>
      <c r="E932" s="25">
        <v>0</v>
      </c>
      <c r="F932" s="36">
        <v>340000</v>
      </c>
      <c r="G932" s="38">
        <f t="shared" si="14"/>
        <v>-555493768.7500019</v>
      </c>
    </row>
    <row r="933" spans="2:7" s="34" customFormat="1" ht="33" customHeight="1">
      <c r="B933" s="24" t="s">
        <v>1198</v>
      </c>
      <c r="C933" s="23" t="s">
        <v>1209</v>
      </c>
      <c r="D933" s="1" t="s">
        <v>1148</v>
      </c>
      <c r="E933" s="25">
        <v>546941.79</v>
      </c>
      <c r="F933" s="36">
        <v>0</v>
      </c>
      <c r="G933" s="38">
        <f t="shared" si="14"/>
        <v>-554946826.960002</v>
      </c>
    </row>
    <row r="934" spans="2:7" s="34" customFormat="1" ht="33" customHeight="1">
      <c r="B934" s="24" t="s">
        <v>1198</v>
      </c>
      <c r="C934" s="23" t="s">
        <v>1209</v>
      </c>
      <c r="D934" s="1" t="s">
        <v>1150</v>
      </c>
      <c r="E934" s="25">
        <v>0</v>
      </c>
      <c r="F934" s="36">
        <v>546941.79</v>
      </c>
      <c r="G934" s="38">
        <f t="shared" si="14"/>
        <v>-555493768.7500019</v>
      </c>
    </row>
    <row r="935" spans="2:7" s="34" customFormat="1" ht="33" customHeight="1">
      <c r="B935" s="24" t="s">
        <v>1198</v>
      </c>
      <c r="C935" s="23" t="s">
        <v>1210</v>
      </c>
      <c r="D935" s="1" t="s">
        <v>1152</v>
      </c>
      <c r="E935" s="25">
        <v>6000</v>
      </c>
      <c r="F935" s="36">
        <v>0</v>
      </c>
      <c r="G935" s="38">
        <f t="shared" si="14"/>
        <v>-555487768.7500019</v>
      </c>
    </row>
    <row r="936" spans="2:7" s="34" customFormat="1" ht="33" customHeight="1">
      <c r="B936" s="24" t="s">
        <v>1198</v>
      </c>
      <c r="C936" s="23" t="s">
        <v>1212</v>
      </c>
      <c r="D936" s="1" t="s">
        <v>1154</v>
      </c>
      <c r="E936" s="25">
        <v>6000</v>
      </c>
      <c r="F936" s="36">
        <v>0</v>
      </c>
      <c r="G936" s="38">
        <f t="shared" si="14"/>
        <v>-555481768.7500019</v>
      </c>
    </row>
    <row r="937" spans="2:7" s="34" customFormat="1" ht="33" customHeight="1">
      <c r="B937" s="24" t="s">
        <v>1198</v>
      </c>
      <c r="C937" s="23" t="s">
        <v>1214</v>
      </c>
      <c r="D937" s="1" t="s">
        <v>1156</v>
      </c>
      <c r="E937" s="25">
        <v>6000</v>
      </c>
      <c r="F937" s="36">
        <v>0</v>
      </c>
      <c r="G937" s="38">
        <f t="shared" si="14"/>
        <v>-555475768.7500019</v>
      </c>
    </row>
    <row r="938" spans="2:7" s="34" customFormat="1" ht="47.25" customHeight="1">
      <c r="B938" s="24" t="s">
        <v>1198</v>
      </c>
      <c r="C938" s="23" t="s">
        <v>1216</v>
      </c>
      <c r="D938" s="1" t="s">
        <v>1159</v>
      </c>
      <c r="E938" s="25">
        <v>6000</v>
      </c>
      <c r="F938" s="36">
        <v>0</v>
      </c>
      <c r="G938" s="38">
        <f t="shared" si="14"/>
        <v>-555469768.7500019</v>
      </c>
    </row>
    <row r="939" spans="2:7" s="34" customFormat="1" ht="47.25" customHeight="1">
      <c r="B939" s="24" t="s">
        <v>1198</v>
      </c>
      <c r="C939" s="23" t="s">
        <v>1218</v>
      </c>
      <c r="D939" s="1" t="s">
        <v>1159</v>
      </c>
      <c r="E939" s="25">
        <v>6000</v>
      </c>
      <c r="F939" s="36">
        <v>0</v>
      </c>
      <c r="G939" s="38">
        <f t="shared" si="14"/>
        <v>-555463768.7500019</v>
      </c>
    </row>
    <row r="940" spans="2:7" s="34" customFormat="1" ht="47.25" customHeight="1">
      <c r="B940" s="24" t="s">
        <v>1198</v>
      </c>
      <c r="C940" s="23" t="s">
        <v>1220</v>
      </c>
      <c r="D940" s="1" t="s">
        <v>1161</v>
      </c>
      <c r="E940" s="25">
        <v>10000</v>
      </c>
      <c r="F940" s="36">
        <v>0</v>
      </c>
      <c r="G940" s="38">
        <f t="shared" si="14"/>
        <v>-555453768.7500019</v>
      </c>
    </row>
    <row r="941" spans="2:7" s="34" customFormat="1" ht="47.25" customHeight="1">
      <c r="B941" s="24" t="s">
        <v>1222</v>
      </c>
      <c r="C941" s="23" t="s">
        <v>1223</v>
      </c>
      <c r="D941" s="1" t="s">
        <v>1161</v>
      </c>
      <c r="E941" s="25">
        <v>0</v>
      </c>
      <c r="F941" s="36">
        <v>0</v>
      </c>
      <c r="G941" s="38">
        <f t="shared" si="14"/>
        <v>-555453768.7500019</v>
      </c>
    </row>
    <row r="942" spans="2:7" s="34" customFormat="1" ht="46.5" customHeight="1">
      <c r="B942" s="24" t="s">
        <v>1222</v>
      </c>
      <c r="C942" s="23" t="s">
        <v>1224</v>
      </c>
      <c r="D942" s="1" t="s">
        <v>1163</v>
      </c>
      <c r="E942" s="25">
        <v>1900</v>
      </c>
      <c r="F942" s="36">
        <v>0</v>
      </c>
      <c r="G942" s="38">
        <f t="shared" si="14"/>
        <v>-555451868.7500019</v>
      </c>
    </row>
    <row r="943" spans="2:7" s="34" customFormat="1" ht="42" customHeight="1">
      <c r="B943" s="24" t="s">
        <v>1222</v>
      </c>
      <c r="C943" s="23" t="s">
        <v>1226</v>
      </c>
      <c r="D943" s="1" t="s">
        <v>1164</v>
      </c>
      <c r="E943" s="25">
        <v>109725.13</v>
      </c>
      <c r="F943" s="36">
        <v>0</v>
      </c>
      <c r="G943" s="38">
        <f t="shared" si="14"/>
        <v>-555342143.6200019</v>
      </c>
    </row>
    <row r="944" spans="2:7" s="34" customFormat="1" ht="33" customHeight="1">
      <c r="B944" s="24" t="s">
        <v>1222</v>
      </c>
      <c r="C944" s="23" t="s">
        <v>1226</v>
      </c>
      <c r="D944" s="1" t="s">
        <v>1165</v>
      </c>
      <c r="E944" s="25">
        <v>0</v>
      </c>
      <c r="F944" s="36">
        <v>109725.13</v>
      </c>
      <c r="G944" s="38">
        <f t="shared" si="14"/>
        <v>-555451868.7500019</v>
      </c>
    </row>
    <row r="945" spans="2:7" s="34" customFormat="1" ht="33" customHeight="1">
      <c r="B945" s="24" t="s">
        <v>1222</v>
      </c>
      <c r="C945" s="23" t="s">
        <v>1229</v>
      </c>
      <c r="D945" s="1" t="s">
        <v>1167</v>
      </c>
      <c r="E945" s="25">
        <v>304090.39</v>
      </c>
      <c r="F945" s="36">
        <v>0</v>
      </c>
      <c r="G945" s="38">
        <f t="shared" si="14"/>
        <v>-555147778.3600019</v>
      </c>
    </row>
    <row r="946" spans="2:7" s="34" customFormat="1" ht="33" customHeight="1">
      <c r="B946" s="24" t="s">
        <v>1222</v>
      </c>
      <c r="C946" s="23" t="s">
        <v>1229</v>
      </c>
      <c r="D946" s="1" t="s">
        <v>1168</v>
      </c>
      <c r="E946" s="25">
        <v>0</v>
      </c>
      <c r="F946" s="36">
        <v>304090.39</v>
      </c>
      <c r="G946" s="38">
        <f t="shared" si="14"/>
        <v>-555451868.7500019</v>
      </c>
    </row>
    <row r="947" spans="2:7" s="34" customFormat="1" ht="33" customHeight="1">
      <c r="B947" s="24" t="s">
        <v>1222</v>
      </c>
      <c r="C947" s="23" t="s">
        <v>1230</v>
      </c>
      <c r="D947" s="1" t="s">
        <v>1170</v>
      </c>
      <c r="E947" s="25">
        <v>6000</v>
      </c>
      <c r="F947" s="36">
        <v>0</v>
      </c>
      <c r="G947" s="38">
        <f t="shared" si="14"/>
        <v>-555445868.7500019</v>
      </c>
    </row>
    <row r="948" spans="2:7" s="34" customFormat="1" ht="33" customHeight="1">
      <c r="B948" s="24" t="s">
        <v>1222</v>
      </c>
      <c r="C948" s="23" t="s">
        <v>1232</v>
      </c>
      <c r="D948" s="1" t="s">
        <v>1171</v>
      </c>
      <c r="E948" s="25">
        <v>6000</v>
      </c>
      <c r="F948" s="36">
        <v>0</v>
      </c>
      <c r="G948" s="38">
        <f t="shared" si="14"/>
        <v>-555439868.7500019</v>
      </c>
    </row>
    <row r="949" spans="2:7" s="34" customFormat="1" ht="33" customHeight="1">
      <c r="B949" s="24" t="s">
        <v>1222</v>
      </c>
      <c r="C949" s="23" t="s">
        <v>1235</v>
      </c>
      <c r="D949" s="1" t="s">
        <v>1173</v>
      </c>
      <c r="E949" s="25">
        <v>4000</v>
      </c>
      <c r="F949" s="36">
        <v>0</v>
      </c>
      <c r="G949" s="38">
        <f t="shared" si="14"/>
        <v>-555435868.7500019</v>
      </c>
    </row>
    <row r="950" spans="2:7" s="34" customFormat="1" ht="33" customHeight="1">
      <c r="B950" s="24" t="s">
        <v>1222</v>
      </c>
      <c r="C950" s="23" t="s">
        <v>1237</v>
      </c>
      <c r="D950" s="1" t="s">
        <v>1175</v>
      </c>
      <c r="E950" s="25">
        <v>6000</v>
      </c>
      <c r="F950" s="36">
        <v>0</v>
      </c>
      <c r="G950" s="38">
        <f t="shared" si="14"/>
        <v>-555429868.7500019</v>
      </c>
    </row>
    <row r="951" spans="2:7" s="34" customFormat="1" ht="33" customHeight="1">
      <c r="B951" s="24" t="s">
        <v>1222</v>
      </c>
      <c r="C951" s="23" t="s">
        <v>1239</v>
      </c>
      <c r="D951" s="1" t="s">
        <v>1177</v>
      </c>
      <c r="E951" s="25">
        <v>6000</v>
      </c>
      <c r="F951" s="36">
        <v>0</v>
      </c>
      <c r="G951" s="38">
        <f t="shared" si="14"/>
        <v>-555423868.7500019</v>
      </c>
    </row>
    <row r="952" spans="2:7" s="34" customFormat="1" ht="33" customHeight="1">
      <c r="B952" s="24" t="s">
        <v>1222</v>
      </c>
      <c r="C952" s="23" t="s">
        <v>1241</v>
      </c>
      <c r="D952" s="1" t="s">
        <v>1179</v>
      </c>
      <c r="E952" s="25">
        <v>6000</v>
      </c>
      <c r="F952" s="36">
        <v>0</v>
      </c>
      <c r="G952" s="38">
        <f t="shared" si="14"/>
        <v>-555417868.7500019</v>
      </c>
    </row>
    <row r="953" spans="2:7" s="34" customFormat="1" ht="33" customHeight="1">
      <c r="B953" s="24" t="s">
        <v>1222</v>
      </c>
      <c r="C953" s="23" t="s">
        <v>1243</v>
      </c>
      <c r="D953" s="1" t="s">
        <v>1181</v>
      </c>
      <c r="E953" s="25">
        <v>12000</v>
      </c>
      <c r="F953" s="36">
        <v>0</v>
      </c>
      <c r="G953" s="38">
        <f t="shared" si="14"/>
        <v>-555405868.7500019</v>
      </c>
    </row>
    <row r="954" spans="2:7" s="34" customFormat="1" ht="33" customHeight="1">
      <c r="B954" s="24" t="s">
        <v>1222</v>
      </c>
      <c r="C954" s="23" t="s">
        <v>1245</v>
      </c>
      <c r="D954" s="1" t="s">
        <v>1183</v>
      </c>
      <c r="E954" s="25">
        <v>6000</v>
      </c>
      <c r="F954" s="36">
        <v>0</v>
      </c>
      <c r="G954" s="38">
        <f t="shared" si="14"/>
        <v>-555399868.7500019</v>
      </c>
    </row>
    <row r="955" spans="2:7" s="34" customFormat="1" ht="33" customHeight="1">
      <c r="B955" s="24" t="s">
        <v>1222</v>
      </c>
      <c r="C955" s="23" t="s">
        <v>1247</v>
      </c>
      <c r="D955" s="1" t="s">
        <v>1185</v>
      </c>
      <c r="E955" s="25">
        <v>2000</v>
      </c>
      <c r="F955" s="36">
        <v>0</v>
      </c>
      <c r="G955" s="38">
        <f t="shared" si="14"/>
        <v>-555397868.7500019</v>
      </c>
    </row>
    <row r="956" spans="2:7" s="34" customFormat="1" ht="33" customHeight="1">
      <c r="B956" s="24" t="s">
        <v>1222</v>
      </c>
      <c r="C956" s="23" t="s">
        <v>1249</v>
      </c>
      <c r="D956" s="1" t="s">
        <v>1187</v>
      </c>
      <c r="E956" s="25">
        <v>3000</v>
      </c>
      <c r="F956" s="36">
        <v>0</v>
      </c>
      <c r="G956" s="38">
        <f t="shared" si="14"/>
        <v>-555394868.7500019</v>
      </c>
    </row>
    <row r="957" spans="2:7" s="34" customFormat="1" ht="33" customHeight="1">
      <c r="B957" s="24" t="s">
        <v>1222</v>
      </c>
      <c r="C957" s="23" t="s">
        <v>1251</v>
      </c>
      <c r="D957" s="1" t="s">
        <v>1189</v>
      </c>
      <c r="E957" s="25">
        <v>6000</v>
      </c>
      <c r="F957" s="36">
        <v>0</v>
      </c>
      <c r="G957" s="38">
        <f t="shared" si="14"/>
        <v>-555388868.7500019</v>
      </c>
    </row>
    <row r="958" spans="2:7" s="34" customFormat="1" ht="33" customHeight="1">
      <c r="B958" s="24" t="s">
        <v>1222</v>
      </c>
      <c r="C958" s="23" t="s">
        <v>1253</v>
      </c>
      <c r="D958" s="1" t="s">
        <v>1191</v>
      </c>
      <c r="E958" s="25">
        <v>17616256.68</v>
      </c>
      <c r="F958" s="36">
        <v>0</v>
      </c>
      <c r="G958" s="38">
        <f t="shared" si="14"/>
        <v>-537772612.070002</v>
      </c>
    </row>
    <row r="959" spans="2:7" s="34" customFormat="1" ht="33" customHeight="1">
      <c r="B959" s="24" t="s">
        <v>1222</v>
      </c>
      <c r="C959" s="23" t="s">
        <v>1253</v>
      </c>
      <c r="D959" s="1" t="s">
        <v>1193</v>
      </c>
      <c r="E959" s="25">
        <v>0</v>
      </c>
      <c r="F959" s="36">
        <v>17616256.68</v>
      </c>
      <c r="G959" s="38">
        <f t="shared" si="14"/>
        <v>-555388868.7500019</v>
      </c>
    </row>
    <row r="960" spans="2:7" s="34" customFormat="1" ht="33" customHeight="1">
      <c r="B960" s="24" t="s">
        <v>1222</v>
      </c>
      <c r="C960" s="23" t="s">
        <v>1256</v>
      </c>
      <c r="D960" s="1" t="s">
        <v>1195</v>
      </c>
      <c r="E960" s="25">
        <v>0</v>
      </c>
      <c r="F960" s="36">
        <v>39317.5</v>
      </c>
      <c r="G960" s="38">
        <f t="shared" si="14"/>
        <v>-555428186.2500019</v>
      </c>
    </row>
    <row r="961" spans="2:7" s="34" customFormat="1" ht="33" customHeight="1">
      <c r="B961" s="24" t="s">
        <v>1222</v>
      </c>
      <c r="C961" s="23" t="s">
        <v>1256</v>
      </c>
      <c r="D961" s="1" t="s">
        <v>1197</v>
      </c>
      <c r="E961" s="25">
        <v>0</v>
      </c>
      <c r="F961" s="36">
        <v>2069.34</v>
      </c>
      <c r="G961" s="38">
        <f t="shared" si="14"/>
        <v>-555430255.590002</v>
      </c>
    </row>
    <row r="962" spans="2:7" s="34" customFormat="1" ht="46.5" customHeight="1">
      <c r="B962" s="24" t="s">
        <v>1222</v>
      </c>
      <c r="C962" s="23" t="s">
        <v>1258</v>
      </c>
      <c r="D962" s="1" t="s">
        <v>1200</v>
      </c>
      <c r="E962" s="25">
        <v>0</v>
      </c>
      <c r="F962" s="36">
        <v>335825</v>
      </c>
      <c r="G962" s="38">
        <f t="shared" si="14"/>
        <v>-555766080.590002</v>
      </c>
    </row>
    <row r="963" spans="2:7" s="34" customFormat="1" ht="52.5" customHeight="1">
      <c r="B963" s="24" t="s">
        <v>1222</v>
      </c>
      <c r="C963" s="23" t="s">
        <v>1258</v>
      </c>
      <c r="D963" s="1" t="s">
        <v>1200</v>
      </c>
      <c r="E963" s="25">
        <v>0</v>
      </c>
      <c r="F963" s="36">
        <v>17675</v>
      </c>
      <c r="G963" s="38">
        <f t="shared" si="14"/>
        <v>-555783755.590002</v>
      </c>
    </row>
    <row r="964" spans="2:7" s="34" customFormat="1" ht="33" customHeight="1">
      <c r="B964" s="24" t="s">
        <v>1260</v>
      </c>
      <c r="C964" s="23" t="s">
        <v>1261</v>
      </c>
      <c r="D964" s="1" t="s">
        <v>1201</v>
      </c>
      <c r="E964" s="25">
        <v>0</v>
      </c>
      <c r="F964" s="36">
        <v>278955.28</v>
      </c>
      <c r="G964" s="38">
        <f t="shared" si="14"/>
        <v>-556062710.8700019</v>
      </c>
    </row>
    <row r="965" spans="2:7" s="34" customFormat="1" ht="33" customHeight="1">
      <c r="B965" s="24" t="s">
        <v>1260</v>
      </c>
      <c r="C965" s="23" t="s">
        <v>1263</v>
      </c>
      <c r="D965" s="1" t="s">
        <v>1202</v>
      </c>
      <c r="E965" s="25">
        <v>0</v>
      </c>
      <c r="F965" s="36">
        <v>175</v>
      </c>
      <c r="G965" s="38">
        <f t="shared" si="14"/>
        <v>-556062885.8700019</v>
      </c>
    </row>
    <row r="966" spans="2:7" s="34" customFormat="1" ht="33" customHeight="1">
      <c r="B966" s="24" t="s">
        <v>1260</v>
      </c>
      <c r="C966" s="23" t="s">
        <v>1265</v>
      </c>
      <c r="D966" s="1" t="s">
        <v>1204</v>
      </c>
      <c r="E966" s="25">
        <v>0</v>
      </c>
      <c r="F966" s="36">
        <v>175</v>
      </c>
      <c r="G966" s="38">
        <f t="shared" si="14"/>
        <v>-556063060.8700019</v>
      </c>
    </row>
    <row r="967" spans="2:7" s="34" customFormat="1" ht="33" customHeight="1">
      <c r="B967" s="24" t="s">
        <v>1260</v>
      </c>
      <c r="C967" s="23" t="s">
        <v>1267</v>
      </c>
      <c r="D967" s="1" t="s">
        <v>1204</v>
      </c>
      <c r="E967" s="25">
        <v>0</v>
      </c>
      <c r="F967" s="36">
        <v>175</v>
      </c>
      <c r="G967" s="38">
        <f t="shared" si="14"/>
        <v>-556063235.8700019</v>
      </c>
    </row>
    <row r="968" spans="2:7" s="34" customFormat="1" ht="33" customHeight="1">
      <c r="B968" s="24" t="s">
        <v>1260</v>
      </c>
      <c r="C968" s="23" t="s">
        <v>1268</v>
      </c>
      <c r="D968" s="1" t="s">
        <v>1204</v>
      </c>
      <c r="E968" s="25">
        <v>0</v>
      </c>
      <c r="F968" s="36">
        <v>175</v>
      </c>
      <c r="G968" s="38">
        <f t="shared" si="14"/>
        <v>-556063410.8700019</v>
      </c>
    </row>
    <row r="969" spans="2:7" s="34" customFormat="1" ht="33" customHeight="1">
      <c r="B969" s="24" t="s">
        <v>1260</v>
      </c>
      <c r="C969" s="23" t="s">
        <v>1269</v>
      </c>
      <c r="D969" s="1" t="s">
        <v>1205</v>
      </c>
      <c r="E969" s="25">
        <v>1800</v>
      </c>
      <c r="F969" s="36">
        <v>0</v>
      </c>
      <c r="G969" s="38">
        <f t="shared" si="14"/>
        <v>-556061610.8700019</v>
      </c>
    </row>
    <row r="970" spans="2:7" s="34" customFormat="1" ht="33" customHeight="1">
      <c r="B970" s="24" t="s">
        <v>1260</v>
      </c>
      <c r="C970" s="23" t="s">
        <v>1269</v>
      </c>
      <c r="D970" s="1" t="s">
        <v>1207</v>
      </c>
      <c r="E970" s="25">
        <v>1900</v>
      </c>
      <c r="F970" s="36">
        <v>0</v>
      </c>
      <c r="G970" s="38">
        <f t="shared" si="14"/>
        <v>-556059710.8700019</v>
      </c>
    </row>
    <row r="971" spans="2:7" s="34" customFormat="1" ht="33" customHeight="1">
      <c r="B971" s="24" t="s">
        <v>1260</v>
      </c>
      <c r="C971" s="23" t="s">
        <v>1269</v>
      </c>
      <c r="D971" s="1" t="s">
        <v>1208</v>
      </c>
      <c r="E971" s="25">
        <v>4500</v>
      </c>
      <c r="F971" s="36">
        <v>0</v>
      </c>
      <c r="G971" s="38">
        <f t="shared" si="14"/>
        <v>-556055210.8700019</v>
      </c>
    </row>
    <row r="972" spans="2:7" s="34" customFormat="1" ht="33" customHeight="1">
      <c r="B972" s="24" t="s">
        <v>1260</v>
      </c>
      <c r="C972" s="23" t="s">
        <v>1270</v>
      </c>
      <c r="D972" s="1" t="s">
        <v>536</v>
      </c>
      <c r="E972" s="25">
        <v>1.63</v>
      </c>
      <c r="F972" s="36">
        <v>0</v>
      </c>
      <c r="G972" s="38">
        <f aca="true" t="shared" si="15" ref="G972:G1006">+G971+E972-F972</f>
        <v>-556055209.2400019</v>
      </c>
    </row>
    <row r="973" spans="2:7" s="34" customFormat="1" ht="33" customHeight="1">
      <c r="B973" s="24" t="s">
        <v>1260</v>
      </c>
      <c r="C973" s="23" t="s">
        <v>1271</v>
      </c>
      <c r="D973" s="1" t="s">
        <v>537</v>
      </c>
      <c r="E973" s="25">
        <v>0</v>
      </c>
      <c r="F973" s="36">
        <v>67123.69</v>
      </c>
      <c r="G973" s="38">
        <f t="shared" si="15"/>
        <v>-556122332.930002</v>
      </c>
    </row>
    <row r="974" spans="2:7" s="34" customFormat="1" ht="33" customHeight="1">
      <c r="B974" s="24" t="s">
        <v>1260</v>
      </c>
      <c r="C974" s="23" t="s">
        <v>1271</v>
      </c>
      <c r="D974" s="1" t="s">
        <v>1211</v>
      </c>
      <c r="E974" s="25">
        <v>0</v>
      </c>
      <c r="F974" s="36">
        <v>13941</v>
      </c>
      <c r="G974" s="38">
        <f t="shared" si="15"/>
        <v>-556136273.930002</v>
      </c>
    </row>
    <row r="975" spans="2:7" s="34" customFormat="1" ht="33" customHeight="1">
      <c r="B975" s="24" t="s">
        <v>1260</v>
      </c>
      <c r="C975" s="23" t="s">
        <v>1271</v>
      </c>
      <c r="D975" s="1" t="s">
        <v>1213</v>
      </c>
      <c r="E975" s="25">
        <v>0</v>
      </c>
      <c r="F975" s="36">
        <v>17557.31</v>
      </c>
      <c r="G975" s="38">
        <f t="shared" si="15"/>
        <v>-556153831.2400019</v>
      </c>
    </row>
    <row r="976" spans="2:7" s="34" customFormat="1" ht="33" customHeight="1">
      <c r="B976" s="24" t="s">
        <v>1260</v>
      </c>
      <c r="C976" s="23" t="s">
        <v>1271</v>
      </c>
      <c r="D976" s="1" t="s">
        <v>1215</v>
      </c>
      <c r="E976" s="25">
        <v>0</v>
      </c>
      <c r="F976" s="36">
        <v>2583</v>
      </c>
      <c r="G976" s="38">
        <f t="shared" si="15"/>
        <v>-556156414.2400019</v>
      </c>
    </row>
    <row r="977" spans="2:7" s="34" customFormat="1" ht="33" customHeight="1">
      <c r="B977" s="24" t="s">
        <v>1260</v>
      </c>
      <c r="C977" s="23" t="s">
        <v>1271</v>
      </c>
      <c r="D977" s="1" t="s">
        <v>1217</v>
      </c>
      <c r="E977" s="25">
        <v>0</v>
      </c>
      <c r="F977" s="36">
        <v>2736</v>
      </c>
      <c r="G977" s="38">
        <f t="shared" si="15"/>
        <v>-556159150.2400019</v>
      </c>
    </row>
    <row r="978" spans="2:7" s="34" customFormat="1" ht="33" customHeight="1">
      <c r="B978" s="24" t="s">
        <v>1260</v>
      </c>
      <c r="C978" s="23" t="s">
        <v>1272</v>
      </c>
      <c r="D978" s="1" t="s">
        <v>1219</v>
      </c>
      <c r="E978" s="25">
        <v>477728.32</v>
      </c>
      <c r="F978" s="36">
        <v>0</v>
      </c>
      <c r="G978" s="38">
        <f t="shared" si="15"/>
        <v>-555681421.9200019</v>
      </c>
    </row>
    <row r="979" spans="2:7" s="34" customFormat="1" ht="33" customHeight="1">
      <c r="B979" s="24" t="s">
        <v>1260</v>
      </c>
      <c r="C979" s="23" t="s">
        <v>1272</v>
      </c>
      <c r="D979" s="1" t="s">
        <v>1221</v>
      </c>
      <c r="E979" s="25">
        <v>0</v>
      </c>
      <c r="F979" s="36">
        <v>477728.32</v>
      </c>
      <c r="G979" s="38">
        <f t="shared" si="15"/>
        <v>-556159150.2400019</v>
      </c>
    </row>
    <row r="980" spans="2:7" s="34" customFormat="1" ht="33" customHeight="1">
      <c r="B980" s="24" t="s">
        <v>1260</v>
      </c>
      <c r="C980" s="23" t="s">
        <v>1273</v>
      </c>
      <c r="D980" s="1" t="s">
        <v>913</v>
      </c>
      <c r="E980" s="25">
        <v>462582.43</v>
      </c>
      <c r="F980" s="36">
        <v>0</v>
      </c>
      <c r="G980" s="38">
        <f t="shared" si="15"/>
        <v>-555696567.810002</v>
      </c>
    </row>
    <row r="981" spans="2:7" s="34" customFormat="1" ht="33" customHeight="1">
      <c r="B981" s="24" t="s">
        <v>1260</v>
      </c>
      <c r="C981" s="23" t="s">
        <v>1273</v>
      </c>
      <c r="D981" s="1" t="s">
        <v>1225</v>
      </c>
      <c r="E981" s="25">
        <v>0</v>
      </c>
      <c r="F981" s="36">
        <v>462582.43</v>
      </c>
      <c r="G981" s="38">
        <f t="shared" si="15"/>
        <v>-556159150.2400019</v>
      </c>
    </row>
    <row r="982" spans="2:7" s="34" customFormat="1" ht="33" customHeight="1">
      <c r="B982" s="24" t="s">
        <v>1260</v>
      </c>
      <c r="C982" s="23" t="s">
        <v>1274</v>
      </c>
      <c r="D982" s="1" t="s">
        <v>1227</v>
      </c>
      <c r="E982" s="25">
        <v>1359183534.07</v>
      </c>
      <c r="F982" s="36">
        <v>0</v>
      </c>
      <c r="G982" s="38">
        <f t="shared" si="15"/>
        <v>803024383.829998</v>
      </c>
    </row>
    <row r="983" spans="2:7" s="34" customFormat="1" ht="33" customHeight="1">
      <c r="B983" s="24" t="s">
        <v>1260</v>
      </c>
      <c r="C983" s="23" t="s">
        <v>1275</v>
      </c>
      <c r="D983" s="1" t="s">
        <v>1228</v>
      </c>
      <c r="E983" s="25">
        <v>14560974.29</v>
      </c>
      <c r="F983" s="36">
        <v>0</v>
      </c>
      <c r="G983" s="38">
        <f t="shared" si="15"/>
        <v>817585358.119998</v>
      </c>
    </row>
    <row r="984" spans="2:7" s="34" customFormat="1" ht="33" customHeight="1">
      <c r="B984" s="24" t="s">
        <v>1260</v>
      </c>
      <c r="C984" s="23" t="s">
        <v>1276</v>
      </c>
      <c r="D984" s="1" t="s">
        <v>536</v>
      </c>
      <c r="E984" s="25">
        <v>266624611.98</v>
      </c>
      <c r="F984" s="36">
        <v>0</v>
      </c>
      <c r="G984" s="38">
        <f t="shared" si="15"/>
        <v>1084209970.099998</v>
      </c>
    </row>
    <row r="985" spans="2:7" s="34" customFormat="1" ht="33" customHeight="1">
      <c r="B985" s="24" t="s">
        <v>1260</v>
      </c>
      <c r="C985" s="23" t="s">
        <v>1277</v>
      </c>
      <c r="D985" s="1" t="s">
        <v>537</v>
      </c>
      <c r="E985" s="25">
        <v>1476976.94</v>
      </c>
      <c r="F985" s="36">
        <v>0</v>
      </c>
      <c r="G985" s="38">
        <f t="shared" si="15"/>
        <v>1085686947.039998</v>
      </c>
    </row>
    <row r="986" spans="2:7" s="34" customFormat="1" ht="33" customHeight="1">
      <c r="B986" s="24" t="s">
        <v>1260</v>
      </c>
      <c r="C986" s="23" t="s">
        <v>1277</v>
      </c>
      <c r="D986" s="1" t="s">
        <v>1231</v>
      </c>
      <c r="E986" s="25">
        <v>0</v>
      </c>
      <c r="F986" s="36">
        <v>1476976.94</v>
      </c>
      <c r="G986" s="38">
        <f t="shared" si="15"/>
        <v>1084209970.099998</v>
      </c>
    </row>
    <row r="987" spans="2:7" s="34" customFormat="1" ht="33" customHeight="1">
      <c r="B987" s="24" t="s">
        <v>1260</v>
      </c>
      <c r="C987" s="23" t="s">
        <v>1278</v>
      </c>
      <c r="D987" s="1" t="s">
        <v>1233</v>
      </c>
      <c r="E987" s="25">
        <v>533860</v>
      </c>
      <c r="F987" s="36">
        <v>0</v>
      </c>
      <c r="G987" s="38">
        <f t="shared" si="15"/>
        <v>1084743830.099998</v>
      </c>
    </row>
    <row r="988" spans="2:7" s="34" customFormat="1" ht="33" customHeight="1">
      <c r="B988" s="24" t="s">
        <v>1260</v>
      </c>
      <c r="C988" s="23" t="s">
        <v>1278</v>
      </c>
      <c r="D988" s="1" t="s">
        <v>1234</v>
      </c>
      <c r="E988" s="25">
        <v>0</v>
      </c>
      <c r="F988" s="36">
        <v>533860</v>
      </c>
      <c r="G988" s="38">
        <f t="shared" si="15"/>
        <v>1084209970.099998</v>
      </c>
    </row>
    <row r="989" spans="2:7" s="34" customFormat="1" ht="33" customHeight="1">
      <c r="B989" s="24" t="s">
        <v>1260</v>
      </c>
      <c r="C989" s="23" t="s">
        <v>1279</v>
      </c>
      <c r="D989" s="1" t="s">
        <v>1236</v>
      </c>
      <c r="E989" s="25">
        <v>6000</v>
      </c>
      <c r="F989" s="36">
        <v>0</v>
      </c>
      <c r="G989" s="38">
        <f t="shared" si="15"/>
        <v>1084215970.099998</v>
      </c>
    </row>
    <row r="990" spans="2:7" s="34" customFormat="1" ht="33" customHeight="1">
      <c r="B990" s="24" t="s">
        <v>1260</v>
      </c>
      <c r="C990" s="23" t="s">
        <v>1280</v>
      </c>
      <c r="D990" s="1" t="s">
        <v>1238</v>
      </c>
      <c r="E990" s="25">
        <v>10000</v>
      </c>
      <c r="F990" s="36">
        <v>0</v>
      </c>
      <c r="G990" s="38">
        <f t="shared" si="15"/>
        <v>1084225970.099998</v>
      </c>
    </row>
    <row r="991" spans="2:7" s="34" customFormat="1" ht="33" customHeight="1">
      <c r="B991" s="24" t="s">
        <v>1260</v>
      </c>
      <c r="C991" s="23" t="s">
        <v>1281</v>
      </c>
      <c r="D991" s="1" t="s">
        <v>1240</v>
      </c>
      <c r="E991" s="25">
        <v>67000</v>
      </c>
      <c r="F991" s="36">
        <v>0</v>
      </c>
      <c r="G991" s="38">
        <f t="shared" si="15"/>
        <v>1084292970.099998</v>
      </c>
    </row>
    <row r="992" spans="2:7" s="34" customFormat="1" ht="33" customHeight="1">
      <c r="B992" s="24" t="s">
        <v>1260</v>
      </c>
      <c r="C992" s="23" t="s">
        <v>1281</v>
      </c>
      <c r="D992" s="1" t="s">
        <v>1242</v>
      </c>
      <c r="E992" s="25">
        <v>0</v>
      </c>
      <c r="F992" s="36">
        <v>67000</v>
      </c>
      <c r="G992" s="38">
        <f t="shared" si="15"/>
        <v>1084225970.099998</v>
      </c>
    </row>
    <row r="993" spans="2:7" s="34" customFormat="1" ht="33" customHeight="1">
      <c r="B993" s="24" t="s">
        <v>1260</v>
      </c>
      <c r="C993" s="23" t="s">
        <v>1282</v>
      </c>
      <c r="D993" s="1" t="s">
        <v>1244</v>
      </c>
      <c r="E993" s="25">
        <v>1000</v>
      </c>
      <c r="F993" s="36">
        <v>0</v>
      </c>
      <c r="G993" s="38">
        <f t="shared" si="15"/>
        <v>1084226970.099998</v>
      </c>
    </row>
    <row r="994" spans="2:7" s="34" customFormat="1" ht="33" customHeight="1">
      <c r="B994" s="24" t="s">
        <v>1260</v>
      </c>
      <c r="C994" s="23" t="s">
        <v>1283</v>
      </c>
      <c r="D994" s="1" t="s">
        <v>1246</v>
      </c>
      <c r="E994" s="25">
        <v>1000</v>
      </c>
      <c r="F994" s="36">
        <v>0</v>
      </c>
      <c r="G994" s="38">
        <f t="shared" si="15"/>
        <v>1084227970.099998</v>
      </c>
    </row>
    <row r="995" spans="2:7" s="34" customFormat="1" ht="33" customHeight="1">
      <c r="B995" s="24" t="s">
        <v>1260</v>
      </c>
      <c r="C995" s="23" t="s">
        <v>1284</v>
      </c>
      <c r="D995" s="1" t="s">
        <v>1248</v>
      </c>
      <c r="E995" s="25">
        <v>1000</v>
      </c>
      <c r="F995" s="36">
        <v>0</v>
      </c>
      <c r="G995" s="38">
        <f t="shared" si="15"/>
        <v>1084228970.099998</v>
      </c>
    </row>
    <row r="996" spans="2:7" s="34" customFormat="1" ht="33" customHeight="1">
      <c r="B996" s="24" t="s">
        <v>1260</v>
      </c>
      <c r="C996" s="23" t="s">
        <v>1285</v>
      </c>
      <c r="D996" s="1" t="s">
        <v>1250</v>
      </c>
      <c r="E996" s="25">
        <v>6000</v>
      </c>
      <c r="F996" s="36">
        <v>0</v>
      </c>
      <c r="G996" s="38">
        <f t="shared" si="15"/>
        <v>1084234970.099998</v>
      </c>
    </row>
    <row r="997" spans="2:7" s="34" customFormat="1" ht="33" customHeight="1">
      <c r="B997" s="24" t="s">
        <v>1260</v>
      </c>
      <c r="C997" s="23" t="s">
        <v>1286</v>
      </c>
      <c r="D997" s="1" t="s">
        <v>1252</v>
      </c>
      <c r="E997" s="25">
        <v>6000</v>
      </c>
      <c r="F997" s="36">
        <v>0</v>
      </c>
      <c r="G997" s="38">
        <f t="shared" si="15"/>
        <v>1084240970.099998</v>
      </c>
    </row>
    <row r="998" spans="2:7" s="34" customFormat="1" ht="35.25" customHeight="1">
      <c r="B998" s="24" t="s">
        <v>1260</v>
      </c>
      <c r="C998" s="23" t="s">
        <v>1287</v>
      </c>
      <c r="D998" s="1" t="s">
        <v>1254</v>
      </c>
      <c r="E998" s="25">
        <v>3000</v>
      </c>
      <c r="F998" s="36">
        <v>0</v>
      </c>
      <c r="G998" s="38">
        <f t="shared" si="15"/>
        <v>1084243970.099998</v>
      </c>
    </row>
    <row r="999" spans="2:7" s="34" customFormat="1" ht="35.25" customHeight="1">
      <c r="B999" s="24" t="s">
        <v>1260</v>
      </c>
      <c r="C999" s="23" t="s">
        <v>1288</v>
      </c>
      <c r="D999" s="1" t="s">
        <v>1255</v>
      </c>
      <c r="E999" s="25">
        <v>1000</v>
      </c>
      <c r="F999" s="36">
        <v>0</v>
      </c>
      <c r="G999" s="38">
        <f t="shared" si="15"/>
        <v>1084244970.099998</v>
      </c>
    </row>
    <row r="1000" spans="2:7" s="34" customFormat="1" ht="35.25" customHeight="1">
      <c r="B1000" s="24" t="s">
        <v>1260</v>
      </c>
      <c r="C1000" s="23" t="s">
        <v>1289</v>
      </c>
      <c r="D1000" s="1" t="s">
        <v>1257</v>
      </c>
      <c r="E1000" s="25">
        <v>6000</v>
      </c>
      <c r="F1000" s="36">
        <v>0</v>
      </c>
      <c r="G1000" s="38">
        <f t="shared" si="15"/>
        <v>1084250970.099998</v>
      </c>
    </row>
    <row r="1001" spans="2:7" s="34" customFormat="1" ht="40.5" customHeight="1">
      <c r="B1001" s="24" t="s">
        <v>1260</v>
      </c>
      <c r="C1001" s="23" t="s">
        <v>1290</v>
      </c>
      <c r="D1001" s="1" t="s">
        <v>1257</v>
      </c>
      <c r="E1001" s="25">
        <v>10000</v>
      </c>
      <c r="F1001" s="36">
        <v>0</v>
      </c>
      <c r="G1001" s="38">
        <f t="shared" si="15"/>
        <v>1084260970.099998</v>
      </c>
    </row>
    <row r="1002" spans="2:7" s="34" customFormat="1" ht="35.25" customHeight="1">
      <c r="B1002" s="24" t="s">
        <v>1260</v>
      </c>
      <c r="C1002" s="23" t="s">
        <v>1291</v>
      </c>
      <c r="D1002" s="1" t="s">
        <v>1259</v>
      </c>
      <c r="E1002" s="25">
        <v>6000</v>
      </c>
      <c r="F1002" s="36">
        <v>0</v>
      </c>
      <c r="G1002" s="38">
        <f t="shared" si="15"/>
        <v>1084266970.099998</v>
      </c>
    </row>
    <row r="1003" spans="2:7" s="34" customFormat="1" ht="35.25" customHeight="1">
      <c r="B1003" s="24" t="s">
        <v>1260</v>
      </c>
      <c r="C1003" s="23" t="s">
        <v>1292</v>
      </c>
      <c r="D1003" s="1" t="s">
        <v>1259</v>
      </c>
      <c r="E1003" s="25">
        <v>4000</v>
      </c>
      <c r="F1003" s="36">
        <v>0</v>
      </c>
      <c r="G1003" s="38">
        <f t="shared" si="15"/>
        <v>1084270970.099998</v>
      </c>
    </row>
    <row r="1004" spans="2:7" s="34" customFormat="1" ht="35.25" customHeight="1">
      <c r="B1004" s="24" t="s">
        <v>1260</v>
      </c>
      <c r="C1004" s="23" t="s">
        <v>1293</v>
      </c>
      <c r="D1004" s="1" t="s">
        <v>1262</v>
      </c>
      <c r="E1004" s="25">
        <v>3000</v>
      </c>
      <c r="F1004" s="36">
        <v>0</v>
      </c>
      <c r="G1004" s="38">
        <f t="shared" si="15"/>
        <v>1084273970.099998</v>
      </c>
    </row>
    <row r="1005" spans="2:7" s="34" customFormat="1" ht="28.5" customHeight="1">
      <c r="B1005" s="24" t="s">
        <v>1260</v>
      </c>
      <c r="C1005" s="23" t="s">
        <v>1294</v>
      </c>
      <c r="D1005" s="1" t="s">
        <v>1264</v>
      </c>
      <c r="E1005" s="25">
        <v>3000</v>
      </c>
      <c r="F1005" s="36">
        <v>0</v>
      </c>
      <c r="G1005" s="38">
        <f t="shared" si="15"/>
        <v>1084276970.099998</v>
      </c>
    </row>
    <row r="1006" spans="2:7" s="34" customFormat="1" ht="24" customHeight="1" thickBot="1">
      <c r="B1006" s="24" t="s">
        <v>1295</v>
      </c>
      <c r="C1006" s="23" t="s">
        <v>1296</v>
      </c>
      <c r="D1006" s="1" t="s">
        <v>1266</v>
      </c>
      <c r="E1006" s="25">
        <v>0.01</v>
      </c>
      <c r="F1006" s="36">
        <v>0</v>
      </c>
      <c r="G1006" s="38">
        <f t="shared" si="15"/>
        <v>1084276970.109998</v>
      </c>
    </row>
    <row r="1007" spans="2:7" ht="18" customHeight="1" thickBot="1">
      <c r="B1007" s="49" t="s">
        <v>1297</v>
      </c>
      <c r="C1007" s="50"/>
      <c r="D1007" s="51"/>
      <c r="E1007" s="39">
        <f>SUM(E11:E1006)</f>
        <v>1729471016.3</v>
      </c>
      <c r="F1007" s="40">
        <f>SUM(F11:F1006)</f>
        <v>1841218927.0400004</v>
      </c>
      <c r="G1007" s="41">
        <v>1084276970.11</v>
      </c>
    </row>
    <row r="1008" spans="1:9" ht="39.75" customHeight="1">
      <c r="A1008" s="7"/>
      <c r="B1008" s="8"/>
      <c r="C1008" s="8"/>
      <c r="E1008" s="8"/>
      <c r="F1008" s="8"/>
      <c r="H1008" s="7"/>
      <c r="I1008" s="7"/>
    </row>
    <row r="1009" spans="1:9" ht="12.75" customHeight="1">
      <c r="A1009" s="7"/>
      <c r="B1009" s="10"/>
      <c r="C1009" s="10"/>
      <c r="D1009" s="5"/>
      <c r="E1009" s="11"/>
      <c r="F1009" s="12"/>
      <c r="G1009" s="13"/>
      <c r="H1009" s="9"/>
      <c r="I1009" s="9"/>
    </row>
    <row r="1010" spans="1:9" ht="32.25" customHeight="1">
      <c r="A1010" s="7"/>
      <c r="B1010" s="7"/>
      <c r="C1010" s="7"/>
      <c r="D1010" s="26"/>
      <c r="E1010" s="14"/>
      <c r="F1010" s="9"/>
      <c r="G1010" s="13"/>
      <c r="H1010" s="9"/>
      <c r="I1010" s="9"/>
    </row>
    <row r="1011" spans="1:9" ht="12.75" customHeight="1">
      <c r="A1011" s="7"/>
      <c r="B1011" s="15" t="s">
        <v>1298</v>
      </c>
      <c r="C1011" s="16"/>
      <c r="D1011" s="4"/>
      <c r="E1011" s="53" t="s">
        <v>1299</v>
      </c>
      <c r="F1011" s="53"/>
      <c r="G1011" s="53"/>
      <c r="H1011" s="7"/>
      <c r="I1011" s="9"/>
    </row>
    <row r="1012" spans="1:9" ht="32.25" customHeight="1">
      <c r="A1012" s="7"/>
      <c r="B1012" s="17" t="s">
        <v>1300</v>
      </c>
      <c r="C1012" s="17"/>
      <c r="E1012" s="48" t="s">
        <v>1301</v>
      </c>
      <c r="F1012" s="48"/>
      <c r="G1012" s="48"/>
      <c r="H1012" s="7"/>
      <c r="I1012" s="9"/>
    </row>
    <row r="1013" spans="1:9" ht="12.75" customHeight="1">
      <c r="A1013" s="7"/>
      <c r="B1013" s="7"/>
      <c r="C1013" s="7"/>
      <c r="E1013" s="7"/>
      <c r="F1013" s="7"/>
      <c r="H1013" s="7"/>
      <c r="I1013" s="7"/>
    </row>
    <row r="1014" spans="1:9" ht="56.25" customHeight="1">
      <c r="A1014" s="7"/>
      <c r="B1014" s="7"/>
      <c r="C1014" s="7"/>
      <c r="E1014" s="7"/>
      <c r="F1014" s="7"/>
      <c r="H1014" s="7"/>
      <c r="I1014" s="7"/>
    </row>
    <row r="1015" ht="12.75" customHeight="1"/>
    <row r="1016" ht="56.25" customHeight="1"/>
    <row r="1017" ht="12.75" customHeight="1"/>
    <row r="1018" ht="6.75" customHeight="1"/>
    <row r="1019" ht="12.75" customHeight="1"/>
    <row r="1020" ht="15" customHeight="1"/>
    <row r="1021" ht="12.75" customHeight="1"/>
    <row r="1022" ht="15" customHeight="1"/>
    <row r="1023" ht="12.75" customHeight="1"/>
    <row r="1024" ht="24" customHeight="1"/>
    <row r="1025" ht="12.75" customHeight="1"/>
    <row r="1026" ht="24" customHeight="1"/>
    <row r="1027" ht="12.75" customHeight="1"/>
    <row r="1028" ht="24" customHeight="1"/>
    <row r="1029" ht="12.75" customHeight="1"/>
    <row r="1030" ht="24" customHeight="1"/>
    <row r="1031" ht="12.75" customHeight="1"/>
    <row r="1032" ht="24" customHeight="1"/>
    <row r="1033" ht="12.75" customHeight="1"/>
    <row r="1034" ht="24" customHeight="1"/>
    <row r="1035" ht="12.75" customHeight="1"/>
    <row r="1036" ht="24" customHeight="1"/>
    <row r="1037" ht="12.75" customHeight="1"/>
    <row r="1038" ht="24" customHeight="1"/>
    <row r="1039" ht="12.75" customHeight="1"/>
    <row r="1040" ht="24" customHeight="1"/>
    <row r="1041" ht="12.75" customHeight="1"/>
    <row r="1042" ht="24" customHeight="1"/>
    <row r="1043" ht="12.75" customHeight="1"/>
    <row r="1044" ht="14.25" customHeight="1"/>
    <row r="1045" ht="26.25" customHeight="1"/>
    <row r="1046" ht="12.75" customHeight="1"/>
    <row r="1047" ht="24" customHeight="1"/>
    <row r="1048" ht="12.75" customHeight="1"/>
    <row r="1049" ht="24" customHeight="1"/>
    <row r="1050" ht="12.75" customHeight="1"/>
    <row r="1051" ht="24" customHeight="1"/>
    <row r="1052" ht="12.75" customHeight="1"/>
    <row r="1053" ht="24" customHeight="1"/>
    <row r="1054" ht="12.75" customHeight="1"/>
    <row r="1055" ht="63.75" customHeight="1"/>
    <row r="1056" ht="12.75" customHeight="1"/>
    <row r="1057" ht="63.75" customHeight="1"/>
    <row r="1058" ht="12.75" customHeight="1"/>
    <row r="1059" ht="63.75" customHeight="1"/>
    <row r="1060" ht="12.75" customHeight="1"/>
    <row r="1061" ht="39.75" customHeight="1"/>
    <row r="1062" ht="12.75" customHeight="1"/>
    <row r="1063" ht="39.75" customHeight="1"/>
    <row r="1064" ht="12.75" customHeight="1"/>
    <row r="1065" ht="39.75" customHeight="1"/>
    <row r="1066" ht="12.75" customHeight="1"/>
    <row r="1067" ht="39.75" customHeight="1"/>
    <row r="1068" ht="12.75" customHeight="1"/>
    <row r="1069" ht="39.75" customHeight="1"/>
    <row r="1070" ht="12.75" customHeight="1"/>
    <row r="1071" ht="32.25" customHeight="1"/>
    <row r="1072" ht="14.25" customHeight="1"/>
    <row r="1073" ht="18" customHeight="1"/>
    <row r="1074" ht="12.75" customHeight="1"/>
    <row r="1075" ht="48" customHeight="1"/>
    <row r="1076" ht="12.75" customHeight="1"/>
    <row r="1077" ht="6.75" customHeight="1"/>
    <row r="1078" ht="12.75" customHeight="1"/>
    <row r="1079" ht="6.75" customHeight="1"/>
    <row r="1080" ht="12.75" customHeight="1"/>
    <row r="1081" ht="15" customHeight="1"/>
    <row r="1082" ht="12.75" customHeight="1"/>
    <row r="1083" ht="15" customHeight="1"/>
    <row r="1084" ht="12.75" customHeight="1"/>
    <row r="1085" ht="24" customHeight="1"/>
    <row r="1086" ht="12.75" customHeight="1"/>
    <row r="1087" ht="24" customHeight="1"/>
    <row r="1088" ht="12.75" customHeight="1"/>
    <row r="1089" ht="24" customHeight="1"/>
    <row r="1090" ht="12.75" customHeight="1"/>
    <row r="1091" ht="24" customHeight="1"/>
    <row r="1092" ht="12.75" customHeight="1"/>
    <row r="1093" ht="24" customHeight="1"/>
    <row r="1094" ht="12.75" customHeight="1"/>
    <row r="1095" ht="24" customHeight="1"/>
    <row r="1096" ht="12.75" customHeight="1"/>
    <row r="1097" ht="24" customHeight="1"/>
    <row r="1098" ht="12.75" customHeight="1"/>
    <row r="1099" ht="24" customHeight="1"/>
    <row r="1100" ht="12.75" customHeight="1"/>
    <row r="1101" ht="24" customHeight="1"/>
    <row r="1102" ht="12.75" customHeight="1"/>
    <row r="1103" ht="24" customHeight="1"/>
    <row r="1104" ht="12.75" customHeight="1"/>
    <row r="1105" ht="24" customHeight="1"/>
    <row r="1106" ht="12.75" customHeight="1"/>
    <row r="1107" ht="24" customHeight="1"/>
    <row r="1108" ht="12.75" customHeight="1"/>
    <row r="1109" ht="24" customHeight="1"/>
    <row r="1110" ht="12.75" customHeight="1"/>
    <row r="1111" ht="24" customHeight="1"/>
    <row r="1112" ht="12.75" customHeight="1"/>
    <row r="1113" ht="6.75" customHeight="1"/>
    <row r="1114" ht="14.25" customHeight="1"/>
    <row r="1115" ht="18" customHeight="1"/>
    <row r="1116" ht="12.75" customHeight="1"/>
    <row r="1117" ht="24" customHeight="1"/>
    <row r="1118" ht="12.75" customHeight="1"/>
    <row r="1119" ht="24" customHeight="1"/>
    <row r="1120" ht="12.75" customHeight="1"/>
    <row r="1121" ht="24" customHeight="1"/>
    <row r="1122" ht="12.75" customHeight="1"/>
    <row r="1123" ht="24" customHeight="1"/>
    <row r="1124" ht="12.75" customHeight="1"/>
    <row r="1125" ht="24" customHeight="1"/>
    <row r="1126" ht="12.75" customHeight="1"/>
    <row r="1127" ht="24" customHeight="1"/>
    <row r="1128" ht="12.75" customHeight="1"/>
    <row r="1129" ht="48" customHeight="1"/>
    <row r="1130" ht="12.75" customHeight="1"/>
    <row r="1131" ht="48" customHeight="1"/>
    <row r="1132" ht="12.75" customHeight="1"/>
    <row r="1133" ht="24" customHeight="1"/>
    <row r="1134" ht="12.75" customHeight="1"/>
    <row r="1135" ht="24" customHeight="1"/>
    <row r="1136" ht="12.75" customHeight="1"/>
    <row r="1137" ht="24" customHeight="1"/>
    <row r="1138" ht="12.75" customHeight="1"/>
    <row r="1139" ht="24" customHeight="1"/>
    <row r="1140" ht="12.75" customHeight="1"/>
    <row r="1141" ht="48" customHeight="1"/>
    <row r="1142" ht="12.75" customHeight="1"/>
    <row r="1143" ht="48" customHeight="1"/>
    <row r="1144" ht="12.75" customHeight="1"/>
    <row r="1145" ht="48" customHeight="1"/>
    <row r="1146" ht="12.75" customHeight="1"/>
    <row r="1147" ht="6.75" customHeight="1"/>
    <row r="1148" ht="14.25" customHeight="1"/>
    <row r="1149" ht="33.75" customHeight="1"/>
    <row r="1150" ht="12.75" customHeight="1"/>
    <row r="1151" ht="39.75" customHeight="1"/>
    <row r="1152" ht="12.75" customHeight="1"/>
    <row r="1153" ht="39.75" customHeight="1"/>
    <row r="1154" ht="12.75" customHeight="1"/>
    <row r="1155" ht="39.75" customHeight="1"/>
    <row r="1156" ht="12.75" customHeight="1"/>
    <row r="1157" ht="39.75" customHeight="1"/>
    <row r="1158" ht="12.75" customHeight="1"/>
    <row r="1159" ht="32.25" customHeight="1"/>
    <row r="1160" ht="12.75" customHeight="1"/>
    <row r="1161" ht="32.25" customHeight="1"/>
    <row r="1162" ht="12.75" customHeight="1"/>
    <row r="1163" ht="63.75" customHeight="1"/>
    <row r="1164" ht="12.75" customHeight="1"/>
    <row r="1165" ht="63.75" customHeight="1"/>
    <row r="1166" ht="12.75" customHeight="1"/>
    <row r="1167" ht="6.75" customHeight="1"/>
    <row r="1168" ht="12.75" customHeight="1"/>
    <row r="1169" ht="6.75" customHeight="1"/>
    <row r="1170" ht="12.75" customHeight="1"/>
    <row r="1171" ht="15" customHeight="1"/>
    <row r="1172" ht="12.75" customHeight="1"/>
    <row r="1173" ht="15" customHeight="1"/>
    <row r="1174" ht="12.75" customHeight="1"/>
    <row r="1175" ht="24" customHeight="1"/>
    <row r="1176" ht="12.75" customHeight="1"/>
    <row r="1177" ht="24" customHeight="1"/>
    <row r="1178" ht="12.75" customHeight="1"/>
    <row r="1179" ht="24" customHeight="1"/>
    <row r="1180" ht="12.75" customHeight="1"/>
    <row r="1181" ht="14.25" customHeight="1"/>
    <row r="1182" ht="26.25" customHeight="1"/>
    <row r="1183" ht="12.75" customHeight="1"/>
    <row r="1184" ht="24" customHeight="1"/>
    <row r="1185" ht="12.75" customHeight="1"/>
    <row r="1186" ht="24" customHeight="1"/>
    <row r="1187" ht="12.75" customHeight="1"/>
    <row r="1188" ht="24" customHeight="1"/>
    <row r="1189" ht="12.75" customHeight="1"/>
    <row r="1190" ht="24" customHeight="1"/>
    <row r="1191" ht="12.75" customHeight="1"/>
    <row r="1192" ht="24" customHeight="1"/>
    <row r="1193" ht="12.75" customHeight="1"/>
    <row r="1194" ht="24" customHeight="1"/>
    <row r="1195" ht="12.75" customHeight="1"/>
    <row r="1196" ht="24" customHeight="1"/>
    <row r="1197" ht="12.75" customHeight="1"/>
    <row r="1198" ht="24" customHeight="1"/>
    <row r="1199" ht="12.75" customHeight="1"/>
    <row r="1200" ht="24" customHeight="1"/>
    <row r="1201" ht="12.75" customHeight="1"/>
    <row r="1202" ht="32.25" customHeight="1"/>
    <row r="1203" ht="12.75" customHeight="1"/>
    <row r="1204" ht="32.25" customHeight="1"/>
    <row r="1205" ht="12.75" customHeight="1"/>
    <row r="1206" ht="32.25" customHeight="1"/>
    <row r="1207" ht="12.75" customHeight="1"/>
    <row r="1208" ht="32.25" customHeight="1"/>
    <row r="1209" ht="12.75" customHeight="1"/>
    <row r="1210" ht="32.25" customHeight="1"/>
    <row r="1211" ht="12.75" customHeight="1"/>
    <row r="1212" ht="32.25" customHeight="1"/>
    <row r="1213" ht="12.75" customHeight="1"/>
    <row r="1214" ht="32.25" customHeight="1"/>
    <row r="1215" ht="12.75" customHeight="1"/>
    <row r="1216" ht="24" customHeight="1"/>
    <row r="1217" ht="14.25" customHeight="1"/>
    <row r="1218" ht="9.75" customHeight="1"/>
    <row r="1219" ht="12.75" customHeight="1"/>
    <row r="1220" ht="32.25" customHeight="1"/>
    <row r="1221" ht="12.75" customHeight="1"/>
    <row r="1222" ht="32.25" customHeight="1"/>
    <row r="1223" ht="12.75" customHeight="1"/>
    <row r="1224" ht="32.25" customHeight="1"/>
    <row r="1225" ht="12.75" customHeight="1"/>
    <row r="1226" ht="48" customHeight="1"/>
    <row r="1227" ht="12.75" customHeight="1"/>
    <row r="1228" ht="48" customHeight="1"/>
    <row r="1229" ht="12.75" customHeight="1"/>
    <row r="1230" ht="56.25" customHeight="1"/>
    <row r="1231" ht="12.75" customHeight="1"/>
    <row r="1232" ht="63.75" customHeight="1"/>
    <row r="1233" ht="12.75" customHeight="1"/>
    <row r="1234" ht="63.75" customHeight="1"/>
    <row r="1235" ht="12.75" customHeight="1"/>
    <row r="1236" ht="32.25" customHeight="1"/>
    <row r="1237" ht="12.75" customHeight="1"/>
    <row r="1238" ht="32.25" customHeight="1"/>
    <row r="1239" ht="12.75" customHeight="1"/>
    <row r="1240" ht="32.25" customHeight="1"/>
    <row r="1241" ht="12.75" customHeight="1"/>
    <row r="1242" ht="32.25" customHeight="1"/>
    <row r="1243" ht="12.75" customHeight="1"/>
    <row r="1244" ht="32.25" customHeight="1"/>
    <row r="1245" ht="12.75" customHeight="1"/>
    <row r="1246" ht="11.25" customHeight="1"/>
    <row r="1247" ht="48" customHeight="1"/>
    <row r="1248" ht="12.75" customHeight="1"/>
    <row r="1249" ht="48" customHeight="1"/>
    <row r="1250" ht="12.75" customHeight="1"/>
    <row r="1251" ht="48" customHeight="1"/>
    <row r="1252" ht="12.75" customHeight="1"/>
    <row r="1253" ht="24" customHeight="1"/>
    <row r="1254" ht="12.75" customHeight="1"/>
    <row r="1255" ht="6.75" customHeight="1"/>
    <row r="1256" ht="12.75" customHeight="1"/>
    <row r="1257" ht="6.75" customHeight="1"/>
    <row r="1258" ht="12.75" customHeight="1"/>
    <row r="1259" ht="6.75" customHeight="1"/>
    <row r="1260" ht="12.75" customHeight="1"/>
    <row r="1261" ht="6.75" customHeight="1"/>
    <row r="1262" ht="12.75" customHeight="1"/>
    <row r="1263" ht="6.75" customHeight="1"/>
    <row r="1264" ht="12.75" customHeight="1"/>
    <row r="1265" ht="6.75" customHeight="1"/>
    <row r="1266" ht="12.75" customHeight="1"/>
    <row r="1267" ht="6.75" customHeight="1"/>
    <row r="1268" ht="12.75" customHeight="1"/>
    <row r="1269" ht="15" customHeight="1"/>
    <row r="1270" ht="12.75" customHeight="1"/>
    <row r="1271" ht="15" customHeight="1"/>
    <row r="1272" ht="12.75" customHeight="1"/>
    <row r="1273" ht="24" customHeight="1"/>
    <row r="1274" ht="12.75" customHeight="1"/>
    <row r="1275" ht="24" customHeight="1"/>
    <row r="1276" ht="12.75" customHeight="1"/>
    <row r="1277" ht="24" customHeight="1"/>
    <row r="1278" ht="12.75" customHeight="1"/>
    <row r="1279" ht="24" customHeight="1"/>
    <row r="1280" ht="12.75" customHeight="1"/>
    <row r="1281" ht="24" customHeight="1"/>
    <row r="1282" ht="12.75" customHeight="1"/>
    <row r="1283" ht="24" customHeight="1"/>
    <row r="1284" ht="12.75" customHeight="1"/>
    <row r="1285" ht="24" customHeight="1"/>
    <row r="1286" ht="12.75" customHeight="1"/>
    <row r="1287" ht="24" customHeight="1"/>
    <row r="1288" ht="12.75" customHeight="1"/>
    <row r="1289" ht="11.25" customHeight="1"/>
    <row r="1290" ht="24" customHeight="1"/>
    <row r="1291" ht="12.75" customHeight="1"/>
    <row r="1292" ht="24" customHeight="1"/>
    <row r="1293" ht="12.75" customHeight="1"/>
    <row r="1294" ht="24" customHeight="1"/>
    <row r="1295" ht="12.75" customHeight="1"/>
    <row r="1296" ht="24" customHeight="1"/>
    <row r="1297" ht="12.75" customHeight="1"/>
    <row r="1298" ht="24" customHeight="1"/>
    <row r="1299" ht="12.75" customHeight="1"/>
    <row r="1300" ht="24" customHeight="1"/>
    <row r="1301" ht="12.75" customHeight="1"/>
    <row r="1302" ht="24" customHeight="1"/>
    <row r="1303" ht="12.75" customHeight="1"/>
    <row r="1304" ht="32.25" customHeight="1"/>
    <row r="1305" ht="12.75" customHeight="1"/>
    <row r="1306" ht="39.75" customHeight="1"/>
    <row r="1307" ht="12.75" customHeight="1"/>
    <row r="1308" ht="39.75" customHeight="1"/>
    <row r="1309" ht="12.75" customHeight="1"/>
    <row r="1310" ht="39.75" customHeight="1"/>
    <row r="1311" ht="12.75" customHeight="1"/>
    <row r="1312" ht="24" customHeight="1"/>
    <row r="1313" ht="12.75" customHeight="1"/>
    <row r="1314" ht="6.75" customHeight="1"/>
    <row r="1315" ht="12.75" customHeight="1"/>
    <row r="1316" ht="6.75" customHeight="1"/>
    <row r="1317" ht="12.75" customHeight="1"/>
    <row r="1318" ht="15" customHeight="1"/>
    <row r="1319" ht="12.75" customHeight="1"/>
    <row r="1320" ht="15" customHeight="1"/>
    <row r="1321" ht="12.75" customHeight="1"/>
    <row r="1322" ht="24" customHeight="1"/>
    <row r="1323" ht="12.75" customHeight="1"/>
    <row r="1324" ht="24" customHeight="1"/>
    <row r="1325" ht="12.75" customHeight="1"/>
    <row r="1326" ht="24" customHeight="1"/>
    <row r="1327" ht="12.75" customHeight="1"/>
    <row r="1328" ht="11.25" customHeight="1"/>
    <row r="1329" ht="24" customHeight="1"/>
    <row r="1330" ht="12.75" customHeight="1"/>
    <row r="1331" ht="24" customHeight="1"/>
    <row r="1332" ht="12.75" customHeight="1"/>
    <row r="1333" ht="24" customHeight="1"/>
    <row r="1334" ht="12.75" customHeight="1"/>
    <row r="1335" ht="24" customHeight="1"/>
    <row r="1336" ht="12.75" customHeight="1"/>
    <row r="1337" ht="24" customHeight="1"/>
    <row r="1338" ht="12.75" customHeight="1"/>
    <row r="1339" ht="24" customHeight="1"/>
    <row r="1340" ht="12.75" customHeight="1"/>
    <row r="1341" ht="24" customHeight="1"/>
    <row r="1342" ht="12.75" customHeight="1"/>
    <row r="1343" ht="24" customHeight="1"/>
    <row r="1344" ht="12.75" customHeight="1"/>
    <row r="1345" ht="24" customHeight="1"/>
    <row r="1346" ht="12.75" customHeight="1"/>
    <row r="1347" ht="24" customHeight="1"/>
    <row r="1348" ht="12.75" customHeight="1"/>
    <row r="1349" ht="24" customHeight="1"/>
    <row r="1350" ht="12.75" customHeight="1"/>
    <row r="1351" ht="24" customHeight="1"/>
    <row r="1352" ht="12.75" customHeight="1"/>
    <row r="1353" ht="24" customHeight="1"/>
    <row r="1354" ht="12.75" customHeight="1"/>
    <row r="1355" ht="24" customHeight="1"/>
    <row r="1356" ht="12.75" customHeight="1"/>
    <row r="1357" ht="24" customHeight="1"/>
    <row r="1358" ht="12.75" customHeight="1"/>
    <row r="1359" ht="24" customHeight="1"/>
    <row r="1360" ht="12.75" customHeight="1"/>
    <row r="1361" ht="24" customHeight="1"/>
    <row r="1362" ht="12.75" customHeight="1"/>
    <row r="1363" ht="15" customHeight="1"/>
    <row r="1364" ht="12.75" customHeight="1"/>
    <row r="1365" ht="15" customHeight="1"/>
    <row r="1366" ht="12.75" customHeight="1"/>
    <row r="1367" ht="15" customHeight="1"/>
    <row r="1368" ht="12.75" customHeight="1"/>
    <row r="1369" ht="11.25" customHeight="1"/>
    <row r="1370" ht="15" customHeight="1"/>
    <row r="1371" ht="12.75" customHeight="1"/>
    <row r="1372" ht="32.25" customHeight="1"/>
    <row r="1373" ht="12.75" customHeight="1"/>
    <row r="1374" ht="32.25" customHeight="1"/>
    <row r="1375" ht="12.75" customHeight="1"/>
    <row r="1376" ht="32.25" customHeight="1"/>
    <row r="1377" ht="12.75" customHeight="1"/>
    <row r="1378" ht="32.25" customHeight="1"/>
    <row r="1379" ht="12.75" customHeight="1"/>
    <row r="1380" ht="32.25" customHeight="1"/>
    <row r="1381" ht="12.75" customHeight="1"/>
    <row r="1382" ht="32.25" customHeight="1"/>
    <row r="1383" ht="12.75" customHeight="1"/>
    <row r="1384" ht="24" customHeight="1"/>
    <row r="1385" ht="12.75" customHeight="1"/>
    <row r="1386" ht="24" customHeight="1"/>
    <row r="1387" ht="12.75" customHeight="1"/>
    <row r="1388" ht="24" customHeight="1"/>
    <row r="1389" ht="12.75" customHeight="1"/>
    <row r="1390" ht="24" customHeight="1"/>
    <row r="1391" ht="12.75" customHeight="1"/>
    <row r="1392" ht="24" customHeight="1"/>
    <row r="1393" ht="12.75" customHeight="1"/>
    <row r="1394" ht="24" customHeight="1"/>
    <row r="1395" ht="12.75" customHeight="1"/>
    <row r="1396" ht="24" customHeight="1"/>
    <row r="1397" ht="12.75" customHeight="1"/>
    <row r="1398" ht="24" customHeight="1"/>
    <row r="1399" ht="12.75" customHeight="1"/>
    <row r="1400" ht="24" customHeight="1"/>
    <row r="1401" ht="12.75" customHeight="1"/>
    <row r="1402" ht="24" customHeight="1"/>
    <row r="1403" ht="12.75" customHeight="1"/>
    <row r="1404" ht="24" customHeight="1"/>
    <row r="1405" ht="12.75" customHeight="1"/>
    <row r="1406" ht="14.25" customHeight="1"/>
    <row r="1407" ht="26.25" customHeight="1"/>
    <row r="1408" ht="12.75" customHeight="1"/>
    <row r="1409" ht="24" customHeight="1"/>
    <row r="1410" ht="12.75" customHeight="1"/>
    <row r="1411" ht="39.75" customHeight="1"/>
    <row r="1412" ht="12.75" customHeight="1"/>
    <row r="1413" ht="39.75" customHeight="1"/>
    <row r="1414" ht="12.75" customHeight="1"/>
    <row r="1415" ht="39.75" customHeight="1"/>
    <row r="1416" ht="12.75" customHeight="1"/>
    <row r="1417" ht="39.75" customHeight="1"/>
    <row r="1418" ht="12.75" customHeight="1"/>
    <row r="1419" ht="39.75" customHeight="1"/>
    <row r="1420" ht="12.75" customHeight="1"/>
    <row r="1421" ht="39.75" customHeight="1"/>
    <row r="1422" ht="12.75" customHeight="1"/>
    <row r="1423" ht="39.75" customHeight="1"/>
    <row r="1424" ht="12.75" customHeight="1"/>
    <row r="1425" ht="6.75" customHeight="1"/>
    <row r="1426" ht="12.75" customHeight="1"/>
    <row r="1427" ht="6.75" customHeight="1"/>
    <row r="1428" ht="12.75" customHeight="1"/>
    <row r="1429" ht="15" customHeight="1"/>
    <row r="1430" ht="12.75" customHeight="1"/>
    <row r="1431" ht="15" customHeight="1"/>
    <row r="1432" ht="12.75" customHeight="1"/>
    <row r="1433" ht="24" customHeight="1"/>
    <row r="1434" ht="12.75" customHeight="1"/>
    <row r="1435" ht="24" customHeight="1"/>
    <row r="1436" ht="12.75" customHeight="1"/>
    <row r="1437" ht="24" customHeight="1"/>
    <row r="1438" ht="12.75" customHeight="1"/>
    <row r="1439" ht="24" customHeight="1"/>
    <row r="1440" ht="12.75" customHeight="1"/>
    <row r="1441" ht="15" customHeight="1"/>
    <row r="1442" ht="14.25" customHeight="1"/>
    <row r="1443" ht="9.75" customHeight="1"/>
    <row r="1444" ht="12.75" customHeight="1"/>
    <row r="1445" ht="24" customHeight="1"/>
    <row r="1446" ht="12.75" customHeight="1"/>
    <row r="1447" ht="32.25" customHeight="1"/>
    <row r="1448" ht="12.75" customHeight="1"/>
    <row r="1449" ht="32.25" customHeight="1"/>
    <row r="1450" ht="12.75" customHeight="1"/>
    <row r="1451" ht="24" customHeight="1"/>
    <row r="1452" ht="12.75" customHeight="1"/>
    <row r="1453" ht="24" customHeight="1"/>
    <row r="1454" ht="12.75" customHeight="1"/>
    <row r="1455" ht="24" customHeight="1"/>
    <row r="1456" ht="12.75" customHeight="1"/>
    <row r="1457" ht="24" customHeight="1"/>
    <row r="1458" ht="12.75" customHeight="1"/>
    <row r="1459" ht="24" customHeight="1"/>
    <row r="1460" ht="12.75" customHeight="1"/>
    <row r="1461" ht="24" customHeight="1"/>
    <row r="1462" ht="12.75" customHeight="1"/>
    <row r="1463" ht="24" customHeight="1"/>
    <row r="1464" ht="12.75" customHeight="1"/>
    <row r="1465" ht="24" customHeight="1"/>
    <row r="1466" ht="12.75" customHeight="1"/>
    <row r="1467" ht="24" customHeight="1"/>
    <row r="1468" ht="12.75" customHeight="1"/>
    <row r="1469" ht="24" customHeight="1"/>
    <row r="1470" ht="12.75" customHeight="1"/>
    <row r="1471" ht="24" customHeight="1"/>
    <row r="1472" ht="12.75" customHeight="1"/>
    <row r="1473" ht="24" customHeight="1"/>
    <row r="1474" ht="12.75" customHeight="1"/>
    <row r="1475" ht="24" customHeight="1"/>
    <row r="1476" ht="12.75" customHeight="1"/>
    <row r="1477" ht="24" customHeight="1"/>
    <row r="1478" ht="12.75" customHeight="1"/>
    <row r="1479" ht="24" customHeight="1"/>
    <row r="1480" ht="12.75" customHeight="1"/>
    <row r="1481" ht="6.75" customHeight="1"/>
    <row r="1482" ht="14.25" customHeight="1"/>
    <row r="1483" ht="18" customHeight="1"/>
    <row r="1484" ht="12.75" customHeight="1"/>
    <row r="1485" ht="24" customHeight="1"/>
    <row r="1486" ht="12.75" customHeight="1"/>
    <row r="1487" ht="24" customHeight="1"/>
    <row r="1488" ht="12.75" customHeight="1"/>
    <row r="1489" ht="24" customHeight="1"/>
    <row r="1490" ht="12.75" customHeight="1"/>
    <row r="1491" ht="24" customHeight="1"/>
    <row r="1492" ht="12.75" customHeight="1"/>
    <row r="1493" ht="24" customHeight="1"/>
    <row r="1494" ht="12.75" customHeight="1"/>
    <row r="1495" ht="24" customHeight="1"/>
    <row r="1496" ht="12.75" customHeight="1"/>
    <row r="1497" ht="24" customHeight="1"/>
    <row r="1498" ht="12.75" customHeight="1"/>
    <row r="1499" ht="24" customHeight="1"/>
    <row r="1500" ht="12.75" customHeight="1"/>
    <row r="1501" ht="24" customHeight="1"/>
    <row r="1502" ht="12.75" customHeight="1"/>
    <row r="1503" ht="24" customHeight="1"/>
    <row r="1504" ht="12.75" customHeight="1"/>
    <row r="1505" ht="24" customHeight="1"/>
    <row r="1506" ht="12.75" customHeight="1"/>
    <row r="1507" ht="24" customHeight="1"/>
    <row r="1508" ht="12.75" customHeight="1"/>
    <row r="1509" ht="39.75" customHeight="1"/>
    <row r="1510" ht="12.75" customHeight="1"/>
    <row r="1511" ht="39.75" customHeight="1"/>
    <row r="1512" ht="12.75" customHeight="1"/>
    <row r="1513" ht="6.75" customHeight="1"/>
    <row r="1514" ht="12.75" customHeight="1"/>
    <row r="1515" ht="6.75" customHeight="1"/>
    <row r="1516" ht="12.75" customHeight="1"/>
    <row r="1517" ht="6.75" customHeight="1"/>
    <row r="1518" ht="12.75" customHeight="1"/>
    <row r="1519" ht="15" customHeight="1"/>
    <row r="1520" ht="12.75" customHeight="1"/>
    <row r="1521" ht="15" customHeight="1"/>
    <row r="1522" ht="12.75" customHeight="1"/>
    <row r="1523" ht="15" customHeight="1"/>
    <row r="1524" ht="14.25" customHeight="1"/>
    <row r="1525" ht="9.75" customHeight="1"/>
    <row r="1526" ht="12.75" customHeight="1"/>
    <row r="1527" ht="24" customHeight="1"/>
    <row r="1528" ht="12.75" customHeight="1"/>
    <row r="1529" ht="24" customHeight="1"/>
    <row r="1530" ht="12.75" customHeight="1"/>
    <row r="1531" ht="24" customHeight="1"/>
    <row r="1532" ht="12.75" customHeight="1"/>
    <row r="1533" ht="24" customHeight="1"/>
    <row r="1534" ht="12.75" customHeight="1"/>
    <row r="1535" ht="24" customHeight="1"/>
    <row r="1536" ht="12.75" customHeight="1"/>
    <row r="1537" ht="24" customHeight="1"/>
    <row r="1538" ht="12.75" customHeight="1"/>
    <row r="1539" ht="24" customHeight="1"/>
    <row r="1540" ht="12.75" customHeight="1"/>
    <row r="1541" ht="24" customHeight="1"/>
    <row r="1542" ht="12.75" customHeight="1"/>
    <row r="1543" ht="24" customHeight="1"/>
    <row r="1544" ht="12.75" customHeight="1"/>
    <row r="1545" ht="24" customHeight="1"/>
    <row r="1546" ht="12.75" customHeight="1"/>
    <row r="1547" ht="24" customHeight="1"/>
    <row r="1548" ht="12.75" customHeight="1"/>
    <row r="1549" ht="24" customHeight="1"/>
    <row r="1550" ht="12.75" customHeight="1"/>
    <row r="1551" ht="24" customHeight="1"/>
    <row r="1552" ht="12.75" customHeight="1"/>
    <row r="1553" ht="24" customHeight="1"/>
    <row r="1554" ht="12.75" customHeight="1"/>
    <row r="1555" ht="24" customHeight="1"/>
    <row r="1556" ht="12.75" customHeight="1"/>
    <row r="1557" ht="24" customHeight="1"/>
    <row r="1558" ht="12.75" customHeight="1"/>
    <row r="1559" ht="24" customHeight="1"/>
    <row r="1560" ht="12.75" customHeight="1"/>
    <row r="1561" ht="24" customHeight="1"/>
    <row r="1562" ht="12.75" customHeight="1"/>
    <row r="1563" ht="24" customHeight="1"/>
    <row r="1564" ht="12.75" customHeight="1"/>
    <row r="1565" ht="11.25" customHeight="1"/>
    <row r="1566" ht="24" customHeight="1"/>
    <row r="1567" ht="12.75" customHeight="1"/>
    <row r="1568" ht="24" customHeight="1"/>
    <row r="1569" ht="12.75" customHeight="1"/>
    <row r="1570" ht="24" customHeight="1"/>
    <row r="1571" ht="12.75" customHeight="1"/>
    <row r="1572" ht="24" customHeight="1"/>
    <row r="1573" ht="12.75" customHeight="1"/>
    <row r="1574" ht="24" customHeight="1"/>
    <row r="1575" ht="12.75" customHeight="1"/>
    <row r="1576" ht="24" customHeight="1"/>
    <row r="1577" ht="12.75" customHeight="1"/>
    <row r="1578" ht="24" customHeight="1"/>
    <row r="1579" ht="12.75" customHeight="1"/>
    <row r="1580" ht="24" customHeight="1"/>
    <row r="1581" ht="12.75" customHeight="1"/>
    <row r="1582" ht="32.25" customHeight="1"/>
    <row r="1583" ht="12.75" customHeight="1"/>
    <row r="1584" ht="32.25" customHeight="1"/>
    <row r="1585" ht="12.75" customHeight="1"/>
    <row r="1586" ht="32.25" customHeight="1"/>
    <row r="1587" ht="12.75" customHeight="1"/>
    <row r="1588" ht="32.25" customHeight="1"/>
    <row r="1589" ht="12.75" customHeight="1"/>
    <row r="1590" ht="32.25" customHeight="1"/>
    <row r="1591" ht="12.75" customHeight="1"/>
    <row r="1592" ht="32.25" customHeight="1"/>
    <row r="1593" ht="12.75" customHeight="1"/>
    <row r="1594" ht="32.25" customHeight="1"/>
    <row r="1595" ht="12.75" customHeight="1"/>
    <row r="1596" ht="32.25" customHeight="1"/>
    <row r="1597" ht="12.75" customHeight="1"/>
    <row r="1598" ht="32.25" customHeight="1"/>
    <row r="1599" ht="12.75" customHeight="1"/>
    <row r="1600" ht="14.25" customHeight="1"/>
    <row r="1601" ht="33.75" customHeight="1"/>
    <row r="1602" ht="12.75" customHeight="1"/>
    <row r="1603" ht="32.25" customHeight="1"/>
    <row r="1604" ht="12.75" customHeight="1"/>
    <row r="1605" ht="32.25" customHeight="1"/>
    <row r="1606" ht="12.75" customHeight="1"/>
    <row r="1607" ht="32.25" customHeight="1"/>
    <row r="1608" ht="12.75" customHeight="1"/>
    <row r="1609" ht="32.25" customHeight="1"/>
    <row r="1610" ht="12.75" customHeight="1"/>
    <row r="1611" ht="32.25" customHeight="1"/>
    <row r="1612" ht="12.75" customHeight="1"/>
    <row r="1613" ht="6.75" customHeight="1"/>
    <row r="1614" ht="12.75" customHeight="1"/>
    <row r="1615" ht="15" customHeight="1"/>
    <row r="1616" ht="12.75" customHeight="1"/>
    <row r="1617" ht="15" customHeight="1"/>
    <row r="1618" ht="12.75" customHeight="1"/>
    <row r="1619" ht="24" customHeight="1"/>
    <row r="1620" ht="12.75" customHeight="1"/>
    <row r="1621" ht="24" customHeight="1"/>
    <row r="1622" ht="12.75" customHeight="1"/>
    <row r="1623" ht="24" customHeight="1"/>
    <row r="1624" ht="12.75" customHeight="1"/>
    <row r="1625" ht="24" customHeight="1"/>
    <row r="1626" ht="12.75" customHeight="1"/>
    <row r="1627" ht="24" customHeight="1"/>
    <row r="1628" ht="12.75" customHeight="1"/>
    <row r="1629" ht="24" customHeight="1"/>
    <row r="1630" ht="12.75" customHeight="1"/>
    <row r="1631" ht="24" customHeight="1"/>
    <row r="1632" ht="12.75" customHeight="1"/>
    <row r="1633" ht="24" customHeight="1"/>
    <row r="1634" ht="12.75" customHeight="1"/>
    <row r="1635" ht="24" customHeight="1"/>
    <row r="1636" ht="12.75" customHeight="1"/>
    <row r="1637" ht="24" customHeight="1"/>
    <row r="1638" ht="12.75" customHeight="1"/>
    <row r="1639" ht="11.25" customHeight="1"/>
    <row r="1640" ht="24" customHeight="1"/>
    <row r="1641" ht="12.75" customHeight="1"/>
    <row r="1642" ht="24" customHeight="1"/>
    <row r="1643" ht="12.75" customHeight="1"/>
    <row r="1644" ht="24" customHeight="1"/>
    <row r="1645" ht="12.75" customHeight="1"/>
    <row r="1646" ht="24" customHeight="1"/>
    <row r="1647" ht="12.75" customHeight="1"/>
    <row r="1648" ht="24" customHeight="1"/>
    <row r="1649" ht="12.75" customHeight="1"/>
    <row r="1650" ht="24" customHeight="1"/>
    <row r="1651" ht="12.75" customHeight="1"/>
    <row r="1652" ht="24" customHeight="1"/>
    <row r="1653" ht="12.75" customHeight="1"/>
    <row r="1654" ht="24" customHeight="1"/>
    <row r="1655" ht="12.75" customHeight="1"/>
    <row r="1656" ht="24" customHeight="1"/>
    <row r="1657" ht="12.75" customHeight="1"/>
    <row r="1658" ht="24" customHeight="1"/>
    <row r="1659" ht="12.75" customHeight="1"/>
    <row r="1660" ht="24" customHeight="1"/>
    <row r="1661" ht="12.75" customHeight="1"/>
    <row r="1662" ht="48" customHeight="1"/>
    <row r="1663" ht="12.75" customHeight="1"/>
    <row r="1664" ht="48" customHeight="1"/>
    <row r="1665" ht="12.75" customHeight="1"/>
    <row r="1666" ht="32.25" customHeight="1"/>
    <row r="1667" ht="12.75" customHeight="1"/>
    <row r="1668" ht="32.25" customHeight="1"/>
    <row r="1669" ht="12.75" customHeight="1"/>
    <row r="1670" ht="39.75" customHeight="1"/>
    <row r="1671" ht="12.75" customHeight="1"/>
    <row r="1672" ht="32.25" customHeight="1"/>
    <row r="1673" ht="14.25" customHeight="1"/>
    <row r="1674" ht="9.75" customHeight="1"/>
    <row r="1675" ht="12.75" customHeight="1"/>
    <row r="1676" ht="6.75" customHeight="1"/>
    <row r="1677" ht="12.75" customHeight="1"/>
    <row r="1678" ht="6.75" customHeight="1"/>
    <row r="1679" ht="12.75" customHeight="1"/>
    <row r="1680" ht="15" customHeight="1"/>
    <row r="1681" ht="12.75" customHeight="1"/>
    <row r="1682" ht="15" customHeight="1"/>
    <row r="1683" ht="12.75" customHeight="1"/>
    <row r="1684" ht="6.75" customHeight="1"/>
    <row r="1685" ht="12.75" customHeight="1"/>
    <row r="1686" ht="24" customHeight="1"/>
    <row r="1687" ht="12.75" customHeight="1"/>
    <row r="1688" ht="24" customHeight="1"/>
    <row r="1689" ht="12.75" customHeight="1"/>
    <row r="1690" ht="24" customHeight="1"/>
    <row r="1691" ht="12.75" customHeight="1"/>
    <row r="1692" ht="24" customHeight="1"/>
    <row r="1693" ht="12.75" customHeight="1"/>
    <row r="1694" ht="24" customHeight="1"/>
    <row r="1695" ht="12.75" customHeight="1"/>
    <row r="1696" ht="24" customHeight="1"/>
    <row r="1697" ht="12.75" customHeight="1"/>
    <row r="1698" ht="24" customHeight="1"/>
    <row r="1699" ht="12.75" customHeight="1"/>
    <row r="1700" ht="24" customHeight="1"/>
    <row r="1701" ht="12.75" customHeight="1"/>
    <row r="1702" ht="24" customHeight="1"/>
    <row r="1703" ht="12.75" customHeight="1"/>
    <row r="1704" ht="24" customHeight="1"/>
    <row r="1705" ht="12.75" customHeight="1"/>
    <row r="1706" ht="24" customHeight="1"/>
    <row r="1707" ht="12.75" customHeight="1"/>
    <row r="1708" ht="24" customHeight="1"/>
    <row r="1709" ht="12.75" customHeight="1"/>
    <row r="1710" ht="39.75" customHeight="1"/>
    <row r="1711" ht="12.75" customHeight="1"/>
    <row r="1712" ht="39.75" customHeight="1"/>
    <row r="1713" ht="12.75" customHeight="1"/>
    <row r="1714" ht="24" customHeight="1"/>
    <row r="1715" ht="14.25" customHeight="1"/>
    <row r="1716" ht="18" customHeight="1"/>
    <row r="1717" ht="12.75" customHeight="1"/>
    <row r="1718" ht="6.75" customHeight="1"/>
    <row r="1719" ht="12.75" customHeight="1"/>
    <row r="1720" ht="6.75" customHeight="1"/>
    <row r="1721" ht="12.75" customHeight="1"/>
    <row r="1722" ht="6.75" customHeight="1"/>
    <row r="1723" ht="12.75" customHeight="1"/>
    <row r="1724" ht="6.75" customHeight="1"/>
    <row r="1725" ht="12.75" customHeight="1"/>
    <row r="1726" ht="15" customHeight="1"/>
    <row r="1727" ht="12.75" customHeight="1"/>
    <row r="1728" ht="15" customHeight="1"/>
    <row r="1729" ht="12.75" customHeight="1"/>
    <row r="1730" ht="24" customHeight="1"/>
    <row r="1731" ht="12.75" customHeight="1"/>
    <row r="1732" ht="24" customHeight="1"/>
    <row r="1733" ht="12.75" customHeight="1"/>
    <row r="1734" ht="24" customHeight="1"/>
    <row r="1735" ht="12.75" customHeight="1"/>
    <row r="1736" ht="24" customHeight="1"/>
    <row r="1737" ht="12.75" customHeight="1"/>
    <row r="1738" ht="24" customHeight="1"/>
    <row r="1739" ht="12.75" customHeight="1"/>
    <row r="1740" ht="24" customHeight="1"/>
    <row r="1741" ht="12.75" customHeight="1"/>
    <row r="1742" ht="24" customHeight="1"/>
    <row r="1743" ht="12.75" customHeight="1"/>
    <row r="1744" ht="24" customHeight="1"/>
    <row r="1745" ht="12.75" customHeight="1"/>
    <row r="1746" ht="24" customHeight="1"/>
    <row r="1747" ht="12.75" customHeight="1"/>
    <row r="1748" ht="6.75" customHeight="1"/>
    <row r="1749" ht="12.75" customHeight="1"/>
    <row r="1750" ht="15" customHeight="1"/>
    <row r="1751" ht="12.75" customHeight="1"/>
    <row r="1752" ht="15" customHeight="1"/>
    <row r="1753" ht="12.75" customHeight="1"/>
    <row r="1754" ht="24" customHeight="1"/>
    <row r="1755" ht="12.75" customHeight="1"/>
    <row r="1756" ht="24" customHeight="1"/>
    <row r="1757" ht="12.75" customHeight="1"/>
    <row r="1758" ht="24" customHeight="1"/>
    <row r="1759" ht="12.75" customHeight="1"/>
    <row r="1760" ht="15" customHeight="1"/>
    <row r="1761" ht="14.25" customHeight="1"/>
    <row r="1762" ht="9.75" customHeight="1"/>
    <row r="1763" ht="12.75" customHeight="1"/>
    <row r="1764" ht="24" customHeight="1"/>
    <row r="1765" ht="12.75" customHeight="1"/>
    <row r="1766" ht="24" customHeight="1"/>
    <row r="1767" ht="12.75" customHeight="1"/>
    <row r="1768" ht="24" customHeight="1"/>
    <row r="1769" ht="12.75" customHeight="1"/>
    <row r="1770" ht="24" customHeight="1"/>
    <row r="1771" ht="12.75" customHeight="1"/>
    <row r="1772" ht="24" customHeight="1"/>
    <row r="1773" ht="12.75" customHeight="1"/>
    <row r="1774" ht="24" customHeight="1"/>
    <row r="1775" ht="12.75" customHeight="1"/>
    <row r="1776" ht="24" customHeight="1"/>
    <row r="1777" ht="12.75" customHeight="1"/>
    <row r="1778" ht="24" customHeight="1"/>
    <row r="1779" ht="12.75" customHeight="1"/>
    <row r="1780" ht="24" customHeight="1"/>
    <row r="1781" ht="12.75" customHeight="1"/>
    <row r="1782" ht="24" customHeight="1"/>
    <row r="1783" ht="12.75" customHeight="1"/>
    <row r="1784" ht="24" customHeight="1"/>
    <row r="1785" ht="12.75" customHeight="1"/>
    <row r="1786" ht="32.25" customHeight="1"/>
    <row r="1787" ht="12.75" customHeight="1"/>
    <row r="1788" ht="32.25" customHeight="1"/>
    <row r="1789" ht="12.75" customHeight="1"/>
    <row r="1790" ht="24" customHeight="1"/>
    <row r="1791" ht="12.75" customHeight="1"/>
    <row r="1792" ht="24" customHeight="1"/>
    <row r="1793" ht="12.75" customHeight="1"/>
    <row r="1794" ht="24" customHeight="1"/>
    <row r="1795" ht="12.75" customHeight="1"/>
    <row r="1796" ht="15" customHeight="1"/>
    <row r="1797" ht="12.75" customHeight="1"/>
    <row r="1798" ht="15" customHeight="1"/>
    <row r="1799" ht="12.75" customHeight="1"/>
    <row r="1800" ht="15" customHeight="1"/>
    <row r="1801" ht="12.75" customHeight="1"/>
    <row r="1802" ht="11.25" customHeight="1"/>
    <row r="1803" ht="15" customHeight="1"/>
    <row r="1804" ht="12.75" customHeight="1"/>
    <row r="1805" ht="6.75" customHeight="1"/>
    <row r="1806" ht="12.75" customHeight="1"/>
    <row r="1807" ht="6.75" customHeight="1"/>
    <row r="1808" ht="12.75" customHeight="1"/>
    <row r="1809" ht="6.75" customHeight="1"/>
    <row r="1810" ht="12.75" customHeight="1"/>
    <row r="1811" ht="15" customHeight="1"/>
    <row r="1812" ht="12.75" customHeight="1"/>
    <row r="1813" ht="24" customHeight="1"/>
    <row r="1814" ht="12.75" customHeight="1"/>
    <row r="1815" ht="24" customHeight="1"/>
    <row r="1816" ht="12.75" customHeight="1"/>
    <row r="1817" ht="24" customHeight="1"/>
    <row r="1818" ht="12.75" customHeight="1"/>
    <row r="1819" ht="24" customHeight="1"/>
    <row r="1820" ht="12.75" customHeight="1"/>
    <row r="1821" ht="24" customHeight="1"/>
    <row r="1822" ht="12.75" customHeight="1"/>
    <row r="1823" ht="24" customHeight="1"/>
    <row r="1824" ht="12.75" customHeight="1"/>
    <row r="1825" ht="24" customHeight="1"/>
    <row r="1826" ht="12.75" customHeight="1"/>
    <row r="1827" ht="24" customHeight="1"/>
    <row r="1828" ht="12.75" customHeight="1"/>
    <row r="1829" ht="24" customHeight="1"/>
    <row r="1830" ht="12.75" customHeight="1"/>
    <row r="1831" ht="15" customHeight="1"/>
    <row r="1832" ht="12.75" customHeight="1"/>
    <row r="1833" ht="15" customHeight="1"/>
    <row r="1834" ht="12.75" customHeight="1"/>
    <row r="1835" ht="15" customHeight="1"/>
    <row r="1836" ht="12.75" customHeight="1"/>
    <row r="1837" ht="24" customHeight="1"/>
    <row r="1838" ht="12.75" customHeight="1"/>
    <row r="1839" ht="24" customHeight="1"/>
    <row r="1840" ht="12.75" customHeight="1"/>
    <row r="1841" ht="24" customHeight="1"/>
    <row r="1842" ht="12.75" customHeight="1"/>
    <row r="1843" ht="24" customHeight="1"/>
    <row r="1844" ht="12.75" customHeight="1"/>
    <row r="1845" ht="15" customHeight="1"/>
    <row r="1846" ht="14.25" customHeight="1"/>
    <row r="1847" ht="9.75" customHeight="1"/>
    <row r="1848" ht="12.75" customHeight="1"/>
    <row r="1849" ht="24" customHeight="1"/>
    <row r="1850" ht="12.75" customHeight="1"/>
    <row r="1851" ht="15" customHeight="1"/>
    <row r="1852" ht="12.75" customHeight="1"/>
    <row r="1853" ht="15" customHeight="1"/>
    <row r="1854" ht="12.75" customHeight="1"/>
    <row r="1855" ht="24" customHeight="1"/>
    <row r="1856" ht="12.75" customHeight="1"/>
    <row r="1857" ht="24" customHeight="1"/>
    <row r="1858" ht="12.75" customHeight="1"/>
    <row r="1859" ht="24" customHeight="1"/>
    <row r="1860" ht="12.75" customHeight="1"/>
    <row r="1861" ht="24" customHeight="1"/>
    <row r="1862" ht="12.75" customHeight="1"/>
    <row r="1863" ht="24"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32.25" customHeight="1"/>
    <row r="1874" ht="18" customHeight="1"/>
    <row r="1876" ht="15" customHeight="1"/>
  </sheetData>
  <sheetProtection/>
  <mergeCells count="8">
    <mergeCell ref="B4:G4"/>
    <mergeCell ref="B5:G5"/>
    <mergeCell ref="E1012:G1012"/>
    <mergeCell ref="B1007:D1007"/>
    <mergeCell ref="B1:G1"/>
    <mergeCell ref="B2:G2"/>
    <mergeCell ref="B3:G3"/>
    <mergeCell ref="E1011:G1011"/>
  </mergeCells>
  <printOptions/>
  <pageMargins left="0.5905511811023623" right="0" top="0.3937007874015748" bottom="0.3937007874015748" header="0" footer="0"/>
  <pageSetup horizontalDpi="600" verticalDpi="600" orientation="portrait" scale="64" r:id="rId2"/>
  <headerFoot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Jhaina Esperanza Del Pozo Paula</dc:creator>
  <cp:keywords/>
  <dc:description/>
  <cp:lastModifiedBy>Yonuery De La Cruz Espinosa</cp:lastModifiedBy>
  <cp:lastPrinted>2023-10-09T14:43:26Z</cp:lastPrinted>
  <dcterms:created xsi:type="dcterms:W3CDTF">2023-10-05T18:18:13Z</dcterms:created>
  <dcterms:modified xsi:type="dcterms:W3CDTF">2023-10-09T14:44:41Z</dcterms:modified>
  <cp:category/>
  <cp:version/>
  <cp:contentType/>
  <cp:contentStatus/>
</cp:coreProperties>
</file>