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770" windowHeight="10515" activeTab="0"/>
  </bookViews>
  <sheets>
    <sheet name="INGRESOS Y EGRESOS MAYO 2023" sheetId="1" r:id="rId1"/>
  </sheets>
  <definedNames>
    <definedName name="_xlnm.Print_Titles" localSheetId="0">'INGRESOS Y EGRESOS MAYO 2023'!$1:$7</definedName>
  </definedNames>
  <calcPr fullCalcOnLoad="1"/>
</workbook>
</file>

<file path=xl/sharedStrings.xml><?xml version="1.0" encoding="utf-8"?>
<sst xmlns="http://schemas.openxmlformats.org/spreadsheetml/2006/main" count="3792" uniqueCount="1503">
  <si>
    <t>Fecha</t>
  </si>
  <si>
    <t>Doc. No.</t>
  </si>
  <si>
    <t>Concepto</t>
  </si>
  <si>
    <t>Débito</t>
  </si>
  <si>
    <t>Crédito</t>
  </si>
  <si>
    <t>Balance</t>
  </si>
  <si>
    <t>01/05/2023</t>
  </si>
  <si>
    <t>CH-2333</t>
  </si>
  <si>
    <t>1113-18 [INGENIERIA DE PROTECCION, SRL (INPROTEC)] LIB-2446. PRIMER PAGO ORDEN DE COMPRA NO. MIVHED-2022-00086, PROCESO NO. MIVHED-DAF-CM-2022-0045 D/F 06/04/2022, CON LAS FACTURAS NCF NO. B1500000447 Y B1500000448 D/F 11/04/2023, POR SERVICIO DE REPARACION Y MANTENIMIENTO DEL SISTEMA CONTRA INCENDIOS DEL EDIFICIO 1 DEL MIVHED, SEGUN DA/0394/2023 D/F 13/04/2023. (RETENCION: 5% DEL ISR) VER ANEXOS.</t>
  </si>
  <si>
    <t>CH-2334</t>
  </si>
  <si>
    <t>1113-18 [OLD CREEK SRL] LIB-2605. TERCER PAGO DE LA ORDEN DE COMPRA NO. MIVHED-2022-00501, PROCESO MIVHED-DAF-CM-2022-0142 D/F 09/12/2022, CON LA FACT. NCF NO. B1500000145 D/F 01/03/2023, POR CONCEPTO DE ADQUISICION E INSTALACION DE CINCO (5) BATERIAS: CUATRO (4) ENERGY-CA 850- 15/12 Y UNA (1) BATERIA ENERGY 80 AH 12V, PARA USO DE LA FLOTILLA VEHICULAR DE ESTE MINISTERIO. SEGUN DA/0296/2023 D/F 22/03/2023. (RETENCION DEL 5% DE ISR). VER ANEXOS.</t>
  </si>
  <si>
    <t>CH-2335</t>
  </si>
  <si>
    <t>1113-18 [FIDEICOMISO PUBLICO DE ADMINISTRACION MIVIVIENDA] LIB-2560. QUINTO APORTE DE RECURSOS FINANCIEROS EN VIRTUD DE LA ADENDA NO. 6 DEL CONTRATO DE FIDEICOMISO DE ADMINISTRACION MI VIVIENDA Y EN BASE A SU ACTUALIZACION CLAUSULA QUINTA NUMERAL 5.1.2.1, PROYECTO: CONSTRUCCION DE 2,384 VIVIENDAS EN EL DISTRITO MUNICIPAL SAN LUIS, FUENTE NO. 10, SEGUN COM. DM-INT-0015-23 D/F 30/03/2023 Y DM-EXT-0019-23 D/F 24/04/2023. VER ANEXOS.</t>
  </si>
  <si>
    <t>CH-2336</t>
  </si>
  <si>
    <t>1113-18 [FIDEICOMISO PUBLICO DE ADMINISTRACION MIVIVIENDA] LIB-2559. QUINTO APORTE DE RECURSOS FINANCIEROS EN VIRTUD DE LA ADENDA NO. 6 DEL CONTRATO DE FIDEICOMISO DE ADMINISTRACION MI VIVIENDA Y EN BASE A SU ACTUALIZACION CLAUSULA QUINTA NUMERAL 5.1.2.1, PROYECTO: CONSTRUCCION DE 1,912 VIVIENDAS EN CUIDAD MODELO, MUNICIPIO SANTO DOMINGO NORTE, FUENTE NO. 10, SEGUN COM. DM-INT-0015-23 D/F 30/03/2023 Y DM-EXT-0019-23 D/F 24/04/2023. VER ANEXOS.</t>
  </si>
  <si>
    <t>CH-2337</t>
  </si>
  <si>
    <t>1113-18 [FIDEICOMISO PUBLICO DE ADMINISTRACION MIVIVIENDA] LIB-2558. QUINTO APORTE DE RECURSOS FINANCIEROS EN VIRTUD DE LA ADENDA NO. 6 DEL CONTRATO DE FIDEICOMISO DE ADMINISTRACION MI VIVIENDA Y EN BASE A SU ACTUALIZACION CLAUSULA QUINTA NUMERAL 5.1.2.4, PROYECTO: CONSTRUCCION DE 864 VIVIENDAS EN EL SECTOR LOS SALADOS, MUNICIPIO SANTIAGO, FUENTE NO. 10, SEGUN COM. DM-INT-0015-23 D/F 30/03/2023 Y DM-EXT-0019-23 D/F 24/04/2023. VER ANEXOS.</t>
  </si>
  <si>
    <t>CH-2338</t>
  </si>
  <si>
    <t>1113-18 [SEINTEP SRL] LIB-1831. PAGO DE LA ORDEN DE COMPRA NO. MIVHED-2023-00067 CON EL PROCESO NO. MIVHED-DAF-CM-2023-0010 D/F 01/03/2023, CON LA FACT. NO. B1500000060 D/F 14/03/2023, POR ADQUISICION DE EQUIPOS DE ONCE (11) AIRE ACONDICIONADO TIPO SPLIT, UN (1) CONDENSADORES CONVENCIONALES PARA EL EDIFICIO I, II Y REGIONALES DE ESTE MINISTERIO, SEGUN DA/0301/2023 D/F 22/03/2023. (RETENCION: 5% DEL ISR) VER ANEXOS.</t>
  </si>
  <si>
    <t>CH-2339</t>
  </si>
  <si>
    <t>1113-18 [ASCARY CORP, SRL] LIB-2437. SEXTO PAGO DE LA ORDEN DE SERVICIOS NO. MIVHED-2022-00097, PROCESO NO. MIVHED-DAF-CM-2022-0047 D/F 22/04/2022, CON LAS FACTURAS NO. B1500000064 Y B1500000065</t>
  </si>
  <si>
    <t>1113-18 [ASCARY CORP, SRL] LIB-2437. SEXTO PAGO DE LA ORDEN DE SERVICIOS NO. MIVHED-2022-00097, PROCESO NO. MIVHED-DAF-CM-2022-0047 D/F 22/04/2022, CON LAS FACTURAS NO. B1500000064 Y B1500000065 D/F 03/04/2023 POR SERVICIO DE MANTENIMIENTO PREVENTIVO Y CORRECTIVO DE PLANTAS ELECTRICAS DE LOS EDIFICIOS I Y II DEL MINISTERIO Y REPARACION DEL TRANSFER DE 1600 AMP TIMER ON DELAY, CORRESPONDIENTE AL MES DE MARZO DEL 2023, SEGUN DA/0406/2023 D/F 14/04/2023. (RETENCIÓN: 5% ISR) VER ANEXOS.</t>
  </si>
  <si>
    <t>CH-2340</t>
  </si>
  <si>
    <t>1113-18 [COINSA, S.R.L.] LIB-2600. PAGO CUBICACIÓN CB-03(84.13%), DEL CONTRATO MIVHED-CB-OB-LPN-064-2022, FICHA CBE00616, LOTE 6, POR EJECUCIÓN DEL PROYECTO TERMINACIÓN Y REHABILITACIÓN DE EDIFICACIONES Y ÁREAS EXTERIORES EN EL SECTOR INVIVIENDA, MUNICIPIO SANTO DOMINGO ESTE, PROVINCIA SANTO DOMINGO, PROYECTO NO.00533, SEGÚN VMC-SP-68-2023 D/F 23/2/2023.</t>
  </si>
  <si>
    <t>CH-2341</t>
  </si>
  <si>
    <t>1113-18 [CONSORCIO PROVECTUS] LIB-2250. PAGO CUBICACIÓN CB-03(83.89%) DEL CONTRATO MIVHED-CB-OB-LPN-065-2022, FICHA CBE00620,LOTE 7, POR EJECUCIÓN DEL PROYECTO DE TERMINACIÓN Y REHABILITACIÓN DE EDIFICACIONES Y ÁREAS EXTERIORES EN EL SECTOR INVIVIENDA, SANTO DOMINGO ESTE, PROYECTO NO.00533, PROVINCIA SANTO DOMINGO, SEGÚN VMC-SP-70-2023 D/F 23/02/2023, ANEXO</t>
  </si>
  <si>
    <t>CH-2342</t>
  </si>
  <si>
    <t>1113-18 [BANCO DE RESERVAS DE LA REPUBLICA DOMINICANA, BANCO DE SERVICIOS MULTIPLES S A] LIB-2129. ABONO A CESION DE CREDITO CON EL BANCO DE RESERVAS DE LA REPUBLICA DOMINICANA, BANCO DE SERVICIOS MULTIPLES S A Y NILSON JIMMY MARICHAL, PAGO CUBICACIÓN CB-09(79.98%), DEL CONTRATO FP-021-2017, MIVHED-MOD-029-2021, FICHA CBE00444, POR REPARACIÓN GENERAL DEL HOSPITAL LA ESPERANZA, PROVINCIA VALVERDE MAO, PROYECTO NO. 00438, SEGÚN VMC-SP-143-2023 D/F 29/03/2023.</t>
  </si>
  <si>
    <t>CH-2343</t>
  </si>
  <si>
    <t>1113-18 [BANCO DE RESERVAS DE LA REPUBLICA DOMINICANA BANCO DE SERVICIOS MULTIPLES S A] LIB-2321. PAGO DE COMBUSTIBLE, CORRESPONDIENTE AL MES DE ABRIL 2023 (CORTE D/F 02/04/2023). SEGUN DA/0377/2023 D/F 10/04/2023. (INTERESES Y COMISIONES RD$ 61,719.52 Y OTROS CARGOS BANCARIOS RD$ 0.01). VER ANEXOS.</t>
  </si>
  <si>
    <t>CH-2344</t>
  </si>
  <si>
    <t>1113-18 [KEPHER, S.R.L.] LIB-2208. PAGO CUBICACIÓN CB-08 Y CB-09(96.09%), DEL CONTRATO MIVHED-OB-CB-LPN-008-2021, FICHA CBE00376, LOTE 8, POR CAMBIO DE PISOS DE TIERRA POR PISOS CEMENTO EN LA PROV. DAJABON, PROYECTO CAMBIO DE PISOS DE TIERRA POR PISOS DE CEMENTO PARA LAS REGIONES NORTE Y ESTE DEL PAÍS NO.00426, SEGÚN VMC-SP-036-2023 D/F 06/02/2023.</t>
  </si>
  <si>
    <t>CH-2345</t>
  </si>
  <si>
    <t>1113-18 [TRANSOLUCION JR SRL] LIB-2312. PAGO DE LA ORDEN DE COMPRA NO. MIVHED-2023-00068 CON EL PROCESO NO. MIVHED-DAF-CM-2023 -0018 D/F 02/03/2023 CON LA FACT. NO. B1500000128 D/F 10/04/2022, POR CONCEPTO DE ADQUISICION DE DOCIENTAS CUATENTA (240) PALETAS DE MADERA, PARA SER UTILIZADAS EN LOS DIFERENTES ALMACENES DEL MINISTERIO, SEGUN DA/0375/2023 D/F 11/04/2023. (RETENCION: 5% DEL ISR). VER ANEXOS.</t>
  </si>
  <si>
    <t>CH-2346</t>
  </si>
  <si>
    <t>1113-18 [ORQUIDEA DEL CARMEN MEDINA FERREIRAS DE PEREZ] LIB-2417. PAGO FACTURA NCF NO. B1500000089 D/F 03/04/2023 POR CONCEPTO DE HONORARIOS POR SERVICIOS NOTARIALES DE DOS (2) ACTOS AUTENTICOS, SEGÚN COMUNICACIONES: DA/0408/2023 D/F 17/04/2023, MIVED-DJ/207/2023 D/F 04/04/2023 (RETENCIÓN: 100% DEL ITBIS Y 10% DEL ISR) VER ANEXOS.</t>
  </si>
  <si>
    <t>CH-2347</t>
  </si>
  <si>
    <t>1113-18 [YASCARA PAULINA PICHARDO DE MALDONADO] LIB-2603. PAGO FACTURA NCF NO. B1500000003 D/F 10/04/2023, POR SERVICIOS DE NOTARIZACIONES DE VEINTINUEVE (29) NOTARIZACIONES: (25) ACTOS DE DONACION, (1) AUTORIZACION DE TRASPASO Y (3) CONTRATOS, ACTOS AUTENTICOS, SEGUN COM. NO.DA/0426/2023 D/F 21/04/2023 Y MIVED-DJ/265/2023 D/F 19/04/2023. (RETENCIÓN: 100% DEL ITBIS Y 10% DEL ISR). VER ANEXOS.</t>
  </si>
  <si>
    <t>CH-2348</t>
  </si>
  <si>
    <t>1113-18 [FIDEICOMISO PUBLICO DE ADMINISTRACION MIVIVIENDA] LIB-2557. QUINTO APORTE DE RECURSOS FINANCIEROS EN VIRTUD DE LA ADENDA NO. 6 DEL CONTRATO DE FIDEICOMISO DE ADMINISTRACION MI VIVIENDA Y EN BASE A SU ACTUALIZACION CLAUSULA QUINTA NUMERAL 5.1.2.4, PROYECTO: CONSTRUCCION DE 2,000 VIVIENDAS EN EL DISTRITO MUNICIPAL HATO DEL YAQUE, PR, FUENTE NO. 50, SEGUN COM. DM-INT-0015-23 D/F 30/03/2023 Y DM-EXT-0019-23 D/F 24/04/2023. VER ANEXOS.</t>
  </si>
  <si>
    <t>CH-2349</t>
  </si>
  <si>
    <t>1113-18 [INDUSTRIAS BANILEJAS, SAS] LIB-2332. PAGO DE LA ORDEN DE COMPRA NO. MIVHED-2023-00106 PROCESO NO. MIVHED-DAF-CM-2023-0030 D/F 31/03/2022, CON LA FACTURA NCF NO. E450000000248 D/F 14/04/2023, POR ADQUISICION DE CAFÉ, PARA SER UTILIZADO POR EL PERSONAL DE ESTE MINISTERIO, SEGUN DA/0404/2023 D/F 14/04/2023. (RETENCIÓN: 5% ISR). VER ANEXOS.</t>
  </si>
  <si>
    <t>CH-2350</t>
  </si>
  <si>
    <t>1113-18 [INVERSIONES YANG, SRL] LIB-2604. SEXTO PAGO DEL CONTRATO NO. MIVHED/BS/CB/LPN/068/2021 PROCESO NO. INVI-CCC-LPN-2021-0008, CON LA FACTURA NCF NO. B1500000645 D/F 01/12/2022 (POR VALOR DE RD$ 3,989,024.69 MENOS RD$ 797,804.94, CORRESP. AL 20% DE LA FACTURA AMORTIZADO DEL AVANCE INICIAL) POR ADQUISICION DE MATERIALES DE ALBAÑILERIA Y PINTURA, DISTRITO NACIONAL, ALMACEN DE HATO NUEVO, LOTE 1, SUB-LOTE 1, SEGUN DA/1610/2022 D/F 15/12/2022. (RETENCION: 5% DEL ISR) VER ANEXOS.</t>
  </si>
  <si>
    <t>CH-2351</t>
  </si>
  <si>
    <t>1113-18 [CONSTRUCCIONES CASTILLO FERNANDEZ, SRL] LIB-2253. PAGO CUBICACIÓN CB-07(79.81%), CONTRATO NO. INVI/OB/SO/007/2021, FICHA CBE00352, LOTE 5, POR CAMBIO DE 8,120.73 M2 DE PISOS DE TIERRA POR PISOS DE CEMENTO EN LA PROVINCIA SAN JOSE DE OCOA, PROYECTO CAMBIO DE PISOS DE TIERRA POR PISOS DE CEMENTO EN LA REGION EL VALLE Y OTRAS PROVINCIAS DE LA REGION SUR, NO. 00420, SEGÚN VMC-SP-52-2023 D/F 17/02/2023.</t>
  </si>
  <si>
    <t>1113-18 [CONSTRUCCIONES CASTILLO FERNANDEZ, SRL] LIB-2253. PAGO CUBICACIÓN CB-07(79.81%), CONTRATO NO. INVI/OB/SO/007/2021, FICHA CBE00352, LOTE 5, POR CAMBIO DE 8,120.73 M2 DE PISOS DE TIERRA POR</t>
  </si>
  <si>
    <t>PISOS DE CEMENTO EN LA PROVINCIA SAN JOSE DE OCOA, PROYECTO CAMBIO DE PISOS DE TIERRA POR PISOS DE CEMENTO EN LA REGION EL VALLE Y OTRAS PROVINCIAS DE LA REGION SUR, NO. 00420, SEGÚN VMC-SP-52-2023 D/F 17/02/2023.</t>
  </si>
  <si>
    <t>CH-2352</t>
  </si>
  <si>
    <t>1113-18 [CONSORCIO ENCO-CLICK] LIB-1594. ABONO A CUBICACIÓN CB-01(61.30%) DEL CONTRATO FP-005-2019, FICHA CBE00450, POR CONSTRUCCION DEL LOTE C, SUM. E INST. DE REDES Y DATA, DEL HOSPITAL DEL DISTRITO MUNICIPAL DE VERON PUNTA CANA, PROV. LA ALTAGRACIA, PROYECTO NO.00444, SEGÚN VMC-SP-87-2023 D/F 08/03/2023, ANEXO</t>
  </si>
  <si>
    <t>CH-2353</t>
  </si>
  <si>
    <t>1113-18 [MAGNA MOTORS S A] LIB-2443. SEGUNDO PAGO DEL CONTRATO NO. MIVHED-CB-CS-079-2022, PROCESO NO. MIVHED-CCC-PEPU-2022-0007, CON LA FACTURA NCF NO. B1500006281 D/F 11/04/2023, POR SERVICIO DE MANTENIMIENTO PREVENTIVO PARA MINIBUSES HYUNDAI STARIA EN TALLERES HYUNDAI AUTORIZADOS PARA LAS NUEVAS UNIDADES DE MINIBUS DE LA FLOTILLA VEHICULAR DEL MINISTERIO. SEGUN DA/0399/2023 D/F 13/04/2023. (RETENCION: 5% DEL ISR) VER ANEXOS.</t>
  </si>
  <si>
    <t>CH-2354</t>
  </si>
  <si>
    <t>1113-18 [CORPORACION DOMINICANA DE RADIO Y TELEVISION, S.R.L.] LIB-2653. SEGUNDO PAGO DEL CONTRATO NO. MIVHED-CB-CS-008-2023, PROCESO NO. MIVHED-CCC-PEPB-2023-0003, CON LA FACTURA NCF NO. 1500003232 D/F 14/04/2023, POR SERVICIOS DE PUBLICIDAD EN MEDIOS DE TELEVISION Y DIGITAL, DESARROLLADO DE LA SIGUIENTE: EL DESPERTADOR, NOTICIAS SIN 1RA, NOTICIAS Y MUCHO MAS, EL INFORME CON ALICIA ORTEGA, NOTICIAS SIN EMISION ESTELAR Y NURIA INVESTIGACION PERIODISTICA, CORRESPONDIENTE AL PERIODO DESDE EL 10 DE MARZO 2023 AL 10 DE ABRIL DEL 2023, SEGUN COM. NO. DA/0419/2023 D/F 20/04/2023. (RETENCION: 5% DEL ISR) VER ANEXOS.</t>
  </si>
  <si>
    <t>1113-18 [CORPORACION DOMINICANA DE RADIO Y TELEVISION, S.R.L.] LIB-2653. SEGUNDO PAGO DEL CONTRATO NO. MIVHED-CB-CS-008-2023, PROCESO NO. MIVHED-CCC-PEPB-2023-0003, CON LA FACTURA NCF NO. 1500003232 D/F 14/04/2023, POR SERVICIOS DE PUBLICIDAD EN MEDIOS DE TELEVISION Y DIGITAL, DESARROLLADO DE LA SIGUIENTE: EL DESPERTADOR, NOTICIAS SIN 1RA, NOTICIAS Y MUCHO MAS, EL INFORME CON ALICIA ORTEGA, NOTICIAS SIN EMISION ESTELAR Y NURIA</t>
  </si>
  <si>
    <t>INVESTIGACION PERIODISTICA, CORRESPONDIENTE AL PERIODO DESDE EL 10 DE MARZO 2023 AL 10 DE ABRIL DEL 2023, SEGUN COM. NO. DA/0419/2023 D/F 20/04/2023. (RETENCION: 5% DEL ISR) VER ANEXOS.</t>
  </si>
  <si>
    <t>CH-2355</t>
  </si>
  <si>
    <t>1113-18 [CONSORCIO KOIOS] LIB-2109. PAGO CUBICACIÓN CB-03(31.33%), DEL CONTRATO MIVHED-OB-CB-LPN-019-2021, FICHA CBE00422, LOTE 2, POR CONSTRUCCION HOSPITAL MUNICIPAL DE VILLA VÁSQUEZ, PROVINCIA MONTECRISTI, PROYECTO 00430, SEGÚN VMC-SP-120-2023 D/F 22/03/2023.</t>
  </si>
  <si>
    <t>CH-2356</t>
  </si>
  <si>
    <t>1113-18 [MAGNA MOTORS S A] LIB-2442. QUINTO PAGO DEL CONTRATO NO. MIVHED-CB-CS-051-2022, PROCESO NO. MIVHED-CCC-PEPU-2022-0003, CON LAS FACTURAS NCF NO. B1500006264 D/F 04/04/2023, B1500006279 Y B1500006280 D/F 11/04/2023, POR SERVICIO DE MANTENIMIENTO PREVENTIVO PARA LAS NUEVAS UNIDADES ADQUIRIDAS PARA LA FLOTILLA VEHICULAR DE ESTE MINISTERIO SEGUN DA/0396/2023 D/F 13/04/2023. (RETENCION: 5% DEL ISR) VER ANEXOS.</t>
  </si>
  <si>
    <t>CH-2357</t>
  </si>
  <si>
    <t>1113-18 [MAXIBODEGAS EOP DEL CARIBE, SRL] LIB-2330. PAGO ORDEN DE COMPRA NO. MIVHED-2023-00085, PROCESO NO. MIVHED-DAF-CM-2023-0024 D/F 14/03/2023, CON LA FACTURA NCF NO. B1500001457 D/F 31/03/2023, POR CONCEPTO DE ADQUISICION PAPELERIA, PARA SER ULTILIZADAS EN LAS DIFERENTES AREAS DEL MIVHED, SEGUN DA/0400/2023 D/F 14/04/2023. (RETENCION: 5% DEL ISR) VER ANEXOS.</t>
  </si>
  <si>
    <t>CH-2358</t>
  </si>
  <si>
    <t>1113-18 [CONSORCIO PROVECTUS] LIB-2472. PAGO 20% DE AVANCE INICIAL DEL CONTRATO MIVHED/CB/OB/CP/002/2022, FICHA CBE00684, LOTE 2, POR CONSTRUCCIÓN Y MEJORAMIENTO DE VIVIENDAS EN SAN JUAN DE LA MAGUANA, MUNICIPIO SAN JUAN DE LA MAGUANA, PROVINCIA SAN JUAN.. PROYECTO NO. 00556, SEGÚN VMC-SP-175-2023 D/F 19/04/2023. PRESUPUESTO Y CONTRATO ANEXOS</t>
  </si>
  <si>
    <t>CH-2359</t>
  </si>
  <si>
    <t>1113-18 [FLAVIO ANTONIO SANCHEZ SANCHEZ] LIB-2228. PAGO CUBICACIÓN CB-03(67.45%), CONTRATO NO. INVI/OB/SO/020/2021, FICHA CBE00360, LOTE 9, POR CAMBIO DE 7,792.15 M2 DE PISOS DE TIERRA POR PISOS DE CEMENTO EN LA PROVINCIA PEDERNALES, PROYECTO CAMBIO DE PISOS DE TIERRA POR PISOS DE CEMENTO EN LA REGION DE ENRIQUILLO, NO. 00419, SEGÚN VMC-SP-54-2023 D/F 20/02/2023.</t>
  </si>
  <si>
    <t>CH-2360</t>
  </si>
  <si>
    <t>1113-18 [ALQUICON INGENIERÍA Y SERVICIOS, S.R.L.] LIB-2213. PAGO CUBICACIÓN CB-04(83.06%), DEL CONTRATO MIVHED-OB-CB-LPN-005-2021, FICHA CBE00373, LOTE 5, PARA EL PROGRAMA DE CAMBIO DE PISOS DE TIERRA POR PISOS DE CEMENTO PARA LAS REGIONES NORTE Y ESTE DEL PAÍS, EN EL MUNICIPIO HIGUEY, SAN RAFAEL DEL YUMA, PROVINCIA LA ALTAGRACIA, PROYECTO NO.00426, SEGÚN VMC-SP-61-2023 D/F 21/2/2023.</t>
  </si>
  <si>
    <t>CH-2361</t>
  </si>
  <si>
    <t>1113-18 [SERVICENTRO DEL CARIBE AZUL, SRL] LIB-2265. PAGO DEL ORDEN DE COMPRA MIVHED-2023-00026, PROCESO NO. MIVHED-DAF-CM-2023-0005 D/F 25/01/2023 CON LA FACTURA NCF NO. B1500000351 30/03/2023, POR SUMINISTRO E INSTALACION DE DOCE (12) TAPAS PARA CAMIONETAS MITSUBISCHI L200, PERTENECIENTE A LA FLOTILLA VEHICULAR DE ESTE MINISTERIO, SEGUN DA/0362/2023 D/F 05/04/2023. (RETENCION: 5% DEL ISR) VER ANEXOS.</t>
  </si>
  <si>
    <t>CH-2362</t>
  </si>
  <si>
    <t>1113-18 [SWITCH MEDIA TECHNOLOGY SWITCH MT SRL] LIB-2406. SEGUNDO Y ULTIMO PAGO DEL CONTRATO NO. MIVHED-CB-CS-004-2023, PROCESO MIVHED-CCC-PEPB-2023-0001, FACT. NO. B1500000557 D/F 12/04/2023, POR SERVICIOS DE PUBLICIDAD EN MEDIOS DE COMUNICACION MASIVOS: TELEVISION, RADIO, PRENSA, DIGITALES Y EXTERIORES, DURANTE EL MES DE ABRIL 2023, SEGUN DA/0398/2023 D/F 13/04/2023. (RETENCIÓN: 5% ISR).</t>
  </si>
  <si>
    <t>CH-2363</t>
  </si>
  <si>
    <t>1113-18 [CONSTRUCTORA AQUAMAR, S.R.L.] LIB-2394. PAGO CUBICACIÓN CB-01(29.80%), DEL CONTRATO MIVHED-CB-OB-LPN-071-2022, FICHA CBE00618, LOTE 4, POR CONSTRUCCION DEL HOSPITAL REGIONAL UNIVERSITARIO JOSE MARIA CABRAL Y BAEZ, UBICADO EN SANTIAGO DE LOS CABALLEROS, PROYECTO NO.00534, SEGÚN COMUNICACION VMC-SP-170-2023 D/F 14/04/2023.</t>
  </si>
  <si>
    <t>CH-2364</t>
  </si>
  <si>
    <t>1113-18 [REFRIELECTRO FELIPE, S.R.L.] LIB-2281. ABONO CUBICACIÓN CB-01(72.34%), DEL CONTRATO FP-007-2019 (MIVHED-MOD-015-2021), FICHA CBE00672, LOTE E, POR CONSTRUCCION LOTE E, SUMINISTRO E INSTALACIONES DE CLIMATIZACION, DEL HOSPITAL DEL DISTRITO MUNICIPAL TURISTICO DE VERON PUNTA CANA, PROV. LA ALTAGRACIA, PROYECTO NO.00546, SEGÚN VMC-SP-67-2023 D/F 23/02/2023.</t>
  </si>
  <si>
    <t>CH-2365</t>
  </si>
  <si>
    <t>1113-18 [MALDONADO TAPIA &amp; ASOCIADOS, SRL] LIB-1874. PAGO CUBICACIÓN CB-03(72.96%) DEL CONTRATO MIVHED-OB-CB-CP-010-2022, FICHA CBV01782, LOTE 3, POR CONSTRUCCIÓN, TERMINACIÓN Y REMODELACIÓN DEL PROYECTO VILLA PROGRESO, PROVINCIA SABANA DE LA MAR, PROYECTO NO. 00501, SEGÚN VMC-SP-107-2023 D/F 13/03/2023, ANEXA</t>
  </si>
  <si>
    <t>CH-2366</t>
  </si>
  <si>
    <t>1113-18 [XIOMARI VELOZ D´LUJO FIESTA, SRL] LIB-2536. SEGUNDO PAGO DE LA ORDEN DE SERVICIOS NO. MIVHED-2022-00465, PROCESO NO. MIVHED-DAF-CM-2022-0137 D/F 29/11/2022, CON LAS FACTS. NCF NO. B1500001811, B1500001812, B1500001813, B1500001814, B1500001815, B1500001816 D/F 06/02/2023, B1500001824, B1500001825, B1500001826 D/F 13/02/2023, B1500001835, B1500001836 D/F 28/02/2023 MENOS NOTA DE CREDITO NO. B0400000009 D/F 03/03/2023 POR VALOR RD$2,950.00, SERVICIO DE CATERING. SEGUN DA/0324/2023 D/F 27/03/2023. (RETENCION.</t>
  </si>
  <si>
    <t>1113-18 [XIOMARI VELOZ D´LUJO FIESTA, SRL] LIB-2536. SEGUNDO PAGO DE LA ORDEN DE SERVICIOS NO. MIVHED-2022-00465, PROCESO NO. MIVHED-DAF-CM-2022-0137 D/F 29/11/2022, CON LAS FACTS. NCF NO. B1500001811, B1500001812, B1500001813, B1500001814, B1500001815, B1500001816 D/F 06/02/2023, B1500001824, B1500001825, B1500001826 D/F 13/02/2023, B1500001835, B1500001836 D/F 28/02/2023 MENOS NOTA DE CREDITO NO.</t>
  </si>
  <si>
    <t>B0400000009 D/F 03/03/2023 POR VALOR RD$2,950.00, SERVICIO DE CATERING. SEGUN DA/0324/2023 D/F 27/03/2023. (RETENCION.</t>
  </si>
  <si>
    <t>CH-2367</t>
  </si>
  <si>
    <t>1113-18 [GROUP Z HEALTHCARE PRODUCTS DOMINICANA, S.R.L] LIB-2128. PAGO CUBICACIÓN CB-02(8.95%), DEL CONTRATO MIVHED-BS-CB-LPN-007-2021, FICHA CBE00484, LOTE 6, SUB-LOTE 1, POR ADQUISICION E INSTALACION DE EQUIPOS MEDICOS Y MOBILIARIOS MÉDICOS, PARA EQUIPAMIENTO DEL HOSPITAL MUNICIPAL DR. MANUEL JOAQUÍN MENDOZA CASTILLO, UBICADO EN EL MUNICIPIO DE ALTAMIRA, PROVINCIA PUERTO PLATA, PROYECTO 00478, SEGÚN VMC-SP-124-2023 D/F 23/03/2023.</t>
  </si>
  <si>
    <t>CH-2368</t>
  </si>
  <si>
    <t>1113-18 [INNOVACIONES MEDICAS DEL CARIBE INNOVAMED SRL] LIB-2251. ABONO A CUBICACIÓN CB-02(89.56%), CONTRATO NO. MIVHED/BS/CB/LPN/022/2021, FICHA CBE00427, LOTE 5, SUB-LOTE 1, ADQUISICION E INSTALACION DE EQUIPOS MEDICOS Y MOBILIARIOS MEDICOS PARA EQUIPAMIENTO DEL HOPSITAL MUNICIPAL VILLA HERMOSA, UBICADO EN EL MUNICIPIO VILLA HERMOSA, PROVINCIA LA ROMANA, PROYECTO NO. 00435, SEGÚN VMC-SP-150-2023 D/F 30/03/2023.</t>
  </si>
  <si>
    <t>CH-2369</t>
  </si>
  <si>
    <t>1113-18 [POWER MACHINERY SRL] LIB-2238. PAGO CONTRATO MIVHED-CB-CS-CP-002-2023 PROCESO MIVHED-CCC-CP-2023-0002 CON LA FACTURA NCF NO. B1500000097 D/F 10/04/2023 POR SERVICIOS DE TRANSPORTE DE CARGA PARA LA DISTRIBUCION DE MATERIALES A NIVEL NACIONAL. SEGUN COM. DA/0372/2023 D/F 10/04/2023. (RETENCION: 5% DEL ISR).</t>
  </si>
  <si>
    <t>CH-2370</t>
  </si>
  <si>
    <t>1113-18 [SOFIA ISABEL ROJAS GOICO] LIB-2402. PAGO FACTURA NCF NO. B1500000126 D/F 03/04/2023, POR CONCEPTO DE NOTARIZACIONES DE CINCUENTA Y TRES (53) ACTOS AUTENTICOS, SEGUN DA/0369/2023 D/F 10/04/2023 Y MIVED-DJ/204/2023 D/F 04/04//2023., (RETENCION: 10% DEL ISR Y 100% DEL ITBIS) VER ANEXOS.</t>
  </si>
  <si>
    <t>CH-2371</t>
  </si>
  <si>
    <t>1113-18 [XIOMARI VELOZ D´LUJO FIESTA, SRL] LIB-2445. TERCER PAGO DE LA ORDEN DE SERVICIOS NO. MIVHED-2022-00465, PROCESO NO. MIVHED-DAF-CM-2022-0137 D/F 29/11/2022, CON LAS FACTS. NCF NO. B1500001875, B1500001876, D/F 31/03/2023 POR SERVICIO DE CATERING. SEGUN DA/0401/2023 D/F 14/04/2023. (RETENCION. 5% DEL ISR) VER ANEXOS.</t>
  </si>
  <si>
    <t>CH-2372</t>
  </si>
  <si>
    <t>1113-18 [P A CATERING SRL] LIB-2439. PAGO ORDEN DE SERVIVIOS NO. MIVHED-2023-00101 PROCESO MIVHED-UC-CD-2023-0024 DE FECHA 28/03/2023 CON LA FACTURA NCF NO. B1500002900 D/F 10/04/2023, POR CONCEPTO DE SERVICIO DE CATERING PARA ACTO DE ENTREGA DE QUINIENTOS (500) APARTAMENTOS DEL PLAN MI VIVIENDA, PROYECTO SAN LUIS, SEGUN DA/0417/2023 D/F 18/04/2023. (RETENCIÓN: 5% DEL ISR) VER ANEXOS.</t>
  </si>
  <si>
    <t>CH-2373</t>
  </si>
  <si>
    <t>1113-18 [VAR CONSULTING SRL.] LIB-2657. SEGUNDO PAGO DE LA ORDEN</t>
  </si>
  <si>
    <t>DE SERVICIOS NO. MIVHED-2022-00483, PROCESO NO. MIVHED-DAF-CM-2022-0136 D/F 05/12/2022, CON LA FACTURA NCF NO. B1500000071 D/F 18/04/2023, POR SERVICIO DE DIAGRAMACION Y CORRECCION DE CONTENIDO DEL PLAN DECENAL DE VIVIENDAS (RELANZAMIENTO), SEGUN DA/0416/2023 D/F 18/04/2023. (RETENCIÓN: 5% ISR Y 30% ITBIS). VER ANEXOS.</t>
  </si>
  <si>
    <t>1113-18 [VAR CONSULTING SRL.] LIB-2657. SEGUNDO PAGO DE LA ORDEN DE SERVICIOS NO. MIVHED-2022-00483, PROCESO NO. MIVHED-DAF-CM-2022-0136 D/F 05/12/2022, CON LA FACTURA NCF NO. B1500000071 D/F 18/04/2023, POR SERVICIO DE DIAGRAMACION Y CORRECCION DE CONTENIDO DEL PLAN DECENAL DE VIVIENDAS (RELANZAMIENTO), SEGUN DA/0416/2023 D/F 18/04/2023. (RETENCIÓN: 5% ISR Y 30% ITBIS). VER ANEXOS.</t>
  </si>
  <si>
    <t>CH-2374</t>
  </si>
  <si>
    <t>1113-18 [GRUPO CIMENTADOS, S.R.L.] LIB-1627. PAGO CUBICACIÓN CB-02(28.56%) DEL CONTRATO MIVHED-OB-CB-CP-008-2022, FICHA CBE00564, LOTE 1, POR CONSTRUCCIÓN, TERMINACIÓN Y REMODELACIÓN DEL ASILO DE ANCIANOS SAN FRANCISCO DE ASÍS, SANTO DOMINGO, DISTRITO NACIONAL, PROYECTO NO. 00514 SEGÚN VMC-SP-641-2022 D/F 06/12/2022 ANEXA</t>
  </si>
  <si>
    <t>CH-2376</t>
  </si>
  <si>
    <t>1113-18 [SERD NET SRL] LIB-2671. PAGO ORDEN DE COMPRA NO. MIVHED-2022-00536, PROCESO NO. MIVHED-DAF-CM-2022-0154 D/F 16/12/2023, CON LA FACTURA NCF NO B1500000349 D/F 09/03/2023, POR ADQUISICION DE DOS (02) CONTENEDORES PARA DESTACAMENTO MOVIL, SEGUN DA/0299/2023 D/F 22/03/2023. (RETENCION: 5% DEL ISR) VER ANEXOS.</t>
  </si>
  <si>
    <t>CH-2377</t>
  </si>
  <si>
    <t>1113-18 [GROUP Z HEALTHCARE PRODUCTS DOMINICANA, S.R.L] LIB-2323. ABONO A CUBICACIÓN CB-02(50.42%), DEL CONTRATO MIVHED-BS-CB-LPN-011-2021, FICHA CBE00481, LOTE 11, SUB-LOTE 1, PROYECTO DE ADQUISIÓN E INSTALACIÓN DE EQUIPOS MÉDICOS Y MOBILIARIOS MÉDICOS PARA EQUIPAMIENTO DEL HOSPITAL MUNICIPAL TEÓFILO HERNÁNDEZ, PROVINCIA EL SEIBO, NO. 00475, SEGÚN COMUNICACIÓN VMC-SP-125-2023 D/F 23/03/2023.</t>
  </si>
  <si>
    <t>CH-2378</t>
  </si>
  <si>
    <t>1113-18 [HUMANO SEGUROS, S. A.] LIB-2456. PAGO FACTURA NCF NO. B1500027301 D/F 01/04/2023 POR USD$4,445.59, MENOS NOTA DE CREDITO NCF NO. B0400380060 D/F 01/04/2023 POR USD$328.85 (CON LA TASA DEL DOLAR A RD$55.0773 AL 17 DE ABRIL DEL 2023), POR RD$226,738.92 MENOS 13,694.42 CUAL SERA DESCONTADO POR NOMINA, POR CONCEPTO DE SEGURO MEDICO MÁSTER IND DE SALUD INTERNACIONAL, CORRESPONDIENTE A LA POLIZA NO. 30-93-015688, DURANTE EL PERIODO DESDE 01/04/2023 AL 30/04/2023, SEGUN COM. RRHH-00145 D/F 12/04/2023. VER ANEXOS (RETENCION: 5% DEL ISR).</t>
  </si>
  <si>
    <t>CH-2379</t>
  </si>
  <si>
    <t>1113-18 [HUMANO SEGUROS, S. A.] LIB-2434. PAGO FACTURAS CON NCF NO. B1500027333 D/F 01/04/2023 Y B1500027587 D/F 03/04/2023 (POR RD$ 1,116,276.46 MENOS RD$ 105,104.43, EL CUAL SERÁ DESCONTADO Y PAGADO EN LA NOMINA DE ABRIL 2023), POR CONCEPTO DE SEGURO MEDICO DE EMPLEADOS FIJOS Y DEPENDIENTES OPCIONALES, DURANTE EL PERIODO DESDE EL 01/04/2023 AL 30/04/2023. SEGUN COM. RRHH-00148 D/F 13/04/2023. (RETENCIÓN: 5% DEL ISR) VER ANEXOS.</t>
  </si>
  <si>
    <t>CH-2381</t>
  </si>
  <si>
    <t>1113-18 [DUBAMED SRL] LIB-2598. PAGO ORDEN DE COMPRA NO. MIVHED-2023-00151 PROCESO NO. MIVHED-UC-CD-2023-0026 D/F 11/04/2023, CON LA FACTURA NCF NO. B1500000205 D/F 17/04/2023, POR CONCEPTO DE ADQUISICION DE MAMPARAS DE TRES (3) PANELES PARA SER UTILIZADOS EN LA UNIDAD MEDICA, SEGUN DA/0428/2023 D/F 21/04/2023. (RETENCION: 5% DEL ISR) VER ANEXOS.</t>
  </si>
  <si>
    <t>CH-2386</t>
  </si>
  <si>
    <t>1113-18 [SOLVEX DOMINICANA, SRL] LIB-2378. PAGO CONTRATO NO. MIVHED-CB-BS-002-2023 PROCESO NO. MIVHED-CCC-PEPU-2023-0001, CON LA FACTURA NCF NO B1500000431 D/F 07/03/2023, POR SERVICIOS DE RENOVACION DE LICENCIAS MICROSOFT, MICROSOFT365 BUSINESS PREMIUM, MICROSOFT 365 E3, MICROSOFT365 E5, MICROSOFT 365 E5 SECURITY, POWER BI PRO, PROYECT PLAN 3, VISIO PLAN 2, DURANTE EL PERIODO DESDE EL 25 DE MAYO 2023 AL 25 DE MAYO 2024, SEGUN DA/0271/2023 D/F 14/03/2023. (RETENCION: 5% DEL ISR) VER ANEXOS.</t>
  </si>
  <si>
    <t>CH-2387</t>
  </si>
  <si>
    <t>1113-18 [CONSTRUCTORA MARLI SRL] LIB-2590. PAGO CUBICACIÓN CB-06(94.92%) DEL CONTRATO MIVHED-OB-CB-LPN-025-2021, FICHA CBE00389, LOTE 6, POR CONSTRUCCIÓN Y MEJORAMIENTO DE VIVIENDAS SOCIALES DOMINICANA SE RECONSTRUYE II, PROYECTO00427, SEGÚN VMC-SP-705-2022 D/F 16/12/2022</t>
  </si>
  <si>
    <t>CH-2388</t>
  </si>
  <si>
    <t>1113-18 [GRUPO INGENIARQ, S.R.L.] LIB-2668. PAGO CUBICACIÓN CB-03(74.81%), DEL CONTRATO MIVHED/CB/OB/LPN/062/2022, FICHA CBE00613, LOTE 4, PARA LA EJECUCIÓN DEL PROYECTO DE TERMINACIÓN Y REHABILITACIÓN DE EDIFICACIONES Y ÁREAS EXTERIORES EN EL SECTOR INVIVIENDA, MUNICIPIO SANTO DOMINGO ESTE, PROVINCIA SANTO</t>
  </si>
  <si>
    <t>DOMINGO, PROYECTO NO.00531, SEGÚN VMC-SP-94-2023 D/F 08/03/2023.</t>
  </si>
  <si>
    <t>1113-18 [GRUPO INGENIARQ, S.R.L.] LIB-2668. PAGO CUBICACIÓN CB-03(74.81%), DEL CONTRATO MIVHED/CB/OB/LPN/062/2022, FICHA CBE00613, LOTE 4, PARA LA EJECUCIÓN DEL PROYECTO DE TERMINACIÓN Y REHABILITACIÓN DE EDIFICACIONES Y ÁREAS EXTERIORES EN EL SECTOR INVIVIENDA, MUNICIPIO SANTO DOMINGO ESTE, PROVINCIA SANTO DOMINGO, PROYECTO NO.00531, SEGÚN VMC-SP-94-2023 D/F 08/03/2023.</t>
  </si>
  <si>
    <t>CH-2389</t>
  </si>
  <si>
    <t>1113-18 [GRUPO INGENIARQ, S.R.L.] LIB-2486. PAGO CUBICACIÓN CB-01(66.39%), DEL CONTRATO MIVHED/CB/OB/CP/003/2022, FICHA CBE00683, LOTE 3, POR CONSTRUCCIÓN DE OBRAS EXTERIORES DEL PROYECTO LAS MATAS DE FARFÁN EN SAN JUAN DE LA MAGUANA, MUNICIPIO LAS MATAS DE FARFAN, PROVINCIA SAN JUAN, PROYECTO NO.00554, SEGÚN VMC-SP-173-2023 D/F 17/04/2023.</t>
  </si>
  <si>
    <t>CH-2390</t>
  </si>
  <si>
    <t>1113-18 [FELIX MIGUEL NUÑEZ ENCARNACION] LIB-2478. PAGO CUBICACIÓN CB-08(52.17%), DEL CONTRATO FP-002-2019, FICHA CBE00502, POR REPARACION GENERAL DEL HOSPITAL MUNICIPAL DE NISIBON, PROV. LA ALTAGRACIA, PROYECTO NO.00493, SEGÚN VMC-SP-161-2023 D/F 14/04/2023.</t>
  </si>
  <si>
    <t>CH-2392</t>
  </si>
  <si>
    <t>1113-18 [DELSOL ENTERPRISE, SRL] LIB-2681. PRIMER PAGO DE LA ORDEN DE SERVICIOS NO. MIVHED-2023-00061 PROCESO NO. MIVHED-DAF-CM-2023-0015 D/F 24/02/2023, CON LA FACTURA NCF NO. B1500000006 D/F 18/04/2023, POR SERVICIO DE LAVANDERIA PARA MANTELES Y BAMBALINAS. SEGUN</t>
  </si>
  <si>
    <t>DA/0433/2023 D/F 24/04/2023. (RETENCION: 5% DEL ISR) VER ANEXOS.</t>
  </si>
  <si>
    <t>1113-18 [DELSOL ENTERPRISE, SRL] LIB-2681. PRIMER PAGO DE LA ORDEN DE SERVICIOS NO. MIVHED-2023-00061 PROCESO NO. MIVHED-DAF-CM-2023-0015 D/F 24/02/2023, CON LA FACTURA NCF NO. B1500000006 D/F 18/04/2023, POR SERVICIO DE LAVANDERIA PARA MANTELES Y BAMBALINAS. SEGUN DA/0433/2023 D/F 24/04/2023. (RETENCION: 5% DEL ISR) VER ANEXOS.</t>
  </si>
  <si>
    <t>CH-2399</t>
  </si>
  <si>
    <t>1113-18 [CONSTRUCTORA TRADECO SRL] LIB-2672. SALDO CUBICACIÓN CUB-02(76.47%), DEL CONTRATO MIVHED-OB-CB-CP-066-2021, FICHA CBE00477, LOTE 5, POR CONSTRUCCIÓN CENTRO PERIFÉRICO LA JOYA, PROVINCIA SANTIAGO, PROYECTO NO.00471, SEGÚN VMC-SP-708-2022 D/F 16/12/2022.</t>
  </si>
  <si>
    <t>CH-2400</t>
  </si>
  <si>
    <t>1113-18 [PRODUCCIONES VIDEO SRL.] LIB-2679. SEGUNDO PAGO DEL CONTRATO NO. MIVHED-CB-CS-009-2023 PROCESO NO. MIVHED-CCC-PEPB-2023-0003, CON LA FACTURA NO. B1500000477 D/F 11/04/2023, POR SERVICIOS DE PUBLICIDAD EN MEDIO DIGITAL A TRAVES DE LA PAGINA WEB N-DIGITAL Y SUS DIFERENTES PLATAFORMAS, CORRESPONDIENTE AL MES DE ABRIL DEL 2023, SEGUN DA/0434/2023 D/F 24/04/2023. (RETENCIÓN: 5% DEL ISR). VER ANEXOS.</t>
  </si>
  <si>
    <t>CH-2401</t>
  </si>
  <si>
    <t>1113-18 [VELEZ IMPORT SRL] LIB-2702. PAGO ORDEN DE COMPRA NO. MIVHED-2023-00091 PROCESO NO. MIVHED-DAF-CM-2023-0020 D/F 20/03/2023, CON LA FACTURA NCF NO. B1500000654 D/F 19/04/2023, POR CONCEPTO DE ADQUISICION DE MATERIALES GASTABLES DE OFICINA, SEGUN DA/0435/2023 D/F 24/04/2023. (RETENCION DEL 5% ISR) VER ANEXOS.</t>
  </si>
  <si>
    <t>CH-2403</t>
  </si>
  <si>
    <t>1113-18 [CONSTRUCTORA MACDOUGALL, S.R.L.] LIB-2741. PAGO CUBICACIÓN CB-02(40.20%), DEL CONTRATO MIVHED-CB-OB-LPN-036-2022, FICHA CBE00541 , POR CONSTRUCCION Y MEJORAMIENTO DE VIVIENDAS SOCIALES, DOMINICANA SE RECONSTRUYE III, LOTE 25, PROVINCIA LA ROMANA, PROYECTO NO. 00503, SEGÚN VMC-SP-56-2023 D/F 21/2/2023.</t>
  </si>
  <si>
    <t>CH-2404</t>
  </si>
  <si>
    <t>1113-18 [CCE CONSTRUCTOR, CONSULTING AND ENGINEERING, S.A.] LIB-2073. PAGO CUBICACIÓN CB-01(14.47%), DEL CONTRATO MIVHED-BS-CB-LPN-025-2021, FICHA CBE00464, LOTE 4 SUB-LOTE 1, PROYECTO ADQUISICION E INSTALACION DE EQUIPOS MEDICOS Y MOBILIARIOS MEDICOS PARA</t>
  </si>
  <si>
    <t>EQUIPAMIENTO DEL HOSPITAL MUNICIPAL DE SAN JOSE DE LAS MATAS, UBICADO EN EL MUNICIPIO DE SAN JOSE DE LAS MATAS, PROVINCIA SANTIAGO, NO. 00458, SEGÚN COMUNICACIÓN VMC-SP-127-2023 D/F 23/03/2023.</t>
  </si>
  <si>
    <t>1113-18 [CCE CONSTRUCTOR, CONSULTING AND ENGINEERING, S.A.] LIB-2073. PAGO CUBICACIÓN CB-01(14.47%), DEL CONTRATO MIVHED-BS-CB-LPN-025-2021, FICHA CBE00464, LOTE 4 SUB-LOTE 1, PROYECTO ADQUISICION E INSTALACION DE EQUIPOS MEDICOS Y MOBILIARIOS MEDICOS PARA EQUIPAMIENTO DEL HOSPITAL MUNICIPAL DE SAN JOSE DE LAS MATAS, UBICADO EN EL MUNICIPIO DE SAN JOSE DE LAS MATAS, PROVINCIA SANTIAGO, NO. 00458, SEGÚN COMUNICACIÓN VMC-SP-127-2023 D/F 23/03/2023.</t>
  </si>
  <si>
    <t>CH-2405</t>
  </si>
  <si>
    <t>1113-18 [MALDONADO TAPIA &amp; ASOCIADOS, SRL] LIB-2714. PAGO CUBICACIÓN CB-01(23.52%), DEL CONTRATO MIVHED-CB-OB-PEEN-022-2022, FICHA CBE00664, LOTE 5, POR CONSTRUCCIÓN Y RECONSTRUCCIÓN DE VIVIENDAS AFECTADAS POR EL HURACÁN FIONA, FASE II, EN LA PROVINCIA SAN PEDRO DE MACORIS, PROYECTO 00539, SEGÚN VMC-SP-134-2023 D/F 27/03/2023.</t>
  </si>
  <si>
    <t>CH-2409</t>
  </si>
  <si>
    <t>1113-18 [MINISTERIO DE LA VIVIENDA HABITAT Y EDIFICACIONES (MIVHED)] LIB-2306. PAGO DE VIATICOS EN OPERATIVOS DE SUPERVISION, CONSTRUCCION Y RECONSTRUCCION DE VIVIENDAS PARA PERSONAL DESCRITO EN EL EXPEDIENTE ANEXO, GRUPO NO. 11, SEGUN COM. DA-0340-23 D/F 31/03/2023. (VER ANEXOS).</t>
  </si>
  <si>
    <t>CH-2417</t>
  </si>
  <si>
    <t>1113-18 [CONSTRUCTORA ORDUM, E.I.R.L.] LIB-2700. PAGO CUBICACIÓN CB-01(19.63%) DEL CONTRATO MIVHED-CB-OB-LPN-039-2022, FICHA CBE00544, LOTE 28, POR CONSTRUCCIÓN Y MEJORAMIENTO DE VIVIENDAS SOCIALES, DOMINICANA SE RECONSTRUYE III, PROVINCIA MONTE PLATA, PROYECTO NO. 00503, SEGÚN VMC-SP-44-2023 D/F 9/02/2023 ANEXA</t>
  </si>
  <si>
    <t>CH-2418</t>
  </si>
  <si>
    <t>1113-18 [CONSTRUCTORA DATER, SRL] LIB-2098. PAGO CUBICACIÓN CB-01(16.65%), DEL CONTRATO MIVHED-CB-OB-LPN-045-2022, FICHA CBE00550, LOTE 34, POR CONSTRUCCION Y MEJORAMIENTO DE VIVIENDAS SOCIALES, PROYECTO DOMINICANA SE RECONSTRUYE III NO.00503, SEGÚN VMC-SP-105-2023 D/F 13/03/2023.</t>
  </si>
  <si>
    <t>1113-18 [CONSTRUCTORA DATER, SRL] LIB-2098. PAGO CUBICACIÓN CB-01(16.65%), DEL CONTRATO MIVHED-CB-OB-LPN-045-2022, FICHA CBE00550, LOTE 34, POR CONSTRUCCION Y MEJORAMIENTO DE VIVIENDAS</t>
  </si>
  <si>
    <t>SOCIALES, PROYECTO DOMINICANA SE RECONSTRUYE III NO.00503, SEGÚN VMC-SP-105-2023 D/F 13/03/2023.</t>
  </si>
  <si>
    <t>CH-2420</t>
  </si>
  <si>
    <t>1113-18 [CCE CONSTRUCTOR, CONSULTING AND ENGINEERING, S.A.] LIB-2197. PAGO CUBICACIÓN CB-01(14.47%), DEL CONTRATO MIVHED/BS/CB/LPN/024/2021, FICHA CBE00463, LOTE 3, SUB-LOTE 1, POR ADQUISICIÓN E INSTALACIÓN DE EQUIPOS MEDICOS Y MOBILIARIOS MÉDICOS PARA EQUIPAMIENTO DEL HOSPITAL MUNICIPAL DE NISIBÓN, UBICADO EN EL MUNICIPIO DE HIGÜEY, PROVINCIA LA ALTAGRACIA, NO.00457, SEGÚN VMC-SP-130-2023 D/F 23/03/2023.</t>
  </si>
  <si>
    <t>CH-2421</t>
  </si>
  <si>
    <t>1113-18 [RODELA CONSTRUCCIONES (RODECO) S.R.L.] LIB-2601. PAGO CUBICACIÓN CB-04(58.95%), DEL CONTRATO NO. MIVHED/OB/CB/LPN/058/2021, FICHA CBE00401, LOTE 18, POR CONSTRUCCION Y MEJORAMIENTO DE VIVIENDAS SOCIALES EN LA PROVINCIA DUARTE, PROYECTO DOMINICANA SE RECONSTRUYE II, NO. 00427, SEGÚN VMC-SP-140-2023 D/F 28/03/2023.</t>
  </si>
  <si>
    <t>CH-2430</t>
  </si>
  <si>
    <t>1113-18 [CONSTRUCTORA SERINAR, SRL] LIB-2562. PAGO CUBICACIÓN CB-04(55.94%), DEL CONTRATO INVI-CB-CCO-002-2021, FICHA CBV01781, (CESION DE OBRA DEL CONTRATO ME-022-2018 DEL CONTRATISTA RAFAEL SOSA VILLA, ESTA SERIA LA CB-11), POR CONSTRUCCION DE 12 EDIFICIOS ECONOMICOS DE TRES (3) NIVELES Y SEIS (6) APTOS, DE 65.00 M2, TIPO E (OF-01F), DEL PROYECTO INVI ESPERANZA SAN PEDRO DE MACORIS NO.00362, SEGÚN VMC-SP-109-2023 D/F 13/03/2023.</t>
  </si>
  <si>
    <t>1113-18 [CONSTRUCTORA SERINAR, SRL] LIB-2562. PAGO CUBICACIÓN CB-04(55.94%), DEL CONTRATO INVI-CB-CCO-002-2021, FICHA CBV01781, (CESION DE OBRA DEL CONTRATO ME-022-2018 DEL CONTRATISTA RAFAEL SOSA VILLA, ESTA SERIA LA CB-11), POR CONSTRUCCION DE 12 EDIFICIOS ECONOMICOS DE TRES (3) NIVELES Y SEIS (6) APTOS, DE 65.00 M2, TIPO E (OF-01F), DEL PROYECTO INVI ESPERANZA SAN PEDRO DE MACORIS</t>
  </si>
  <si>
    <t>NO.00362, SEGÚN VMC-SP-109-2023 D/F 13/03/2023.</t>
  </si>
  <si>
    <t>CH-2431</t>
  </si>
  <si>
    <t>1113-18 [MINISTERIO DE LA VIVIENDA HABITAT Y EDIFICACIONES (MIVHED)] LIB-2354. PAGO DE VIATICOS EN OPERATIVOS DE SUPERVISION, CONSTRUCCION Y RECONSTRUCCION DE VIVIENDAS PARA PERSONAL DESCRITO EN EL EXPEDIENTE ANEXO, GRUPO NO. 12, SEGUN COM. DA-0343-23 D/F 03/04/2023. (VER ANEXOS).</t>
  </si>
  <si>
    <t>ED-13599</t>
  </si>
  <si>
    <t>1113-18 PARA CORREGIR DEFERENCIAS GENERADAS ENTRE LA SOLICITUD DE LIBRAMIENTO Y LA GENERACION DEL MISMO, AFECTANDO LA CUENTA DE BANCO, SEGUN LOS SOPORTES ANEXO.</t>
  </si>
  <si>
    <t>02/05/2023</t>
  </si>
  <si>
    <t>CH-2375</t>
  </si>
  <si>
    <t>1113-18 [SANOTEK, SRL] LIB-2767. PAGO ORDEN DE SERVICIOS NO. MIVHED-2023-00004, PROCESO NO. MIVHED-DAF-CM-2023-0003 D/F 13/01/2023, CON LA FACTURA NCF NO. B1500000152 D/F 07/02/2023, POR SERVICIO DE MONTAJE DE EVENTO PARA ENTREGA DE PROYECTOS DE VIVIENDAS, PLAN MI VIVIENDA SANTIAGO RODRIGUEZ, SEGUN DA/0158/2023 D/F 14/02/2023. (RETENCION: 5% DEL ISR Y 30% DEL ITBIS) VER ANEXOS.</t>
  </si>
  <si>
    <t>CH-2380</t>
  </si>
  <si>
    <t>1113-18 [CONSTRUCTORA VICASA S R L] LIB-2764. PAGO NO. 12 DEL CONTRATO NO. MIVHED-CA-2022-001 CON LA FACT. NCF NO. B1500002262 D/F 04/04/2023 POR EL ARRENDAMIENTO DE LOCAL COMERCIAL PARA LAS OFICINAS DE LA REGION NORTE DEL MINISTERIO, CORRESPONDIENTE AL MES DE ABRIL 2023, SEGUN COM. DA/0421/2023 D/F 20/04/2023. (RETENCIÓN: 5% DEL ISR) VER ANEXOS.</t>
  </si>
  <si>
    <t>CH-2382</t>
  </si>
  <si>
    <t>1113-18 [AGUA PLANETA AZUL, S. A.] LIB-2766. ONCEAVO PAGO DE LA ORDEN DE SERVICIOS NO. MIVHED-2022-00268, PROCESO NO. MIVHED-DAF-CM-2022-0094 D/F 05/08/2022, CON LAS FACTS NCF NO. B1500159352 D/F 27/03/2023, 146809 D/F 06/03/2023, 153707 D/F 13/02/2023, 153835 D/F 31/01/2023, 158666 D/F 02/03/2023, 158873 D/F 07/03/2023, B0401002728, B0401002727, 159852, B0401002725, B0401002726 D/F 18/04/2023, 158877 D/F 09/03/2023, 158953 D/F 14/03/2023, 159240 D/F 23/03/2023, 159515 D/F 30/03/2023, 159522 D/F 03/04/2023, 159683, 159684 D/F 11/04/2023, 159847 D/F 17/04/2023, POR ADQ. DEL SUMINISTRO DE BOTELLONES AGUA POTABLE A LOS EDIFICIOS I Y II DE ESTE MINISTERIO, SEGUN DA/0432/2023 D/F 24/04/2023. (RETENCIÓN: 5% ISR). VER ANEXOS.</t>
  </si>
  <si>
    <t>CH-2383</t>
  </si>
  <si>
    <t>1113-18 [CONSTRUCTORA VILLA MEJIA, S.R.L.] LIB-2773. ABONO A CESION DE CREDITO CON EL BANCO DE RESERVAS DE LA REPUBLICA DOMINICANA Y LA CONSTRUCTORA VILLA MEJIA, SRL, PAGO CUBICACIÓN CB-02(30.46%), DEL CONTRATO MIVHED/CB/OB/LPN/049/2022, FICHA CBE00554, LOTE 38, POR CONSTRUCCIÓN Y MEJORAMIENTO DE VIVIENDAS SOCIALES EN LA PROVINCIA SANTO DOMINGO, PROYECTO DOMINICANA SE RECONSTRUYE</t>
  </si>
  <si>
    <t>III, NO. 00503, SEGÚN VMC-SP-138-2023 D/F 28/03/2023.</t>
  </si>
  <si>
    <t>1113-18 [CONSTRUCTORA VILLA MEJIA, S.R.L.] LIB-2773. ABONO A CESION DE CREDITO CON EL BANCO DE RESERVAS DE LA REPUBLICA DOMINICANA Y LA CONSTRUCTORA VILLA MEJIA, SRL, PAGO CUBICACIÓN CB-02(30.46%), DEL CONTRATO MIVHED/CB/OB/LPN/049/2022, FICHA CBE00554, LOTE 38, POR CONSTRUCCIÓN Y MEJORAMIENTO DE VIVIENDAS SOCIALES EN LA PROVINCIA SANTO DOMINGO, PROYECTO DOMINICANA SE RECONSTRUYE III, NO. 00503, SEGÚN VMC-SP-138-2023 D/F 28/03/2023.</t>
  </si>
  <si>
    <t>CH-2384</t>
  </si>
  <si>
    <t>1113-18 [ALTICE DOMINICANA, S. A.] LIB-2793. PAGO FACTURA NCF NO. B1500050087 D/F 25/04/2023, POR CONCEPTO DE SERVICIOS DE COMUNICACIÓN (VOZ, DATA Y ALTICE TV) DE LA CUENTA NO. 2152062 DE ESTE MINISTERIO, DURANTE EL PERIODO DESDE EL 23/03/2023 AL 22/04/2023, SEGUN DA/0450/2023 D/F 25/04/2023. (RETENCION 5% DE ISR) VER ANEXOS.</t>
  </si>
  <si>
    <t>CH-2391</t>
  </si>
  <si>
    <t>1113-18 [RAFAEL FERNANDO RAVELO LEMBCKE] LIB-2763. PAGO FACTURA NCF NO. B1500000048 D/F 17/04/2023, POR SERVICIOS DE NOTARIZACIONES DE TREINTA (30) NOTARIZACIONES: (13) CONTRATOS, (9) ADENDA, (2) ACTAS DE CONCILIACION, (1) ACTO DE DESCARGO, (4) DECLARACION JURADA, (1) PODER DE REPRESENTACION, SEGUN COM. NO. DA/0427/2023 D/F 12/04/2023 Y MIVED-DJ/264/2023 D/F 19/04/2023. (RETENCIÓN: 100% DEL ITBIS Y 10% DEL ISR). VER ANEXOS.</t>
  </si>
  <si>
    <t>CH-2393</t>
  </si>
  <si>
    <t>1113-18 [TYPHON SOLUCIONES, TYS, S.R.L.] LIB-2768. ABONO A CUBICACIÓN CB-02(57.54%), DEL CONTRATO MIVHED-CB-OB-CP-001-2022, FICHA CBE00671, LOTE 1, POR CONSTRUCCIÓN DEL ESTADIO DE BASEBALL DE BEBECITO DEL VILLAR, PROYECTO NO. 00543, MUNICIPIO DE BONAO, PROVINCIA MONSEÑOR NOUEL, SEGÚN VMC-SP-151-2023 D/F 30/03/2023.</t>
  </si>
  <si>
    <t>1113-18 [TYPHON SOLUCIONES, TYS, S.R.L.] LIB-2768. ABONO A CUBICACIÓN CB-02(57.54%), DEL CONTRATO MIVHED-CB-OB-CP-001-2022, FICHA CBE00671, LOTE 1, POR CONSTRUCCIÓN DEL ESTADIO DE BASEBALL DE BEBECITO DEL VILLAR, PROYECTO NO. 00543, MUNICIPIO DE BONAO,</t>
  </si>
  <si>
    <t>PROVINCIA MONSEÑOR NOUEL, SEGÚN VMC-SP-151-2023 D/F 30/03/2023.</t>
  </si>
  <si>
    <t>CH-2398</t>
  </si>
  <si>
    <t>1113-18 [STAGE VISUAL SOUND SVS, S.R.L.] LIB-2810. PAGO ORDEN DE SERVICIOS NO. MIVHED-2023-00054, PROCESO MIVHED-DAF-CM-2023-0016 D/F 20/02/2023, CON LA FACTURA NCF NO. B1500000147 D/F 07/03/2023, POR SERVICIO DE MONTAJE DE EVENTOS PARA ENTREGA DE OBRAS DE SALUD Y ENTREGA DE VIVIENDAS, PLAN DOMINICANA SE RECONSTRUYE, PROVINCIA LA ROMANA, SEGUN DA/0236/2023 D/F 07/03/2023. (RETENCION: 5% DEL ISR Y 30% ITBIS) VER ANEXOS.</t>
  </si>
  <si>
    <t>CH-2406</t>
  </si>
  <si>
    <t>1113-18 [ISLA DOMINICANA DE PETROLEO CORPORATION] LIB-2765. SEGUNDO Y ULTIMO PAGO DEL CONTRATO NO. MIVHED/CB/BS/LPN/012/2022, PROCESO MIVHED-CCC-LPN-2022-0011, CON LA FACTURA NCF NO. B1500128099 D/F 19/04/2023, POR ADQUISICION DE TICKETS DE COMBUSTIBLE DE 2,000 TICKETS DE GASOLINA PARA USO DE LA FLOTILLA VEHICULAR DEL MINISTERIO, SEGUN DA/0437/2023 D/F 24/04/2023. (RETENCION: 5% DEL ISR).VER ANEXOS.</t>
  </si>
  <si>
    <t>CH-2407</t>
  </si>
  <si>
    <t>1113-18 [PONTIFICIA UNIVERSIDAD CATOLICA MADRE Y MAESTRA (PUCMM)] LIB-2774. SEGUNDO PAGO CON LA FACTURA NCF NO. B1500007311 D/F 16/02/2023 POR LA PARTICIPACION DE 2 COLABORADORES MAUREEN GISSEL MATEO GERMOSEN Y MARTYN WELLINGTON ALCANTARA SANTANA, EN LA MAESTRIA EN DERECHO ADMINISTRATIVO Y LA REGULACION ECONOMICA, CORRESPONDIENTE AL TRIMESTRE 2-2022-2023 (ENERO-ABRIL 2023, SEGUN COMS. RRHH-0075-2023 D/F 21/02/2023. (RETENCION DEL 5% DEL ISR). VER ANEXOS.</t>
  </si>
  <si>
    <t>CH-2408</t>
  </si>
  <si>
    <t>1113-18 [GTG INDUSTRIAL, SRL] LIB-2809. SEGUNDO Y ULTIMO PAGO ORDEN DE COMPRA NO. MIVHED-2022-00487, PROCESO NO. MIVHED-DAF-CM-2022-0147 D/F 06/12/2022, CON LAS FACTURAS NCF NO.B1500003074 D/F 18/01/2023 Y B1500003195 D/F 17/03/2023, POR ADQUISICION DE PRODUCTOS COMESTIBLES PARA SER UTILIZADOS EN DIFERENTES AREAS DEL MINISTERIO, SEGUN DA/0442/2023 D/F 25/04/2023. (RETENCION: 5% DEL ISR) VER ANEXOS.</t>
  </si>
  <si>
    <t>CH-2412</t>
  </si>
  <si>
    <t>1113-18 [CONSTRUCTORA AGEMAR, S.R.L.] LIB-2794. PAGO CUBICACIÓN CB-01(20.83%), DEL CONTRATO MIVHED-CB-OB-LPN-012-2022, FICHA CBE00517, LOTE 1, POR CONSTRUCCION Y MEJORAMIENTO DE VIVIENDAS SOCIALES, DOMINICANA SE RECONSTRUYE III, PROVINCIA AZUA, PROYECTO NO.00503, SEGÚN VMC-SP-025-2023 D/F 02/02/2023.</t>
  </si>
  <si>
    <t>CH-2414</t>
  </si>
  <si>
    <t>1113-18 [FASA CONSTRUCTORES, S.R.L.] LIB-2777. PAGO CUBICACIÓN CB-02, CB-03 (NEGATIVA) Y CUB-04(34.15), DEL CONTRATO MIVHED-CB-OB-LPN-035-2022, FICHA CBE00540, LOTE 24, POR CONSTRUCCION Y MEJORAMIENTO DE VIVIENDAS SOCIALES, DOMINICANA SE RECONSTRUYE III, PROVINCIA HATO MAYOR, PROYECTO NO. 00503, SEGÚN VMC-SP-169-2023 D/F 14/04/2023.</t>
  </si>
  <si>
    <t>CH-2415</t>
  </si>
  <si>
    <t>1113-18 [INVERSIONES YANG, SRL] LIB-2808. SEXTO PAGO DEL CONTRATO NO. MIVHED/BS/CB/LPN/072/2021 PROCESO NO. INVI-CCC-LPN-2021-0008, ADENDA NO. MIVHED-CB-AD-076-2023 (POR EXTENSION DE VIGENCIA AL CONTRATO) CON LA FACT. NCF NO. B1500000706 D/F 07/02/2023 (POR VALOR DE RD$ 1,887,785.77 MENOS RD$ 377,557.15 CORRESP. AL 20% AMORTIZADO DEL AVANCE INICIAL) POR ADQUISICION DE MATERIALES DE CONSTRUCCION PARA LA REPARACION DE VIVIENDAS A TRAVES DE LAS BRIGADAS DE ACCION RAPIDA, REGIONAL NORTE (ALMACEN SANTIAGO), LOTE 16, SUB-LOTE I, SEGUN DA/0447/2023 D/F 25/04/2023. (RETENCION: 5% DEL ISR) VER ANEXOS.</t>
  </si>
  <si>
    <t>CH-2422</t>
  </si>
  <si>
    <t>1113-18 [CORPORACION TURISTICA DE SERVICIOS PUNTA CANA S.A.S.] LIB-2792. PAGO FACTURA NCF NO. B1500000307 D/F 31/03/2023 POR VALOR DE RD$365,089.14 MENOS NOTA DE CREDITO NCF NO. B0400001125 D/F 21/04/2023 POR UN MONTO DE RD$277,450.72 POR SERVICIO DE ELECTRICIDAD Y AGUA POTABLE DEL LOCAL DE ALQUILER UBICADO EN PUNTA CANA, CORRESPONDIENTE AL PERIODO DESDE EL 26 DE FEBRERO AL 25 DE MARZO DEL 2023, SEGUN DA/0449/2023 D/F 25/04/2023. (RETENCION: 5% DEL ISR).</t>
  </si>
  <si>
    <t>CH-2423</t>
  </si>
  <si>
    <t>1113-18 [ELECTROCONSTRUCONT, SRL] LIB-2770. PAGO ORDEN DE COMPRA NO. MIVHED-2023-00105 PROCESO MIVHED-DAF-CM-2023-0029 D/F 31/03/2023 CON LA FACTURA NCF NO. B1500000097 D/F 25/04/2023, POR ADQUISICION UNA PLANTA ELECTRICA 16 KW STAND BY 20 KVA PRIME DIESEL NUEVO 220/120 V MONOFASICA 60 HZ, 1800 RPM PANEL DIGITAL, 220 V Y UN</t>
  </si>
  <si>
    <t>TANQUE DE COMBUSTIBLE DE 200 GALONES, PARA SER UTILIZADOS EN LA OFICINA DE INVIVIENDA DEL MIVHED, SEGUN DA/0454 D/F 26/04/2023. (RETENCION: 5% DEL ISR).</t>
  </si>
  <si>
    <t>1113-18 [ELECTROCONSTRUCONT, SRL] LIB-2770. PAGO ORDEN DE COMPRA NO. MIVHED-2023-00105 PROCESO MIVHED-DAF-CM-2023-0029 D/F 31/03/2023 CON LA FACTURA NCF NO. B1500000097 D/F 25/04/2023, POR ADQUISICION UNA PLANTA ELECTRICA 16 KW STAND BY 20 KVA PRIME DIESEL NUEVO 220/120 V MONOFASICA 60 HZ, 1800 RPM PANEL DIGITAL, 220 V Y UN TANQUE DE COMBUSTIBLE DE 200 GALONES, PARA SER UTILIZADOS EN LA OFICINA DE INVIVIENDA DEL MIVHED, SEGUN DA/0454 D/F 26/04/2023. (RETENCION: 5% DEL ISR).</t>
  </si>
  <si>
    <t>CH-2434</t>
  </si>
  <si>
    <t>1113-18 [LA ROTONDA MEDIOS UNIDOS SRL] LIB-2762. PAGO DEL CONTRATO NO. MIVHED-CB-CS-094-2022, PROCESO NO. MIVHED-CCC-PEPB-2022-0015, ADENDA NO. MIVHED-CB-AD-113-2023 (POR EXTENSION DE VIGENCIA AL CONTRATO) CON LA FACTURA NCF NO. B1500000020 D/F 21/04/2023, POR SERVICIOS DE PUBLICIDAD EN MEDIOS DE COMUNICACIÓN SOCIAL: TELEVISION, RADIO Y MEDIO DIGITAL, POR UN PERIODO DE UN (1) MESES, COLOCADA EN TODOS LOS PROGRAMAS Y TRANSMISIONES EN LAS PLATAFORMAS DE FAIA MEDIA.CORRESPONDIENTE AL MES DE FEBRERO DEL 2023, SEGUN DA/0448/2023 D/F 25/04/2023. (RETENCIÓN: 5% DEL ISR). VER ANEXOS.</t>
  </si>
  <si>
    <t>CH-2435</t>
  </si>
  <si>
    <t>1113-18 [THARIMZA BUSINESS GROUP SRL] LIB-2707. PAGO ORDEN DE COMPRA NO. MIVHED-2023-00082, PROCESO NO. MIVHED-DAF-CM-2023-0022 D/F 14/03/2023, CON LA FACTURA NCF NO. B1500000024 D/F 24/04/2023, POR ADQUISICION DE 1,175 POLOSHIRT EN DRY FIT, COLOR BLANCO MANGAS CORTAS CON LOGO BORDADO DEL MINISTERIO, PARA SER UTILIZADO POR EL PERSONAL DEL MIVHED, SEGUN DA/0443 D/F 25/04/2023. (RETENCION: 5% DEL ISR).</t>
  </si>
  <si>
    <t>CH-2447</t>
  </si>
  <si>
    <t>1113-18 [INGENIERÍA FILOYEN, S.R.L.] LIB-2739. PAGO CUBICACIÓN CB-08(90.89%) DEL CONTRATO MIVHED-OB-CB-LPN-039-2021, FICHA CBE00403, LOTE 20, POR CONSTRUCCIÓN Y MEJORAMIENTO DE VIVIENDAS SOCIALES DOMINICANA SE RECONSTRUYE II,PROVINCIA SAMANA, PROYECTO NO. 00427, SEGÚN VMC-SP-90-2023 D/F 08/03/2023, ANEXO</t>
  </si>
  <si>
    <t>CH-2448</t>
  </si>
  <si>
    <t>1113-18 [ENA INGENIERÍA Y MATERIALES S.R.L.] LIB-2776. PAGO CUBICACIÓN CB-03(74.99%), DEL CONTRATO MIVHED-CB-OB-LPN-066-2022, FICHA CBE00611, LOTE 8, POR EJECUCIÓN DEL PROYECTO DE TERMINACIÓN Y REHABILITACIÓN DE EDIFICACIONES Y ÁREAS EXTERIORES EN EL SECTOR INVIVIENDA, SANTO DOMINGO ESTE, PROYECTO NO.00531, SEGÚN VMC-SP-108-2023 D/F 13/03/2023.</t>
  </si>
  <si>
    <t>1113-18 [ENA INGENIERÍA Y MATERIALES S.R.L.] LIB-2776. PAGO CUBICACIÓN CB-03(74.99%), DEL CONTRATO MIVHED-CB-OB-LPN-066-2022, FICHA CBE00611, LOTE 8, POR EJECUCIÓN DEL PROYECTO DE TERMINACIÓN Y REHABILITACIÓN DE EDIFICACIONES Y ÁREAS EXTERIORES EN EL SECTOR INVIVIENDA, SANTO DOMINGO ESTE, PROYECTO NO.00531, SEGÚN VMC-</t>
  </si>
  <si>
    <t>SP-108-2023 D/F 13/03/2023.</t>
  </si>
  <si>
    <t>CH-2450</t>
  </si>
  <si>
    <t>1113-18 [GTG INDUSTRIAL, SRL] LIB- 2684. PAGO ORDEN DE COMPRA NO. MIVHED-2023-00103, PROCESO NO. MIVHED-DAF-CM-2023-0032 D/F 31/03/2023, CON LA FACTURA NCF NO. B1500003261 D/F 18/04/2023, POR ADQUISICION DE PRODUCTOS COMESTIBLES PARA SER UTILIZADOS EN DIFERENTES AREAS DEL MINISTERIO, SEGUN DA/0436/2023 D/F 24/04/2023. (RETENCION: 5% DEL ISR) VER ANEXOS.</t>
  </si>
  <si>
    <t>CH-2463</t>
  </si>
  <si>
    <t>1113-18 [PROYECTOS INTEGRALES DE INGENIERIA Y ARQUITECTURA PIIA, SRL] LIB-2599. PAGO CUBICACIÓN CB-02(67.51%), DEL CONTRATO MIVHED-CB-OB-PEOR-003-2022, FICHA CBE00581, LOTE 5, POR RESTAURACIÓN DE CUBIERTAS Y ADECUACIÓN DE EDIFICACIONES DE LA CIUDAD COLONIAL, ALCAZAR DE COLON, IGLESIA Y CONVENTO DE LOS DOMINICOS, MUSEO DE LA CATEDRAL, MUSEO DE LA FORTALEZA OZAMA, MUSEO DE LAS ATARAZANAS REALES Y PANTEON NACIONAL, DISTRITO NACIONAL, PROYECTO NO.00525, SEGÚN VMC-SP-184-2023 D/F 19/04/2023.</t>
  </si>
  <si>
    <t>CH-2464</t>
  </si>
  <si>
    <t>1113-18 [GARCIA SMESTER SOLUCIONES PARA LA CONSTRUCCION,SRL / JUAN ANTONIO GARCIA SMESTER] LIB-2638. 4TO ABONO CUBICACIÓN CB-09(75.47%), DEL CONTRATO OISOE-OB-FP-042-2018, FICHA CBE00497, POR READECUACION Y REFORZAMIENTO DEL HOSPITAL PADRE BILLINI, DISTRITO NACIONAL, PROYECTO NO. 00490, DISTRITO NACIONAL, SEGÚN VMC-SP-609-2022 D/F 01/12/2022.</t>
  </si>
  <si>
    <t>1113-18 [GARCIA SMESTER SOLUCIONES PARA LA CONSTRUCCION,SRL / JUAN ANTONIO GARCIA SMESTER] LIB-2638. 4TO ABONO CUBICACIÓN CB-09(75.47%), DEL CONTRATO OISOE-OB-FP-042-2018, FICHA CBE00497, POR READECUACION Y REFORZAMIENTO DEL HOSPITAL PADRE BILLINI,</t>
  </si>
  <si>
    <t>DISTRITO NACIONAL, PROYECTO NO. 00490, DISTRITO NACIONAL, SEGÚN VMC-SP-609-2022 D/F 01/12/2022.</t>
  </si>
  <si>
    <t>CH-2479</t>
  </si>
  <si>
    <t>1113-18 [ARZOBISPADO DE SANTIAGO DE LOS CABALLEROS] LIB-1530. SALDO CUBICACIÓN CUB-02 Y PAGO CUB-03 (56.35%), DEL CONVENIO DE COLABORACION INTERINSTITUCIONAL, FICHA CBE00584, POR CONSTRUCCIÓN RESIDENCIA DE OBISPO EMÉRITO DE SANTIAGO, PROVINCIA SANTIAGO, PROYECTO CONSTRUCCIÓN RESIDENCIA DE OBISPO EMÉRITO DE SANTIAGO, NO. 00505, SEGÚN VMC-SP-565-2022 D/F 07/11/2022 Y VMC-SP-51-2023 D/F 17/02/2023.</t>
  </si>
  <si>
    <t>CH-2481</t>
  </si>
  <si>
    <t>1113-18 [JOSE MIGUEL MINAYA TAVERA] LIB-2097. PAGO CUBICACIÓN CB-01(22.01%) DEL CONTRATO MIVHED-CB-OB-PEEN-0010-2022, FICHA CBE00631, LOTE 10, POR CONSTRUCCION Y RECONSTRUCCION DE VIVIENDAS AFECTADAS POR EL HURACAN FIONA EN LA PROVINCIA LA ROMANA, REGION ESTE,PROYECTO NO.00535,. (FICHA # CBE00631) SEGÚN VMC-SP-89-2023 D/F 08/03/2023, ANEXA</t>
  </si>
  <si>
    <t>1113-18 [JOSE MIGUEL MINAYA TAVERA] LIB-2097. PAGO CUBICACIÓN CB-01(22.01%) DEL CONTRATO MIVHED-CB-OB-PEEN-0010-2022, FICHA CBE00631,</t>
  </si>
  <si>
    <t>LOTE 10, POR CONSTRUCCION Y RECONSTRUCCION DE VIVIENDAS AFECTADAS POR EL HURACAN FIONA EN LA PROVINCIA LA ROMANA, REGION ESTE,PROYECTO NO.00535,. (FICHA # CBE00631) SEGÚN VMC-SP-89-2023 D/F 08/03/2023, ANEXA</t>
  </si>
  <si>
    <t>CH-2482</t>
  </si>
  <si>
    <t>1113-18 [MINISTERIO DE LA VIVIENDA HABITAT Y EDIFICACIONES (MIVHED)] LIB-2772. PAGO DE VIATICOS EN OPERATIVOS DE SUPERVISION, CONSTRUCCION Y RECONSTRUCCION DE VIVIENDAS PARA PERSONAL DESCRITO EN EL EXPEDIENTE ANEXO, GRUPO NO. 13, SEGUN COM. DA-0385-23 D/F 12/04/2023. (VER ANEXOS).</t>
  </si>
  <si>
    <t>CH-2484</t>
  </si>
  <si>
    <t>1113-18 [CONSORCIO LUBARBATI-VMA] LIB-590. SALDO A CUBICACIÓN CUB.3 (36.64%) DEL CONTRATO MIVHED-OB-LPN-CB-017-2021 DE LA FICHA CBE00423, LOTE 4, POR CONSTRUCCION DEL CENTRO DE RETENCION VEHICULAR DIGESETT DEL MUNICIPIO SANTO DOMINGO ESTE, PROVINCIA SANTO DOMINGO, PROYECTO 00431, SEGÚN VMC-SP-642-2022 D/F 06/12/2022</t>
  </si>
  <si>
    <t>CH-2496</t>
  </si>
  <si>
    <t>1113-18 [INVERSIONES YANG, SRL] LIB-2775. CUARTO PAGO DEL CONTRATO NO. MIVHED/BS/CB/LPN/069/2021 PROCESO NO. INVI-CCC-LPN-2021-0008, CON LAS FACTURAS NCF NOS. B1500000642 D/F 01/12/2022 Y B1500000662 D/F 13/12/2022 (POR VALOR DE RD$ 3,291,697.98 MENOS RD$ 658,339.60 CORRESP. AL 20% DE LA FACTURA AMORTIZADO DEL AVANCE INICIAL) POR ADQUISICION DE MATERIALES DE CONSTRUCCION PARA LA REPARACION DE VIVIENDAS A TRAVES DE LAS BRIGADAS DE ACCION RAPIDA DEL MIVHED, PARA EL ALMACEN DE SAN JUAN, REGIONAL SUR, LOTE 3, SUB-LOTE I, SEGUN DA/1685/2022 D/F 28/12/2022. (RETENCION: 5% DEL ISR) VER ANEXOS.</t>
  </si>
  <si>
    <t>CH-2498</t>
  </si>
  <si>
    <t>1113-18 [CENTRO DE FORMACION INTEGRAL JUVENTUD Y FAMILIA (CEFIJUFA)] LIB-1711. ABONO A CUBICACION CB-05(48.77%) DEL CONVENIO INSTITUCIONAL, FICHA CBE00640, POR CONSTRUCCIÓN EDIFICIO PARA HABITACIONES DEL CENTRO DE FORMACIÓN INTEGRAL JUVENTUD Y FAMILIA (CEFIJUFA) Y PARA LA ESTRUCTURA DEL TECHADO DE LA CANCHA DEL CEFIJUFA EN SANTO DOMINGO ESTE, PROYECTO NO. 00487, SANTO DOMINGO ESTE, SEGÚN VMC-SP-570-2022 D/F 07/11/2022, ANEXA</t>
  </si>
  <si>
    <t>CH-2517</t>
  </si>
  <si>
    <t>1113-18 [TROPIGAS DOMINICANA, SRL] LIB-2715. ABONO A CESION DE CREDITO CON TROPIGAS DOMINACANA, SRL, PAGO CUBICACIÓN CB-02(61.87%), DEL CONTRATO MIVHED/BS/CB/LPN/017/2021, FICHA CBE00461, LOTE 11, SUB-LOTE 2, POR ADQUISICIÓN E INSTALACIÓN DE EQUIPOS DE COCINA Y LAVANDERÍA DEL HOSPITAL MUNICIPAL TEOFILO HERNANDEZ, MUNICIPIO EL SEIBO, PROVINCIA EL SEIBO, PROYECTO 00455, SEGUN COMUNICACION VMC-SP-113-2023 D/F 16/03/2023.</t>
  </si>
  <si>
    <t>CH-2520</t>
  </si>
  <si>
    <t>1113-18 [AGP LIMITED, S.R.L] LIB-2670. PAGO CUB-04(63.53%), DEL CONTRATO MIVHED-OB-002-2021, FICHA CBE00367, LOTE 3, POR REMODELACION DEL FARO A COLON, PROYECTO NO. 00428, PROVINCIA SANTO DOMINGO, SEGÚN COMUNICACION VMC-SP-179-2023 D/F 19/04/2023.</t>
  </si>
  <si>
    <t>DB-4216</t>
  </si>
  <si>
    <t>1113-04 PARA REGISTRAR INGRESOS DE BIENES NACIONALES CORRESPONDIENTES AL DIA 02/05/2023; SEGUN RELACION ANEXA</t>
  </si>
  <si>
    <t>ED-13581</t>
  </si>
  <si>
    <t>1113-17 PARA REGISTRAR COBRO PENDIENTE DE APLICAR EL DIA 02 DEL MES DE MAYO 2023, SEGUN ESTADO DE BANCO ANEXO, POR NO ESTAR EN LA DISTRIBUCCION DE COBROS-DESCRIPCION - TRANSFERENCIA 305230747</t>
  </si>
  <si>
    <t>ED-13582</t>
  </si>
  <si>
    <t>1113-17 PARA REGISTRAR COBRO PENDIENTE DE APLICAR EL DIA 02 DEL MES DE MAYO 2023, SEGUN ESTADO DE BANCO ANEXO, POR NO ESTAR EN LA DISTRIBUCCION DE COBROS-DESCRIPCION - DEPOSITO 003450040449</t>
  </si>
  <si>
    <t>ED-13583</t>
  </si>
  <si>
    <t>1113-17 PARA REGISTRAR COBRO PENDIENTE DE APLICAR EL DIA 02 DEL MES DE MAYO 2023, SEGUN ESTADO DE BANCO ANEXO, POR NO ESTAR EN LA DISTRIBUCCION DE COBROS-DESCRIPCION - TRANSFERENCIA 305261069</t>
  </si>
  <si>
    <t>ED-13584</t>
  </si>
  <si>
    <t>1113-17 PARA REGISTRAR COBRO PENDIENTE DE APLICAR EL DIA 02 DEL MES DE MAYO 2023, SEGUN ESTADO DE BANCO ANEXO, POR NO ESTAR EN LA DISTRIBUCCION DE COBROS-DESCRIPCION - DEPOSITO 003900160718</t>
  </si>
  <si>
    <t>ED-13585</t>
  </si>
  <si>
    <t>1113-17 PARA REGISTRAR COBRO PENDIENTE DE APLICAR EL DIA 02 DEL MES DE MAYO 2023, SEGUN ESTADO DE BANCO ANEXO, POR NO ESTAR EN LA DISTRIBUCCION DE COBROS-DESCRIPCION - TRANSFERENCIA 305272803</t>
  </si>
  <si>
    <t>ED-13586</t>
  </si>
  <si>
    <t>1113-17 PARA REGISTRAR COBRO PENDIENTE DE APLICAR EL DIA 02 DEL MES DE MAYO 2023, SEGUN ESTADO DE BANCO ANEXO, POR NO ESTAR EN LA DISTRIBUCCION DE COBROS-DESCRIPCION - DEPOSITO 005270020490</t>
  </si>
  <si>
    <t>ED-13587</t>
  </si>
  <si>
    <t>1113-17 PARA REGISTRAR COBRO PENDIENTE DE APLICAR EL DIA 02 DEL MES DE MAYO 2023, SEGUN ESTADO DE BANCO ANEXO, POR NO ESTAR EN LA DISTRIBUCCION DE COBROS-DESCRIPCION - TRANSFERENCIA 305291762</t>
  </si>
  <si>
    <t>ED-13588</t>
  </si>
  <si>
    <t>1113-17 PARA REGISTRAR COBRO PENDIENTE DE APLICAR EL DIA 02 DEL MES DE MAYO 2023, SEGUN ESTADO DE BANCO ANEXO, POR NO ESTAR EN LA DISTRIBUCCION DE COBROS-DESCRIPCION - TRANSFERENCIA 305303872</t>
  </si>
  <si>
    <t>ED-13589</t>
  </si>
  <si>
    <t>1113-17 PARA REGISTRAR COBRO PENDIENTE DE APLICAR EL DIA 02 DEL MES DE MAYO 2023, SEGUN ESTADO DE BANCO ANEXO, POR NO ESTAR EN LA DISTRIBUCCION DE COBROS-DESCRIPCION - TRANSFERENCIA 305328371</t>
  </si>
  <si>
    <t>ED-13590</t>
  </si>
  <si>
    <t>1113-17 PARA REGISTRAR COBRO PENDIENTE DE APLICAR EL DIA 02 DEL MES DE MAYO 2023, SEGUN ESTADO DE BANCO ANEXO, POR NO ESTAR EN LA DISTRIBUCCION DE COBROS-DESCRIPCION - TRANSFERENCIA 305331716</t>
  </si>
  <si>
    <t>ED-13693</t>
  </si>
  <si>
    <t>1113-19 PARA REGISTRAR TRANSFERENCIA AUTOMATICA CC EMITIDA CUENTA COLECTORA MINISTERIO DE LA VIVIENDA HABITAT Y EDIFICACIONES (MIVEHD) CORRESPONDIENTE AL DIA 02/05/2023</t>
  </si>
  <si>
    <t>1113-17 PARA REGISTRAR TRANSFERENCIA AUTOMATICA CC EMITIDA CUENTA COLECTORA MINISTERIO DE LA VIVIENDA HABITAT Y EDIFICACIONES (MIVEHD) CORRESPONDIENTE AL DIA 02/05/2023</t>
  </si>
  <si>
    <t>ED-13700</t>
  </si>
  <si>
    <t>1113-19 PARA REGISTRAR INGRESOS POR DEDUCCION RECIBIDAS DE SUPERVISION DE OBRAS, POR LA SUBCUENTA TESORERIA NACIONAL MINISTERIO DE LA VIVIENDA HABITAT Y EDIFICACIONES (MIVEHD) CORRESPONDIENTE AL LIB-2228 D/F 13/04/2023</t>
  </si>
  <si>
    <t>1113-18 PARA REGISTRAR INGRESOS POR DEDUCCION RECIBIDAS DE SUPERVISION DE OBRAS, POR LA SUBCUENTA TESORERIA NACIONAL MINISTERIO DE LA VIVIENDA HABITAT Y EDIFICACIONES (MIVEHD) CORRESPONDIENTE AL LIB-2228 D/F 13/04/2023</t>
  </si>
  <si>
    <t>ED-13701</t>
  </si>
  <si>
    <t>1113-19 PARA REGISTRAR INGRESOS POR DEDUCCION RECIBIDAS DE SUPERVISION DE OBRAS, POR LA SUBCUENTA TESORERIA NACIONAL MINISTERIO DE LA VIVIENDA HABITAT Y EDIFICACIONES (MIVEHD) CORRESPONDIENTE AL LIB-2213 D/F 13/04/2023</t>
  </si>
  <si>
    <t>1113-18 PARA REGISTRAR INGRESOS POR DEDUCCION RECIBIDAS DE SUPERVISION DE OBRAS, POR LA SUBCUENTA TESORERIA NACIONAL MINISTERIO DE LA VIVIENDA HABITAT Y EDIFICACIONES (MIVEHD) CORRESPONDIENTE AL LIB-2213 D/F 13/04/2023</t>
  </si>
  <si>
    <t>ED-13702</t>
  </si>
  <si>
    <t>1113-19 PARA REGISTRAR INGRESOS POR DEDUCCION RECIBIDAS DE SUPERVISION DE OBRAS, POR LA SUBCUENTA TESORERIA NACIONAL MINISTERIO DE LA VIVIENDA HABITAT Y EDIFICACIONES (MIVEHD) CORRESPONDIENTE AL LIB-2208 D/F 13/04/2023</t>
  </si>
  <si>
    <t>1113-18 PARA REGISTRAR INGRESOS POR DEDUCCION RECIBIDAS DE SUPERVISION DE OBRAS, POR LA SUBCUENTA TESORERIA NACIONAL MINISTERIO DE LA VIVIENDA HABITAT Y EDIFICACIONES (MIVEHD) CORRESPONDIENTE AL LIB-2208 D/F 13/04/2023</t>
  </si>
  <si>
    <t>ED-13703</t>
  </si>
  <si>
    <t>1113-19 PARA REGISTRAR INGRESOS POR DEDUCCION RECIBIDAS DE SUPERVISION DE OBRAS, POR LA SUBCUENTA TESORERIA NACIONAL MINISTERIO DE LA VIVIENDA HABITAT Y EDIFICACIONES (MIVEHD) CORRESPONDIENTE AL LIB-2281 D/F 17/04/2023</t>
  </si>
  <si>
    <t>1113-18 PARA REGISTRAR INGRESOS POR DEDUCCION RECIBIDAS DE SUPERVISION DE OBRAS, POR LA SUBCUENTA TESORERIA NACIONAL MINISTERIO DE LA VIVIENDA HABITAT Y EDIFICACIONES (MIVEHD) CORRESPONDIENTE AL LIB-2281 D/F 17/04/2023</t>
  </si>
  <si>
    <t>ED-13728</t>
  </si>
  <si>
    <t>1113-18 PARA REGISTRAR ASIGNACION COUTA DE PAGO DEBITO DE LA CTA. SUBCUENTA TESORERIA MIVED NO. 211-900100-0, HACIA LA CTA. LIBRAMIENTO TESORERIA NACIOANL MIVED P 1113-18 PARA CUBRIR PAGO FACT. B1500000447 Y448 POR SERVICIO DE REPARACION Y MANTENIMIENTO PREVENTIVO DEL SISTEMAS DE CONTROL DE INCENDIO, SUGUN LIB-2446 21/04/2023</t>
  </si>
  <si>
    <t>1113-19 PARA REGISTRAR ASIGNACION COUTA DE PAGO DEBITO DE LA CTA. SUBCUENTA TESORERIA MIVED NO. 211-900100-0, HACIA LA CTA. LIBRAMIENTO TESORERIA NACIOANL MIVED P 1113-18 PARA CUBRIR PAGO FACT. B1500000447 Y448 POR SERVICIO DE REPARACION Y MANTENIMIENTO PREVENTIVO DEL SISTEMAS DE CONTROL DE INCENDIO, SUGUN LIB-2446 21/04/2023</t>
  </si>
  <si>
    <t>ED-13953</t>
  </si>
  <si>
    <t>1113-13 PARA REGISTRAR CARGO BANCARIO 0.15% VALOR RD$600.94 POR LA TRANSFERENCIA IMP. 0.15-4524000000068 VER ANEXOS</t>
  </si>
  <si>
    <t>ED-14063</t>
  </si>
  <si>
    <t>1113-13 PARA REGISTRAR PAGOS REALIZADOS POR LA CUENTA INVI GENERAL NO. 010-600030-6 PARA CUBRIR OBLIGACION DE PAGOS DE IMPUESTOS SOBRE LA RENTA GENERADO EN EL MES DE MARZO/23 POR UN MONTO DE RD$ 25,040,38</t>
  </si>
  <si>
    <t>03/05/2023</t>
  </si>
  <si>
    <t>CH-2385</t>
  </si>
  <si>
    <t>1113-18 [EMPRESA DISTRIBUIDORA DE ELECTRICIDAD DEL ESTE (EDEESTE)] LIB-2846. PAGO FACTURAS NCF NO. B1500264363, B1500265293 Y B1500265752 D/F 19/04/2023, POR SUMINISTRO DE ENERGIA ELECTRICA DEL NIC 1511156 EDIFICIO I, NIC 1660642 DE LA OFICINA REGIONAL ESTE LA ROMANA Y NIC 4362987 DE INVIVIENDA, DURANTE EL PERIODO DESDE EL 20/03/2023 - 19/04/2023 SEGUN DA/0461/2023 D/F 25/04/2023. (RETENCIÓN: 5% ISR) VER ANEXOS.</t>
  </si>
  <si>
    <t>CH-2396</t>
  </si>
  <si>
    <t>1113-18 [SANDRA MARGARITA LEROUX PICHARDO] LIB-2862. PAGO FACTURA NCF NO. B1500000151 D/F 13/04/2023, POR CONCEPTO DE HONORARIOS POR SERVICIOS DE NOTARIZACIONES DE SETENTA Y TRES (73) ACTOS, REALIZADOS A DIFERENTES PROCESOS LLEVADOS A CABO POR EL</t>
  </si>
  <si>
    <t>MINISTERIO. SEGÚN COMUNICACIONES: DA/0458/2023 D/F 26/04/2023 Y MIVED-DJ/277/2023 D/F 24/04/2023. (RETENCIÓN: 100% DEL ITBIS RD$ 38,196.00 Y 10% DEL ISR RD$21,220.00) VER ANEXOS.</t>
  </si>
  <si>
    <t>1113-18 [SANDRA MARGARITA LEROUX PICHARDO] LIB-2862. PAGO FACTURA NCF NO. B1500000151 D/F 13/04/2023, POR CONCEPTO DE HONORARIOS POR SERVICIOS DE NOTARIZACIONES DE SETENTA Y TRES (73) ACTOS, REALIZADOS A DIFERENTES PROCESOS LLEVADOS A CABO POR EL MINISTERIO. SEGÚN COMUNICACIONES: DA/0458/2023 D/F 26/04/2023 Y MIVED-DJ/277/2023 D/F 24/04/2023. (RETENCIÓN: 100% DEL ITBIS RD$ 38,196.00 Y 10% DEL ISR RD$21,220.00) VER ANEXOS.</t>
  </si>
  <si>
    <t>CH-2402</t>
  </si>
  <si>
    <t>1113-18 [PRODUCTIVE BUSINESS SOLUTIONS DOMINICANA] LIB-2860. SEPTIMO PAGO DEL CONTRATO NO. MIVHED/CB/CS/LPN/003/2022, PROCESO MIVHED-CCC-LPN-2022-0006, CON LA FACTURA NCF NO. B1500002808 D/F 20/04/2023, POR SERVICIOS DE IMPRESIÓN PARA LA SEDE DEL MIVHED Y LAS DISTINTAS REGIONALES A NIVEL NACIONAL, CORRESPONDIENTE AL MES DE ABRIL DEL 2023, SEGUN DA/0451/2023 D/F 25/04/2023. (RETENCION DEL 30% DEL ITBIS Y 5% DEL ISR) VER ANEXOS.</t>
  </si>
  <si>
    <t>CH-2432</t>
  </si>
  <si>
    <t>1113-18 [COBRIA SUPPLY, SRL] LIB-2845. PAGO ORDEN DE COMPRA NO. MIVHED-2023-00148, PROCESO NO. MIVHED-DAF-CM-2023-0031 D/F 31/03/2023, CON LA FACTURA NCF NO. B1500000037 D/F 12/04/2023, POR ADQUISICION DE QUINIENTOS (500) TICKETS PARA EL SERVICIO DE LAVADO DE LOS VEHICULAR DE ESTE MINISTERIO, SEGUN DA/0393/2023 D/F 13/04/2023. (RETENCION: 5% DEL ISR) VER ANEXOS.</t>
  </si>
  <si>
    <t>CH-2493</t>
  </si>
  <si>
    <t>1113-18 [ASCARY CORP, SRL] LIB-2858. SEPTIMO PAGO DE LA ORDEN DE SERVICIOS NO. MIVHED-2022-00097, PROCESO NO. MIVHED-DAF-CM-2022-0047 D/F 22/04/2022, CON LA FACTURA NO. B1500000066 D/F 21/04/2023, POR SERVICIO DE MANTENIMIENTO PREVENTIVO Y CORRECTIVO DE PLANTAS ELECTRICAS DE LOS EDIFICIOS I Y II DEL MINISTERIO, CORRESPONDIENTE AL MES DE ABRIL DEL 2023, SEGUN DA/0457/2023 D/F 26/04/2023. (RETENCIÓN: 5% ISR) VER ANEXOS.</t>
  </si>
  <si>
    <t>CH-2495</t>
  </si>
  <si>
    <t>1113-18 [CONSORCIO LUBARBATI-VMA] LIB-2857. PAGO CUBICACIÓN CB-04(50.46%), DEL CONTRATO MIVHED-OB-LPN-CB-017-2021, FICHA CBE00423, LOTE 4, POR CONSTRUCCIÓN DEL CENTRO DE RETENCIÓN VEHICULAR DIGESETT DEL MUNICIPIO SANTO DOMINGO ESTE, PROVINCIA SANTO DOMINGO, PROYECTO NO.00431, SEGÚN VMC-SP-193-2023 D/F 27/04/2023.</t>
  </si>
  <si>
    <t>1113-18 [CONSORCIO LUBARBATI-VMA] LIB-2857. PAGO CUBICACIÓN CB-04(50.46%), DEL CONTRATO MIVHED-OB-LPN-CB-017-2021, FICHA CBE00423,</t>
  </si>
  <si>
    <t>LOTE 4, POR CONSTRUCCIÓN DEL CENTRO DE RETENCIÓN VEHICULAR DIGESETT DEL MUNICIPIO SANTO DOMINGO ESTE, PROVINCIA SANTO DOMINGO, PROYECTO NO.00431, SEGÚN VMC-SP-193-2023 D/F 27/04/2023.</t>
  </si>
  <si>
    <t>CH-2501</t>
  </si>
  <si>
    <t>1113-18 [PROYECTOS INTEGRALES DE INGENIERIA Y ARQUITECTURA PIIA, SRL] LIB-2861. PAGO CUBICACIÓN CB-02(67.81%), DEL CONTRATO MIVHED-CB-OB-PEOR-002-2022, FICHA CBE00578, POR RESTAURACIÓN DE CUBIERTAS Y ADECUACIÓN DE EDIFICACIONES DE LA CIUDAD COLONIAL, IGLESIA Y CONVENTO DE LOS DOMINICOS, DISTRITO NACIONAL, REPÚBLICA DOMINICANA, PROYECTO NO. 00525, SEGÚN VMC-SP-192-2023 D/F 26/04/2023.</t>
  </si>
  <si>
    <t>DB-4217</t>
  </si>
  <si>
    <t>1113-04 PARA REGISTRAR INGRESOS DE BIENES NACIONALES CORRESPONDIENTES AL DIA 03/05/2023; SEGUN RELACION ANEXA</t>
  </si>
  <si>
    <t>ED-13591</t>
  </si>
  <si>
    <t>1113-17 PARA REGISTRAR COBRO PENDIENTE DE APLICAR EL DIA 03 DEL MES DE MAYO 2023, SEGUN ESTADO DE BANCO ANEXO, POR NO ESTAR EN LA DISTRIBUCCION DE COBROS-DESCRIPCION - DEPOSITO 005500070025</t>
  </si>
  <si>
    <t>ED-13592</t>
  </si>
  <si>
    <t>1113-17 PARA REGISTRAR COBRO PENDIENTE DE APLICAR EL DIA 03 DEL MES DE MAYO 2023, SEGUN ESTADO DE BANCO ANEXO, POR NO ESTAR EN LA DISTRIBUCCION DE COBROS-DESCRIPCION - TRANSFERENCIA 305384977</t>
  </si>
  <si>
    <t>ED-13593</t>
  </si>
  <si>
    <t>1113-17 PARA REGISTRAR COBRO PENDIENTE DE APLICAR EL DIA 03 DEL MES DE MAYO 2023, SEGUN ESTADO DE BANCO ANEXO, POR NO ESTAR EN LA DISTRIBUCCION DE COBROS-DESCRIPCION - DEPOSITO 005580040175</t>
  </si>
  <si>
    <t>ED-13594</t>
  </si>
  <si>
    <t>1113-17 PARA REGISTRAR COBRO PENDIENTE DE APLICAR EL DIA 03 DEL MES DE MAYO 2023, SEGUN ESTADO DE BANCO ANEXO, POR NO ESTAR EN LA DISTRIBUCCION DE COBROS-DESCRIPCION - DEPOSITO 005580040179</t>
  </si>
  <si>
    <t>ED-13595</t>
  </si>
  <si>
    <t>1113-17 PARA REGISTRAR COBRO PENDIENTE DE APLICAR EL DIA 03 DEL MES DE MAYO 2023, SEGUN ESTADO DE BANCO ANEXO, POR NO ESTAR EN LA DISTRIBUCCION DE COBROS-DESCRIPCION - DEPOSITO 005580040182</t>
  </si>
  <si>
    <t>ED-13596</t>
  </si>
  <si>
    <t>1113-17 PARA REGISTRAR COBRO PENDIENTE DE APLICAR EL DIA 03 DEL MES DE MAYO 2023, SEGUN ESTADO DE BANCO ANEXO, POR NO ESTAR EN LA DISTRIBUCCION DE COBROS-DESCRIPCION - DEPOSITO 005580040185</t>
  </si>
  <si>
    <t>ED-13597</t>
  </si>
  <si>
    <t>1113-17 PARA REGISTRAR COBRO PENDIENTE DE APLICAR EL DIA 03 DEL MES DE MAYO 2023, SEGUN ESTADO DE BANCO ANEXO, POR NO ESTAR EN LA DISTRIBUCCION DE COBROS-DESCRIPCION - TRANSFERENCIA 305422409</t>
  </si>
  <si>
    <t>ED-13598</t>
  </si>
  <si>
    <t>1113-17 PARA REGISTRAR COBRO PENDIENTE DE APLICAR EL DIA 03 DEL MES DE MAYO 2023, SEGUN ESTADO DE BANCO ANEXO, POR NO ESTAR EN LA DISTRIBUCCION DE COBROS-DESCRIPCION - DEPOSITO 006400060201</t>
  </si>
  <si>
    <t>ED-13600</t>
  </si>
  <si>
    <t>1113-17 PARA REGISTRAR COBRO PENDIENTE DE APLICAR EL DIA 03 DEL MES DE MAYO 2023, SEGUN ESTADO DE BANCO ANEXO, POR NO ESTAR EN</t>
  </si>
  <si>
    <t>LA DISTRIBUCCION DE COBROS-DESCRIPCION - DEPOSITO 003520030316</t>
  </si>
  <si>
    <t>ED-13601</t>
  </si>
  <si>
    <t>1113-17 PARA REGISTRAR COBRO PENDIENTE DE APLICAR EL DIA 03 DEL MES DE MAYO 2023, SEGUN ESTADO DE BANCO ANEXO, POR NO ESTAR EN LA DISTRIBUCCION DE COBROS-DESCRIPCION - TRANSFERENCIA 452400362565</t>
  </si>
  <si>
    <t>ED-13602</t>
  </si>
  <si>
    <t>1113-17 PARA REGISTRAR COBRO PENDIENTE DE APLICAR EL DIA 03 DEL MES DE MAYO 2023, SEGUN ESTADO DE BANCO ANEXO, POR NO ESTAR EN LA DISTRIBUCCION DE COBROS-DESCRIPCION - DEPOSITO 001600110261</t>
  </si>
  <si>
    <t>ED-13603</t>
  </si>
  <si>
    <t>1113-17 PARA REGISTRAR COBRO PENDIENTE DE APLICAR EL DIA 03 DEL MES DE MAYO 2023, SEGUN ESTADO DE BANCO ANEXO, POR NO ESTAR EN LA DISTRIBUCCION DE COBROS-DESCRIPCION - PAGOS ACH 452400548811</t>
  </si>
  <si>
    <t>ED-13604</t>
  </si>
  <si>
    <t>1113-17 PARA REGISTRAR COBRO PENDIENTE DE APLICAR EL DIA 03 DEL MES DE MAYO 2023, SEGUN ESTADO DE BANCO ANEXO, POR NO ESTAR EN LA DISTRIBUCCION DE COBROS-DESCRIPCION - TRANSFERENCIA 305464009</t>
  </si>
  <si>
    <t>ED-13605</t>
  </si>
  <si>
    <t>1113-17 PARA REGISTRAR COBRO PENDIENTE DE APLICAR EL DIA 03 DEL MES DE MAYO 2023, SEGUN ESTADO DE BANCO ANEXO, POR NO ESTAR EN LA DISTRIBUCCION DE COBROS-DESCRIPCION - DEPOSITO 008100010457</t>
  </si>
  <si>
    <t>ED-13606</t>
  </si>
  <si>
    <t>1113-17 PARA REGISTRAR COBRO PENDIENTE DE APLICAR EL DIA 03 DEL MES DE MAYO 2023, SEGUN ESTADO DE BANCO ANEXO, POR NO ESTAR EN LA DISTRIBUCCION DE COBROS-DESCRIPCION - TRANSFERENCIA 305485770</t>
  </si>
  <si>
    <t>ED-13694</t>
  </si>
  <si>
    <t>1113-19 PARA REGISTRAR TRANSFERENCIA AUTOMATICA CC EMITIDA CUENTA COLECTORA MINISTERIO DE LA VIVIENDA HABITAT Y EDIFICACIONES (MIVEHD) CORRESPONDIENTE AL DIA 03/05/2023</t>
  </si>
  <si>
    <t>1113-17 PARA REGISTRAR TRANSFERENCIA AUTOMATICA CC EMITIDA CUENTA COLECTORA MINISTERIO DE LA VIVIENDA HABITAT Y EDIFICACIONES (MIVEHD) CORRESPONDIENTE AL DIA 03/05/2023</t>
  </si>
  <si>
    <t>ED-13704</t>
  </si>
  <si>
    <t>1113-19 PARA REGISTRAR INGRESOS POR DEDUCCION RECIBIDAS DE SUPERVISION DE OBRAS, POR LA SUBCUENTA TESORERIA NACIONAL MINISTERIO DE LA VIVIENDA HABITAT Y EDIFICACIONES (MIVEHD) CORRESPONDIENTE AL LIB-1874 D/F 30/03/2023</t>
  </si>
  <si>
    <t>1113-18 PARA REGISTRAR INGRESOS POR DEDUCCION RECIBIDAS DE SUPERVISION DE OBRAS, POR LA SUBCUENTA TESORERIA NACIONAL MINISTERIO DE LA VIVIENDA HABITAT Y EDIFICACIONES (MIVEHD) CORRESPONDIENTE AL LIB-1874 D/F 30/03/2023</t>
  </si>
  <si>
    <t>ED-13705</t>
  </si>
  <si>
    <t>1113-19 PARA REGISTRAR INGRESOS POR DEDUCCION RECIBIDAS DE SUPERVISION DE OBRAS, POR LA SUBCUENTA TESORERIA NACIONAL MINISTERIO DE LA VIVIENDA HABITAT Y EDIFICACIONES (MIVEHD) CORRESPONDIENTE AL LIB-2109 D/F 12/04/2023</t>
  </si>
  <si>
    <t>1113-18 PARA REGISTRAR INGRESOS POR DEDUCCION RECIBIDAS DE SUPERVISION DE OBRAS, POR LA SUBCUENTA TESORERIA NACIONAL MINISTERIO DE LA VIVIENDA HABITAT Y EDIFICACIONES (MIVEHD) CORRESPONDIENTE AL LIB-2109 D/F 12/04/2023</t>
  </si>
  <si>
    <t>ED-13706</t>
  </si>
  <si>
    <t>1113-19 PARA REGISTRAR INGRESOS POR DEDUCCION RECIBIDAS DE SUPERVISION DE OBRAS, POR LA SUBCUENTA TESORERIA NACIONAL MINISTERIO DE LA VIVIENDA HABITAT Y EDIFICACIONES (MIVEHD) CORRESPONDIENTE AL LIB-2253 D/F 14/04/2023</t>
  </si>
  <si>
    <t>1113-18 PARA REGISTRAR INGRESOS POR DEDUCCION RECIBIDAS DE SUPERVISION DE OBRAS, POR LA SUBCUENTA TESORERIA NACIONAL MINISTERIO DE LA VIVIENDA HABITAT Y EDIFICACIONES (MIVEHD) CORRESPONDIENTE AL LIB-2253 D/F 14/04/2023</t>
  </si>
  <si>
    <t>ED-13707</t>
  </si>
  <si>
    <t>1113-19 PARA REGISTRAR INGRESOS POR DEDUCCION RECIBIDAS DE SUPERVISION DE OBRAS, POR LA SUBCUENTA TESORERIA NACIONAL MINISTERIO DE LA VIVIENDA HABITAT Y EDIFICACIONES (MIVEHD) CORRESPONDIENTE AL LIB-2250 D/F 14/04/2023</t>
  </si>
  <si>
    <t>1113-18 PARA REGISTRAR INGRESOS POR DEDUCCION RECIBIDAS DE SUPERVISION DE OBRAS, POR LA SUBCUENTA TESORERIA NACIONAL MINISTERIO DE LA VIVIENDA HABITAT Y EDIFICACIONES (MIVEHD) CORRESPONDIENTE AL LIB-2250 D/F 14/04/2023</t>
  </si>
  <si>
    <t>ED-13729</t>
  </si>
  <si>
    <t>1113-18 PARA REGISTRAR ASIGNACION COUTA DE PAGO DEBITO DE LA CTA. SUBCUENTA TESORERIA MIVED NO. 211-900100-0, HACIA LA CTA. LIBRAMIENTO TESORERIA NACIOANL MIVED P 1113-18 PARA CUBRIR PAGO FACT. B1500000097 POR ADQUSICION DE PLANTA ELECTRICA Y PAGO DE VIATICOS GRUPO #13, SUGUN LIB-2770 Y LIB-2772 02/05/2023</t>
  </si>
  <si>
    <t>1113-19 PARA REGISTRAR ASIGNACION COUTA DE PAGO DEBITO DE LA CTA. SUBCUENTA TESORERIA MIVED NO. 211-900100-0, HACIA LA CTA. LIBRAMIENTO TESORERIA NACIOANL MIVED P 1113-18 PARA CUBRIR PAGO FACT. B1500000097 POR ADQUSICION DE PLANTA ELECTRICA Y PAGO DE VIATICOS GRUPO #13, SUGUN LIB-2770 Y LIB-2772 02/05/2023</t>
  </si>
  <si>
    <t>ED-13730</t>
  </si>
  <si>
    <t>1113-18 PARA REGISTRAR ASIGNACION COUTA DE PAGO DEBITO DE LA CTA. SUBCUENTA TESORERIA MIVED NO. 211-900100-0, HACIA LA CTA. LIBRAMIENTO TESORERIA NACIOANL MIVED P 1113-18 PARA CUBRIR PAGO FACT. B1500000431 POR SERVICIOS DE RENOVACION DE LICENCIAS MICROSIFT SUGUN LIB-2378 20/04/2023</t>
  </si>
  <si>
    <t>1113-19 PARA REGISTRAR ASIGNACION COUTA DE PAGO DEBITO DE LA CTA. SUBCUENTA TESORERIA MIVED NO. 211-900100-0, HACIA LA CTA. LIBRAMIENTO TESORERIA NACIOANL MIVED P 1113-18 PARA CUBRIR PAGO FACT. B1500000431 POR SERVICIOS DE RENOVACION DE LICENCIAS</t>
  </si>
  <si>
    <t>MICROSIFT SUGUN LIB-2378 20/04/2023</t>
  </si>
  <si>
    <t>ED-14072</t>
  </si>
  <si>
    <t>1113-20 PAGO MORA TSS (SEGURO FAMILIAR DE SALUD, FONDO DE PENSION Y RIESGO LABORAL) DE LAS NOMINAS RETROACTIVA CORRESPONDIENTE A LOS MESES DE ENERO, FEBRERO Y MARZO 2023, SEGUN LOS LIB. NOS. 1170-1 D/F 28/02/2023, 1884-1 D/F 30/03/2023, 2179-1 13/04/2023, 2350-1, 2348-1, D/F 19/04/2023 ANEXOS.</t>
  </si>
  <si>
    <t>04/05/2023</t>
  </si>
  <si>
    <t>CH-2395</t>
  </si>
  <si>
    <t>1113-18 [GL PROMOCIONES SRL] LIB-2885. PAGO ORDEN DE COMPRA NO. MIVHED-2023-00079, PROCESO NO. MIVHED-DAF-CM-2023-0019 D/F 13/03/2023, CON LA FACTURA NCF NO. B1500001670 D/F 24/04/2023, POR ADQUISICION DE LANYARD E IDENTIFICADORES DE PLASTICOS (PORTA CARNET) PARA SER UTILIZADOS POR LOS COLABORADORES DE ESTE MINISTERIO. SEGUN DA/0460/2023 D/F 26/04/2023. (RETENCION: 5% DEL ISR) VER ANEXOS.</t>
  </si>
  <si>
    <t>CH-2416</t>
  </si>
  <si>
    <t>1113-18 [MAGNA MOTORS S A] LIB-2875. PRIMER PAGO DEL CONTRATO NO. MIVHED-CB-CS-014-2023, PROCESO NO. MIVHED-CCC-PEPU-2023-0002, CON LAS FACTURAS NCF NO. B1500006303 Y B1500006304 D/F 18/04/2023, POR SERVICIO DE MANTENIMIENTO PREVENTIVO PARA LOS NUEVOS VEHICULOS LIGEROS Y PESADOS DE ESTE MINISTERIO, CINCO (5) CAMIONES HYUNDAI HD-65 2023 Y DOS MINIBUS HYUNDAI STARIA 2023. SEGUN DA/0456/2023 D/F 26/04/2023. (RETENCION: 5% DEL ISR) VER ANEXOS.</t>
  </si>
  <si>
    <t>CH-2433</t>
  </si>
  <si>
    <t>1113-18 [GRUPO NAURU,SRL] LIB-2893. PAGO CUBICACIÓN CB-06(95.67%), DEL CONTRATO INVI-OB-SO-013-2021, FICHA CBE00331, LOTE 2, POR CAMBIO DE 8,073.79 M2 DE PISOS DE TIERRA POR PISOS DE CEMENTO EN LA PROVINCIA BAHORUCO, PROYECTO CAMBIO DE PISOS DE TIERRA POR PISOS DE CEMENTO EN LA REGION DE ENRIQUILLO, NO.00419, SEGÚN VMC-SP-177-2023 D/F 19/04/2023.</t>
  </si>
  <si>
    <t>CH-2455</t>
  </si>
  <si>
    <t>1113-18 [CONSTRUCTORA CÁCERES MADERA, S.R.L.] LIB-2895. PAGO CUBICACIÓN CB-07(99.42%), DEL CONTRATO NO. MIVHED/OB/CB/LPN/029/2021, FICHA CBE00393, LOTE 10, POR CONSTRUCCION Y MEJORAMIENTO DE VIVIENDAS SOCIALES EN LA PROVINCIA MONTECRISTI, PROYECTO DOMINICANA SE RECONSTRUYE II, NO. 00427, SEGÚN VMC-SP-183-2023 D/F 19/04/2023.</t>
  </si>
  <si>
    <t>CH-2488</t>
  </si>
  <si>
    <t>1113-18 [_x0002_GOLD SEA BUSINESS, S.R.L.] LIB-2884. PAGO CUBICACIÓN CB-01(38.12%), DEL CONTRATO MIVHED-BS-CB-LPN-018-2021, FICHA CBE00459, LOTE 1 SUB-LOTE 2, POR ADQUISICION E INSTALACION DE EQUIPOS DE COCINA Y LAVANDERIA PARA EQUIPAMIENTO DEL HOSPITAL DR. JOSE FAUSTO OVALLES, UBICADO EN EL MUNICIPIO ESPERANZA, PROVINCIA VALVERDE, PROYECTO NO.00453, SEGÚN COMUNICACIÓN VMC-SP-162-2023 D/F 14/04/2023.</t>
  </si>
  <si>
    <t>CH-2494</t>
  </si>
  <si>
    <t>1113-18 [CONSORCIO ENCO-CLICK] LIB-2894. SALDO A CUBICACIÓN CB-01(61.30%) DEL CONTRATO FP-005-2019, FICHA CBE00450, POR CONSTRUCCION DEL LOTE C, SUM. E INST. DE REDES Y DATA, DEL HOSPITAL DEL DISTRITO MUNICIPAL DE VERON PUNTA CANA, PROV. LA ALTAGRACIA, PROYECTO NO.00444, SEGÚN VMC-SP-87-2023 D/F 08/03/2023.</t>
  </si>
  <si>
    <t>DB-4218</t>
  </si>
  <si>
    <t>1113-04 PARA REGISTRAR INGRESOS DE BIENES NACIONALES CORRESPONDIENTES AL DIA 04/05/2023; SEGUN RELACION ANEXA</t>
  </si>
  <si>
    <t>ED-13607</t>
  </si>
  <si>
    <t>1113-17 PARA REGISTRAR COBRO PENDIENTE DE APLICAR EL DIA 04 DEL MES DE MAYO 2023, SEGUN ESTADO DE BANCO ANEXO, POR NO ESTAR EN LA DISTRIBUCCION DE COBROS-DESCRIPCION - TRANSFERENCIA 305518762</t>
  </si>
  <si>
    <t>ED-13608</t>
  </si>
  <si>
    <t>1113-17 PARA REGISTRAR COBRO PENDIENTE DE APLICAR EL DIA 04 DEL MES DE MAYO 2023, SEGUN ESTADO DE BANCO ANEXO, POR NO ESTAR EN LA DISTRIBUCCION DE COBROS-DESCRIPCION - TRANSFERENCIA 305527225</t>
  </si>
  <si>
    <t>ED-13609</t>
  </si>
  <si>
    <t>1113-17 PARA REGISTRAR COBRO PENDIENTE DE APLICAR EL DIA 04 DEL MES DE MAYO 2023, SEGUN ESTADO DE BANCO ANEXO, POR NO ESTAR EN LA DISTRIBUCCION DE COBROS-DESCRIPCION - DEPOSITO 009100030091</t>
  </si>
  <si>
    <t>ED-13610</t>
  </si>
  <si>
    <t>1113-17 PARA REGISTRAR COBRO PENDIENTE DE APLICAR EL DIA 04 DEL MES DE MAYO 2023, SEGUN ESTADO DE BANCO ANEXO, POR NO ESTAR EN LA DISTRIBUCCION DE COBROS-DESCRIPCION - TRANSFERENCIA 305531364</t>
  </si>
  <si>
    <t>ED-13611</t>
  </si>
  <si>
    <t>1113-17 PARA REGISTRAR COBRO PENDIENTE DE APLICAR EL DIA 04 DEL</t>
  </si>
  <si>
    <t>MES DE MAYO 2023, SEGUN ESTADO DE BANCO ANEXO, POR NO ESTAR EN LA DISTRIBUCCION DE COBROS-DESCRIPCION - PAGOS ACH 452400542358</t>
  </si>
  <si>
    <t>ED-13613</t>
  </si>
  <si>
    <t>1113-17 PARA REGISTRAR COBRO PENDIENTE DE APLICAR EL DIA 04 DEL MES DE MAYO 2023, SEGUN ESTADO DE BANCO ANEXO, POR NO ESTAR EN LA DISTRIBUCCION DE COBROS-DESCRIPCION - TRANSFERENCIA 452400360404</t>
  </si>
  <si>
    <t>ED-13614</t>
  </si>
  <si>
    <t>1113-17 PARA REGISTRAR COBRO PENDIENTE DE APLICAR EL DIA 04 DEL MES DE MAYO 2023, SEGUN ESTADO DE BANCO ANEXO, POR NO ESTAR EN LA DISTRIBUCCION DE COBROS-DESCRIPCION - DEPOSITO 001640080187</t>
  </si>
  <si>
    <t>ED-13615</t>
  </si>
  <si>
    <t>1113-17 PARA REGISTRAR COBRO PENDIENTE DE APLICAR EL DIA 04 DEL MES DE MAYO 2023, SEGUN ESTADO DE BANCO ANEXO, POR NO ESTAR EN LA DISTRIBUCCION DE COBROS-DESCRIPCION - DEPOSITO 002870060193</t>
  </si>
  <si>
    <t>ED-13616</t>
  </si>
  <si>
    <t>1113-17 PARA REGISTRAR COBRO PENDIENTE DE APLICAR EL DIA 04 DEL MES DE MAYO 2023, SEGUN ESTADO DE BANCO ANEXO, POR NO ESTAR EN LA DISTRIBUCCION DE COBROS-DESCRIPCION - DEPOSITO 005210010353</t>
  </si>
  <si>
    <t>ED-13617</t>
  </si>
  <si>
    <t>1113-17 PARA REGISTRAR COBRO PENDIENTE DE APLICAR EL DIA 04 DEL MES DE MAYO 2023, SEGUN ESTADO DE BANCO ANEXO, POR NO ESTAR EN LA DISTRIBUCCION DE COBROS-DESCRIPCION - TRANSFERENCIA 305560413</t>
  </si>
  <si>
    <t>ED-13618</t>
  </si>
  <si>
    <t>1113-17 PARA REGISTRAR COBRO PENDIENTE DE APLICAR EL DIA 04 DEL MES DE MAYO 2023, SEGUN ESTADO DE BANCO ANEXO, POR NO ESTAR EN LA DISTRIBUCCION DE COBROS-DESCRIPCION - DEPOSITO 003420060316</t>
  </si>
  <si>
    <t>ED-13619</t>
  </si>
  <si>
    <t>1113-17 PARA REGISTRAR COBRO PENDIENTE DE APLICAR EL DIA 04 DEL MES DE MAYO 2023, SEGUN ESTADO DE BANCO ANEXO, POR NO ESTAR EN LA DISTRIBUCCION DE COBROS-DESCRIPCION - DEPOSITO 001670090276</t>
  </si>
  <si>
    <t>ED-13620</t>
  </si>
  <si>
    <t>1113-17 PARA REGISTRAR COBRO PENDIENTE DE APLICAR EL DIA 04 DEL MES DE MAYO 2023, SEGUN ESTADO DE BANCO ANEXO, POR NO ESTAR EN LA DISTRIBUCCION DE COBROS-DESCRIPCION - DEPOSITO 001650020379</t>
  </si>
  <si>
    <t>ED-13621</t>
  </si>
  <si>
    <t>1113-17 PARA REGISTRAR COBRO PENDIENTE DE APLICAR EL DIA 04 DEL MES DE MAYO 2023, SEGUN ESTADO DE BANCO ANEXO, POR NO ESTAR EN LA DISTRIBUCCION DE COBROS-DESCRIPCION - DEPOSITO 001650020382</t>
  </si>
  <si>
    <t>ED-13622</t>
  </si>
  <si>
    <t>1113-17 PARA REGISTRAR COBRO PENDIENTE DE APLICAR EL DIA 04 DEL MES DE MAYO 2023, SEGUN ESTADO DE BANCO ANEXO, POR NO ESTAR EN LA DISTRIBUCCION DE COBROS-DESCRIPCION - TRANSFERENCIA 305587056</t>
  </si>
  <si>
    <t>ED-13623</t>
  </si>
  <si>
    <t>1113-17 PARA REGISTRAR COBRO PENDIENTE DE APLICAR EL DIA 04 DEL MES DE MAYO 2023, SEGUN ESTADO DE BANCO ANEXO, POR NO ESTAR EN LA DISTRIBUCCION DE COBROS-DESCRIPCION - TRANSFERENCIA 305596909</t>
  </si>
  <si>
    <t>ED-13624</t>
  </si>
  <si>
    <t>1113-17 PARA REGISTRAR COBRO PENDIENTE DE APLICAR EL DIA 04 DEL MES DE MAYO 2023, SEGUN ESTADO DE BANCO ANEXO, POR NO ESTAR EN LA DISTRIBUCCION DE COBROS-DESCRIPCION - DEPOSITO 002870060476</t>
  </si>
  <si>
    <t>ED-13625</t>
  </si>
  <si>
    <t>1113-17 PARA REGISTRAR COBRO PENDIENTE DE APLICAR EL DIA 04 DEL MES DE MAYO 2023, SEGUN ESTADO DE BANCO ANEXO, POR NO ESTAR EN LA DISTRIBUCCION DE COBROS-DESCRIPCION - TRANSFERENCIA 305599901</t>
  </si>
  <si>
    <t>ED-13626</t>
  </si>
  <si>
    <t>1113-17 PARA REGISTRAR COBRO PENDIENTE DE APLICAR EL DIA 04 DEL MES DE MAYO 2023, SEGUN ESTADO DE BANCO ANEXO, POR NO ESTAR EN LA DISTRIBUCCION DE COBROS-DESCRIPCION - DEPOSITO 008200050127</t>
  </si>
  <si>
    <t>ED-13627</t>
  </si>
  <si>
    <t>1113-17 PARA REGISTRAR COBRO PENDIENTE DE APLICAR EL DIA 04 DEL MES DE MAYO 2023, SEGUN ESTADO DE BANCO ANEXO, POR NO ESTAR EN LA DISTRIBUCCION DE COBROS-DESCRIPCION - DEPOSITO 008200050130</t>
  </si>
  <si>
    <t>ED-13695</t>
  </si>
  <si>
    <t>1113-19 PARA REGISTRAR TRANSFERENCIA AUTOMATICA CC EMITIDA CUENTA COLECTORA MINISTERIO DE LA VIVIENDA HABITAT Y EDIFICACIONES (MIVEHD) CORRESPONDIENTE AL DIA 04/05/2023</t>
  </si>
  <si>
    <t>1113-17 PARA REGISTRAR TRANSFERENCIA AUTOMATICA CC EMITIDA CUENTA COLECTORA MINISTERIO DE LA VIVIENDA HABITAT Y EDIFICACIONES (MIVEHD) CORRESPONDIENTE AL DIA 04/05/2023</t>
  </si>
  <si>
    <t>ED-13708</t>
  </si>
  <si>
    <t>1113-19 PARA REGISTRAR INGRESOS POR DEDUCCION RECIBIDAS DE SUPERVISION DE OBRAS, POR LA SUBCUENTA TESORERIA NACIONAL MINISTERIO DE LA VIVIENDA HABITAT Y EDIFICACIONES (MIVEHD) CORRESPONDIENTE AL LIB-2394 D/F 20/04/2023</t>
  </si>
  <si>
    <t>1113-18 PARA REGISTRAR INGRESOS POR DEDUCCION RECIBIDAS DE SUPERVISION DE OBRAS, POR LA SUBCUENTA TESORERIA NACIONAL MINISTERIO DE LA VIVIENDA HABITAT Y EDIFICACIONES (MIVEHD) CORRESPONDIENTE AL LIB-2394 D/F 20/04/2023</t>
  </si>
  <si>
    <t>ED-13709</t>
  </si>
  <si>
    <t>1113-19 PARA REGISTRAR INGRESOS POR DEDUCCION RECIBIDAS DE SUPERVISION DE OBRAS, POR LA SUBCUENTA TESORERIA NACIONAL MINISTERIO DE LA VIVIENDA HABITAT Y EDIFICACIONES (MIVEHD) CORRESPONDIENTE AL LIB-1627 D/F 17/03/2023</t>
  </si>
  <si>
    <t>1113-18 PARA REGISTRAR INGRESOS POR DEDUCCION RECIBIDAS DE SUPERVISION DE OBRAS, POR LA SUBCUENTA TESORERIA NACIONAL MINISTERIO DE LA VIVIENDA HABITAT Y EDIFICACIONES (MIVEHD) CORRESPONDIENTE AL LIB-1627 D/F 17/03/2023</t>
  </si>
  <si>
    <t>ED-13731</t>
  </si>
  <si>
    <t>1113-18 PARA REGISTRAR ASIGNACION COUTA DE PAGO DEBITO DE LA CTA. SUBCUENTA TESORERIA MIVED NO. 211-900100-0, HACIA LA CTA. LIBRAMIENTO TESORERIA NACIOANL MIVED P 1113-18 PARA CUBRIR PAGO</t>
  </si>
  <si>
    <t>1113-19 PARA REGISTRAR ASIGNACION COUTA DE PAGO DEBITO DE LA CTA. SUBCUENTA TESORERIA MIVED NO. 211-900100-0, HACIA LA CTA.</t>
  </si>
  <si>
    <t>LIBRAMIENTO TESORERIA NACIOANL MIVED P 1113-18 PARA CUBRIR PAGO</t>
  </si>
  <si>
    <t>ED-13779</t>
  </si>
  <si>
    <t>1113-13 PARA REGISTRAR PAGO RECHAZADO DEL PAGO DE HORAS EXTRA D/F 28/04/2023 CORRESPONDIENTE AL MES: ENERO DEL AÑO 2023 DE LA COLABORADORA LISANNY AIMEE PACIANS TAVERAS, PERSONAL DE LA DIRECCION FINANCIERA DE ESTA INSTITUCION. SEGUN COMS. RR.HH.00161/2023 D/F 21/03/2023, SOL. TRANSF. NO.0029 D/F 27/04/2023. (RETENCION DEL ISR Y CARGOS BANCARIOS 0.15%) VER ANEXOS</t>
  </si>
  <si>
    <t>ED-14080</t>
  </si>
  <si>
    <t>1113-18 PAGO JORNALEROS DE LOS TRABAJO REALIZADOS EN LA CONSTRUCCION Y REPARACION DE VIVIENDAS UBICADA EN LOS ALCARRIZOS FEBRERO - MARZO 2023. SEGUN LIB. NO. 2882-1 Y COM. D/F 04/05/2023. (RETENCIÓN: 5% ISR). VER ANEXOS.</t>
  </si>
  <si>
    <t>05/05/2023</t>
  </si>
  <si>
    <t>CH-2327</t>
  </si>
  <si>
    <t>1113-18 &lt;NULO&gt;[CONSORCIO ENCO-CLICK] SALDO A CUBICACIÓN CB-01(61.30%) DEL CONTRATO FP-005-2019, FICHA CBE00450, POR CONSTRUCCION DEL LOTE C, SUM. E INST. DE REDES Y DATA, DEL HOSPITAL DEL DISTRITO MUNICIPAL DE VERON PUNTA CANA, PROV. LA ALTAGRACIA, PROYECTO NO.00444, SEGÚN VMC-SP-87-2023 D/F 08/03/2023.</t>
  </si>
  <si>
    <t>CH-2328</t>
  </si>
  <si>
    <t>1113-18 &lt;NULO&gt;[ASCARY CORP, SRL] SEPTIMO PAGO DE LA ORDEN DE SERVICIOS NO. MIVHED-2022-00097, PROCESO NO. MIVHED-DAF-CM-2022-0047 D/F 22/04/2022, CON LA FACTURA NO. B1500000066 D/F 21/04/2023, POR SERVICIO DE MANTENIMIENTO PREVENTIVO Y CORRECTIVO DE PLANTAS ELECTRICAS DE LOS EDIFICIOS I Y II DEL MINISTERIO, CORRESPONDIENTE AL MES DE ABRIL DEL 2023, SEGUN DA/0457/2023 D/F 26/04/2023. (RETENCIÓN: 5% ISR) VER ANEXOS.</t>
  </si>
  <si>
    <t>CH-2394</t>
  </si>
  <si>
    <t>1113-18 [CORPORACION DOMINICANA DE RADIO Y TELEVISION, S.R.L.] LIB-2910. PAGO DEL CONTRATO NO. MIVHED-CB-CS-096-2022, PROCESO NO. MIVHED-CCC-PEPB-2022-0015, ADENDA MIVHED-CB-AD-108-2023, POR VIGENCIA DE CONTRATO CON LA FACTURA NCF NO. B1500003252 D/F 27/04/2023 POR SERVICIOS DE PUBLICIDAD EN MEDIOS DE COMUNICACIÓN SOCIAL: TELEVISION, RADIO Y MEDIO DIGITAL, EN EL PROGRAMA LIDER CORRESPONDIENTE AL MES DE MARZO DEL 2023, SEGUN DA/0473/2023 D/F 02/05/2023. (RETENCION DEL 5% DEL ISR) VER ANEXOS.</t>
  </si>
  <si>
    <t>CH-2411</t>
  </si>
  <si>
    <t>1113-18 [ORQUIDEA DEL CARMEN MEDINA FERREIRAS DE PEREZ] LIB-2908. PAGO FACTURAS NCF NO. B1500000090 Y B1500000091 D/F 25/04/2023, POR CONCEPTO DE HONORARIOS POR SERVICIOS NOTARIALES DE TRES (3) ACTOS AUTENTICOS, SEGÚN COMUNICACIONES: DA/0464/2023 D/F 27/04/2023, MIVED-DJ/279/2023 D/F 25/04/2023 Y MIVED-DJ/278/2023 D/F 25/04/2023. (RETENCIÓN: 100% DEL ITBIS Y 10% DEL ISR) VER ANEXOS.</t>
  </si>
  <si>
    <t>CH-2438</t>
  </si>
  <si>
    <t>1113-18 [REYES &amp; FANINI, INGENIEROS Y ARQUITECTOS ASOCIADOS, S.R.L.] LIB-2907. SALDO A CUBICACIÓN CUB-16 (92.20%) POR CONSTRUCCIÓN DE 7 EDIF. ECONÓMICOS DE TRES NIVELES Y SEIS APARTAMENTOS DE 65 MTS2 TIPO E,SISTEMA DE ABAST. DE AGUA POTABLE Y ALCANTARILLADOS SANITARIO, MOVIMIENTO DE TIERRA, INSTALACIONES ELECTRICAS DE 7 EDIFICIOS, PROYECTO NO.00364, PROVINCIA MONTECRISTI, SEGÚN VMC-SP-674-2022 D/F 12/12/2022</t>
  </si>
  <si>
    <t>CH-2497</t>
  </si>
  <si>
    <t>1113-18 [BANCO DE RESERVAS DE LA REPUBLICA DOMINICANA] LIB-2905. ABONO A CENSION DE LINIA DE CREDITO CON EL BANCO DE RESERVAS, CON CARGO AL CONTRATO INVI-OB-SO-025-2021, FICHA CBE00363, LOTE 03, PAGO A CUBICACIÓN CB-05(38.61%) POR PROYECTO DE CONSTRUCCIÓN DE VIVIENDAS SOCIALES Y MEJORAMIENTO DE VIVIENDAS EN LA REGIÓN SUR, PROVINCIA ELÍAS PIÑA, PROYETO 00421, SEGÚN VMC-SP-18-2023 D/F 19/01/2023, ANEXA</t>
  </si>
  <si>
    <t>DB-4219</t>
  </si>
  <si>
    <t>1113-04 PARA REGISTRAR INGRESOS DE BIENES NACIONALES CORRESPONDIENTES AL DIA 05/05/2023; SEGUN RELACION ANEXA</t>
  </si>
  <si>
    <t>ED-13628</t>
  </si>
  <si>
    <t>1113-17 PARA REGISTRAR COBRO PENDIENTE DE APLICAR EL DIA 05 DEL MES DE MAYO 2023, SEGUN ESTADO DE BANCO ANEXO, POR NO ESTAR EN LA DISTRIBUCCION DE COBROS-DESCRIPCION - TRANSFERENCIA 305653949</t>
  </si>
  <si>
    <t>ED-13629</t>
  </si>
  <si>
    <t>1113-17 PARA REGISTRAR COBRO PENDIENTE DE APLICAR EL DIA 05 DEL MES DE MAYO 2023, SEGUN ESTADO DE BANCO ANEXO, POR NO ESTAR EN LA DISTRIBUCCION DE COBROS-DESCRIPCION - TRANSFERENCIA 305660747</t>
  </si>
  <si>
    <t>ED-13630</t>
  </si>
  <si>
    <t>1113-17 PARA REGISTRAR COBRO PENDIENTE DE APLICAR EL DIA 05 DEL MES DE MAYO 2023, SEGUN ESTADO DE BANCO ANEXO, POR NO ESTAR EN LA DISTRIBUCCION DE COBROS-DESCRIPCION - DEPOSITO 005300030115</t>
  </si>
  <si>
    <t>ED-13631</t>
  </si>
  <si>
    <t>1113-17 PARA REGISTRAR COBRO PENDIENTE DE APLICAR EL DIA 05 DEL MES DE MAYO 2023, SEGUN ESTADO DE BANCO ANEXO, POR NO ESTAR EN LA DISTRIBUCCION DE COBROS-DESCRIPCION - DEPOSITO 001640080154</t>
  </si>
  <si>
    <t>ED-13632</t>
  </si>
  <si>
    <t>1113-17 PARA REGISTRAR COBRO PENDIENTE DE APLICAR EL DIA 05 DEL MES DE MAYO 2023, SEGUN ESTADO DE BANCO ANEXO, POR NO ESTAR EN LA DISTRIBUCCION DE COBROS-DESCRIPCION - TRANSFERENCIA 305677578</t>
  </si>
  <si>
    <t>ED-13633</t>
  </si>
  <si>
    <t>1113-17 PARA REGISTRAR COBRO PENDIENTE DE APLICAR EL DIA 05 DEL MES DE MAYO 2023, SEGUN ESTADO DE BANCO ANEXO, POR NO ESTAR EN LA DISTRIBUCCION DE COBROS-DESCRIPCION - TRANSFERENCIA 305689907</t>
  </si>
  <si>
    <t>ED-13634</t>
  </si>
  <si>
    <t>1113-17 PARA REGISTRAR COBRO PENDIENTE DE APLICAR EL DIA 05 DEL MES DE MAYO 2023, SEGUN ESTADO DE BANCO ANEXO, POR NO ESTAR EN LA DISTRIBUCCION DE COBROS-DESCRIPCION - DEPOSITO 005800030277</t>
  </si>
  <si>
    <t>ED-13635</t>
  </si>
  <si>
    <t>1113-17 PARA REGISTRAR COBRO PENDIENTE DE APLICAR EL DIA 05 DEL MES DE MAYO 2023, SEGUN ESTADO DE BANCO ANEXO, POR NO ESTAR EN</t>
  </si>
  <si>
    <t>LA DISTRIBUCCION DE COBROS-DESCRIPCION - TRANSFERENCIA 305702960</t>
  </si>
  <si>
    <t>ED-13636</t>
  </si>
  <si>
    <t>1113-17 PARA REGISTRAR COBRO PENDIENTE DE APLICAR EL DIA 05 DEL MES DE MAYO 2023, SEGUN ESTADO DE BANCO ANEXO, POR NO ESTAR EN LA DISTRIBUCCION DE COBROS-DESCRIPCION - TRANSFERENCIA 452400368159</t>
  </si>
  <si>
    <t>ED-13637</t>
  </si>
  <si>
    <t>1113-17 PARA REGISTRAR COBRO PENDIENTE DE APLICAR EL DIA 05 DEL MES DE MAYO 2023, SEGUN ESTADO DE BANCO ANEXO, POR NO ESTAR EN LA DISTRIBUCCION DE COBROS-DESCRIPCION - DEPOSITO 000170080362</t>
  </si>
  <si>
    <t>ED-13638</t>
  </si>
  <si>
    <t>1113-17 PARA REGISTRAR COBRO PENDIENTE DE APLICAR EL DIA 05 DEL MES DE MAYO 2023, SEGUN ESTADO DE BANCO ANEXO, POR NO ESTAR EN LA DISTRIBUCCION DE COBROS-DESCRIPCION - DEPOSITO 003720050499</t>
  </si>
  <si>
    <t>ED-13639</t>
  </si>
  <si>
    <t>1113-17 PARA REGISTRAR COBRO PENDIENTE DE APLICAR EL DIA 05 DEL MES DE MAYO 2023, SEGUN ESTADO DE BANCO ANEXO, POR NO ESTAR EN LA DISTRIBUCCION DE COBROS-DESCRIPCION - DEPOSITO 002520010252</t>
  </si>
  <si>
    <t>ED-13640</t>
  </si>
  <si>
    <t>1113-17 PARA REGISTRAR COBRO PENDIENTE DE APLICAR EL DIA 05 DEL MES DE MAYO 2023, SEGUN ESTADO DE BANCO ANEXO, POR NO ESTAR EN LA DISTRIBUCCION DE COBROS-DESCRIPCION - DEPOSITO 002300090667</t>
  </si>
  <si>
    <t>ED-13641</t>
  </si>
  <si>
    <t>1113-17 PARA REGISTRAR COBRO PENDIENTE DE APLICAR EL DIA 05 DEL MES DE MAYO 2023, SEGUN ESTADO DE BANCO ANEXO, POR NO ESTAR EN LA DISTRIBUCCION DE COBROS-DESCRIPCION - TRANSFERENCIA 305746097</t>
  </si>
  <si>
    <t>ED-13642</t>
  </si>
  <si>
    <t>1113-17 PARA REGISTRAR COBRO PENDIENTE DE APLICAR EL DIA 05 DEL MES DE MAYO 2023, SEGUN ESTADO DE BANCO ANEXO, POR NO ESTAR EN LA DISTRIBUCCION DE COBROS-DESCRIPCION - DEPOSITO ATM REGIONAL 452400010947</t>
  </si>
  <si>
    <t>ED-13696</t>
  </si>
  <si>
    <t>1113-19 PARA REGISTRAR TRANSFERENCIA AUTOMATICA CC EMITIDA CUENTA COLECTORA MINISTERIO DE LA VIVIENDA HABITAT Y EDIFICACIONES (MIVEHD) CORRESPONDIENTE AL DIA 05/05/2023</t>
  </si>
  <si>
    <t>1113-17 PARA REGISTRAR TRANSFERENCIA AUTOMATICA CC EMITIDA CUENTA COLECTORA MINISTERIO DE LA VIVIENDA HABITAT Y EDIFICACIONES (MIVEHD) CORRESPONDIENTE AL DIA 05/05/2023</t>
  </si>
  <si>
    <t>ED-14064</t>
  </si>
  <si>
    <t>1113-13 PARA REGISTRAR PAGOS REALIZADO POR LA CUENTA FRI 960-441274-7 PARA CUBRIR OBLIGACION DE PAGOS IMPUESTOS A LOS BIENE INDUSTRIALIZADOS (ITBIS) DE LOS MESES FEBRERO Y MARZO 2023 POR UN MONTO DE RD$ 150,126.31, SEGUN ANEXO</t>
  </si>
  <si>
    <t>08/05/2023</t>
  </si>
  <si>
    <t>CH-2397</t>
  </si>
  <si>
    <t>1113-18 [MINISTERIO DE LA VIVIENDA HABITAT Y EDIFICACIONES (MIVHED)] LIB-2924. PAGO DE VIATICOS POR OPERATIVOS DE LEVANTAMIENTOS TOPOGRAFICOS EN LA ISLA SAONA, GRUPO NO.16, SEGUN COM. DA-0476-23 D/F 04/05/2023. (VER ANEXOS).</t>
  </si>
  <si>
    <t>CH-2410</t>
  </si>
  <si>
    <t>1113-18 [CANTABRIA BRAND REPRESENTATIVE SRL.] LIB-2937. DOCECEAVO PAGO DEL CONTRATO NO. MIVHED/CB/CS/LPN/001/2022, PROCESO MIVHED-CCC-LPN-2022-0002, (ADEMDUM NO. MIVHED-CB-AD-129-2022, POR AUMENTO DE CONTRATO) CON LAS FACTURAS NCF NO. B1500001980 Y B1500001981 D/F 03/04/2023, POR CONTRATACION DE SERVICIO DE SUMINISTRO DE ALMUERZOS Y CENAS PARA EL PERSONAL DE DISTINTAS AREAS DEL MINISTERIO, DURANTE EL PERIODO DESDE EL 01 AL 31 DE MARZO DEL 2023, SEGUN DA/0405/2023 D/F 14/03/2023. (RETENCION: 5% DEL ISR) VER ANEXOS.</t>
  </si>
  <si>
    <t>CH-2413</t>
  </si>
  <si>
    <t>1113-18 [SEGUROS RESERVAS, S. A.] LIB-2936. PAGO FAC. NCF NO. B1500041366 D/F 12/04/2023 POR VALOR DE RD$ 1,389,399.88 POR CONCEPTO DE ADQUISICION DE POLIZAS NO 2-2-502-0016730 DE SEGUROS VEHICULOS DE MOTOR CON VIGENCIA DESDE EL 10 DE ABRIL 2023 AL 23/02/2024, SEGUN DA/0388/2023 D/F 12/04/2023, (RETENCION DEL 5% DEL ISR). VER ANEXOS.</t>
  </si>
  <si>
    <t>CH-2441</t>
  </si>
  <si>
    <t>1113-18 [INGENIERIA LOSUNG, S.R.L.] LIB-2926. PAGO CUBICACIÓN CB-01(17.71%), DEL CONTRATO MIVHED-CB-OB-PEEN-015-2022, FICHA CBE00636, LOTE 15, POR CONSTRUCCION Y RECONSTRUCCION DE VIVIENDAS AFECTADAS POR HURACAN FIONA, EN LA REGION NORTE, PROVINCIA</t>
  </si>
  <si>
    <t>SAMANA, PROYECTO NO. 00535, SEGUN VMC-SP-55-2023 D/F 20/02/2023.</t>
  </si>
  <si>
    <t>1113-18 [INGENIERIA LOSUNG, S.R.L.] LIB-2926. PAGO CUBICACIÓN CB-01(17.71%), DEL CONTRATO MIVHED-CB-OB-PEEN-015-2022, FICHA CBE00636, LOTE 15, POR CONSTRUCCION Y RECONSTRUCCION DE VIVIENDAS AFECTADAS POR HURACAN FIONA, EN LA REGION NORTE, PROVINCIA SAMANA, PROYECTO NO. 00535, SEGUN VMC-SP-55-2023 D/F 20/02/2023.</t>
  </si>
  <si>
    <t>CH-2442</t>
  </si>
  <si>
    <t>1113-18 [RODELA CONSTRUCCIONES (RODECO) S.R.L.] LIB-2925. PAGO CUBICACIÓN CB-02, (03 NEGATIVA) Y CUB-04 (35.01%) DEL CONTRATO MIVHED-OB-CB-LPN-057-2021, FICHA CBE00391, LOTE 8, POR MEJORAMIENTO DE UN ESTIMADO DE 150 VIVIENDAS EN LA VEGA , PROYECTO NO. 00427, DOMINICANA SE RECONSTRUYE II, SEGÚN VMC-SP-72-2023 D/F 28/02/2023, ANEXO</t>
  </si>
  <si>
    <t>CH-2449</t>
  </si>
  <si>
    <t>1113-18 [SERVICENTRO DEL CARIBE AZUL, SRL] LIB-2934. SEPTIMO PAGO DEL CONTRATO NO. MIVHED/CB/CS/LPN/002/2022, PROCESO NO. MIVHED-CCC-LPN-2022-0004 Y ADENDUM NO. MIVHED-CB-AD-006-2023 (POR AUMENTO AL CONTRATO DE SERVICIO) CON LAS FACTURAS NCF NO. B1500000355 Y B1500000356 D/F 11/04/2023 (POR VALOR DE RD$ 3,204,931.28 MENOS AMORTIZACION DEL AVANCE INICIAL POR RD$ 329,584,.80) POR SERVICIOS DE MANTENIMIENTOS PREVENTIVOS Y CORRECTIVOS DE LA FLOTILLA VEHICULAR DE ESTE MINISTERIO, DURANTE EL PERIODO DE MARZO-ABRIL 2023. SEGUN DA/0415/2023 D/F 18/04/2023. (RETENCION: 5% DEL ISR) VER ANEXOS.</t>
  </si>
  <si>
    <t>CH-2453</t>
  </si>
  <si>
    <t>1113-18 [O´ REILLY &amp; ASOCIADOS, SRL] LIB-2920. PAGO CUBICACIÓN CB-01(25.07%), DEL CONTRATO MIVHED-CB-OB-PEEN-003-2022, FICHA CBE00624, LOTE 3, POR CONSTRUCCION Y RECONSTRUCCION DE VIVIENDAS AFECTADAS POR HURACAN FIONA, PROV. LA ALTAGRACIA, REGION ESTE, PROYECTO 00535, SEGÚN VMC-SP-62-2023 D/F 21/02/2023.</t>
  </si>
  <si>
    <t>CH-2485</t>
  </si>
  <si>
    <t>1113-18 [CONSTRUCTORA ECHAVARRIA MOTA, S.R.L.] LIB-2927. PAGO CUBICACIÓN CB-02(41.69%) DEL CONTRATO MIVHED-CB-OB-PEEN-016-2022, FICHA CBE00637, LOTE 16, POR CONSTRUCCION Y RECONSTRUCCION DE VIVIENDAS AFECTADAS POR EL HURACAN FIONA EN LA PROVINCIA DUARTE, REGION NORTE, PROYECTO NO. 00535, SEGÚN VMC-SP-118-2023 D/F 21/03/2023 ANEXA</t>
  </si>
  <si>
    <t>DB-4220</t>
  </si>
  <si>
    <t>1113-04 PARA REGISTRAR INGRESOS DE BIENES NACIONALES CORRESPONDIENTES AL DIA 08/05/2023; SEGUN RELACION ANEXA</t>
  </si>
  <si>
    <t>ED-13648</t>
  </si>
  <si>
    <t>1113-17 PARA REGISTRAR COBRO PENDIENTE DE APLICAR EL DIA 08 DEL MES DE MAYO 2023, SEGUN ESTADO DE BANCO ANEXO, POR NO ESTAR EN LA DISTRIBUCCION DE COBROS-DESCRIPCION - TRANSFERENCIA 305796995</t>
  </si>
  <si>
    <t>ED-13651</t>
  </si>
  <si>
    <t>1113-17 PARA REGISTRAR COBRO PENDIENTE DE APLICAR EL DIA 08 DEL MES DE MAYO 2023, SEGUN ESTADO DE BANCO ANEXO, POR NO ESTAR EN LA DISTRIBUCCION DE COBROS-DESCRIPCION - DEPOSITO 002900080157</t>
  </si>
  <si>
    <t>ED-13653</t>
  </si>
  <si>
    <t>1113-17 PARA REGISTRAR COBRO PENDIENTE DE APLICAR EL DIA 08 DEL MES DE MAYO 2023, SEGUN ESTADO DE BANCO ANEXO, POR NO ESTAR EN LA DISTRIBUCCION DE COBROS-DESCRIPCION - DEPOSITO 001250050142</t>
  </si>
  <si>
    <t>ED-13654</t>
  </si>
  <si>
    <t>1113-17 PARA REGISTRAR COBRO PENDIENTE DE APLICAR EL DIA 08 DEL MES DE MAYO 2023, SEGUN ESTADO DE BANCO ANEXO, POR NO ESTAR EN LA DISTRIBUCCION DE COBROS-DESCRIPCION - DEPOSITO 002520030465</t>
  </si>
  <si>
    <t>ED-13655</t>
  </si>
  <si>
    <t>1113-17 PARA REGISTRAR COBRO PENDIENTE DE APLICAR EL DIA 08 DEL MES DE MAYO 2023, SEGUN ESTADO DE BANCO ANEXO, POR NO ESTAR EN LA DISTRIBUCCION DE COBROS-DESCRIPCION - TRANSFERENCIA 305955213</t>
  </si>
  <si>
    <t>ED-13656</t>
  </si>
  <si>
    <t>1113-17 PARA REGISTRAR COBRO PENDIENTE DE APLICAR EL DIA 08 DEL MES DE MAYO 2023, SEGUN ESTADO DE BANCO ANEXO, POR NO ESTAR EN LA DISTRIBUCCION DE COBROS-DESCRIPCION - TRANSFERENCIA 305977989</t>
  </si>
  <si>
    <t>ED-13657</t>
  </si>
  <si>
    <t>1113-17 PARA REGISTRAR COBRO PENDIENTE DE APLICAR EL DIA 08 DEL MES DE MAYO 2023, SEGUN ESTADO DE BANCO ANEXO, POR NO ESTAR EN LA DISTRIBUCCION DE COBROS-DESCRIPCION - DEPOSITO 005210030347</t>
  </si>
  <si>
    <t>ED-13658</t>
  </si>
  <si>
    <t>1113-17 PARA REGISTRAR COBRO PENDIENTE DE APLICAR EL DIA 08 DEL MES DE MAYO 2023, SEGUN ESTADO DE BANCO ANEXO, POR NO ESTAR EN LA DISTRIBUCCION DE COBROS-DESCRIPCION - PAGOS ACH 452400541747</t>
  </si>
  <si>
    <t>ED-13659</t>
  </si>
  <si>
    <t>1113-17 PARA REGISTRAR COBRO PENDIENTE DE APLICAR EL DIA 08 DEL MES DE MAYO 2023, SEGUN ESTADO DE BANCO ANEXO, POR NO ESTAR EN LA DISTRIBUCCION DE COBROS-DESCRIPCION - PAGOS ACH 452400542886</t>
  </si>
  <si>
    <t>ED-13660</t>
  </si>
  <si>
    <t>1113-17 PARA REGISTRAR COBRO PENDIENTE DE APLICAR EL DIA 08 DEL</t>
  </si>
  <si>
    <t>MES DE MAYO 2023, SEGUN ESTADO DE BANCO ANEXO, POR NO ESTAR EN LA DISTRIBUCCION DE COBROS-DESCRIPCION - TRANSFERENCIA 305993504</t>
  </si>
  <si>
    <t>ED-13661</t>
  </si>
  <si>
    <t>1113-17 PARA REGISTRAR COBRO PENDIENTE DE APLICAR EL DIA 08 DEL MES DE MAYO 2023, SEGUN ESTADO DE BANCO ANEXO, POR NO ESTAR EN LA DISTRIBUCCION DE COBROS-DESCRIPCION - TRANSFERENCIA 305997531</t>
  </si>
  <si>
    <t>ED-13662</t>
  </si>
  <si>
    <t>1113-17 PARA REGISTRAR COBRO PENDIENTE DE APLICAR EL DIA 08 DEL MES DE MAYO 2023, SEGUN ESTADO DE BANCO ANEXO, POR NO ESTAR EN LA DISTRIBUCCION DE COBROS-DESCRIPCION - TRANSFERENCIA 305998945</t>
  </si>
  <si>
    <t>ED-13663</t>
  </si>
  <si>
    <t>1113-17 PARA REGISTRAR COBRO PENDIENTE DE APLICAR EL DIA 08 DEL MES DE MAYO 2023, SEGUN ESTADO DE BANCO ANEXO, POR NO ESTAR EN LA DISTRIBUCCION DE COBROS-DESCRIPCION - TRANSFERENCIA 306004490</t>
  </si>
  <si>
    <t>ED-13664</t>
  </si>
  <si>
    <t>1113-17 PARA REGISTRAR COBRO PENDIENTE DE APLICAR EL DIA 08 DEL MES DE MAYO 2023, SEGUN ESTADO DE BANCO ANEXO, POR NO ESTAR EN LA DISTRIBUCCION DE COBROS-DESCRIPCION - TRANSFERENCIA 930600473</t>
  </si>
  <si>
    <t>ED-13665</t>
  </si>
  <si>
    <t>1113-17 PARA REGISTRAR COBRO PENDIENTE DE APLICAR EL DIA 08 DEL MES DE MAYO 2023, SEGUN ESTADO DE BANCO ANEXO, POR NO ESTAR EN LA DISTRIBUCCION DE COBROS-DESCRIPCION - TRANSFERENCIA 306006991</t>
  </si>
  <si>
    <t>ED-13666</t>
  </si>
  <si>
    <t>1113-17 PARA REGISTRAR COBRO PENDIENTE DE APLICAR EL DIA 08 DEL MES DE MAYO 2023, SEGUN ESTADO DE BANCO ANEXO, POR NO ESTAR EN LA DISTRIBUCCION DE COBROS-DESCRIPCION - DEPOSITO 002550020728</t>
  </si>
  <si>
    <t>ED-13667</t>
  </si>
  <si>
    <t>1113-17 PARA REGISTRAR COBRO PENDIENTE DE APLICAR EL DIA 08 DEL MES DE MAYO 2023, SEGUN ESTADO DE BANCO ANEXO, POR NO ESTAR EN LA DISTRIBUCCION DE COBROS-DESCRIPCION - DEPOSITO 003450040828</t>
  </si>
  <si>
    <t>ED-13668</t>
  </si>
  <si>
    <t>1113-17 PARA REGISTRAR COBRO PENDIENTE DE APLICAR EL DIA 08 DEL MES DE MAYO 2023, SEGUN ESTADO DE BANCO ANEXO, POR NO ESTAR EN LA DISTRIBUCCION DE COBROS-DESCRIPCION - TRANSFERENCIA 306022841</t>
  </si>
  <si>
    <t>ED-13669</t>
  </si>
  <si>
    <t>1113-17 PARA REGISTRAR COBRO PENDIENTE DE APLICAR EL DIA 08 DEL MES DE MAYO 2023, SEGUN ESTADO DE BANCO ANEXO, POR NO ESTAR EN LA DISTRIBUCCION DE COBROS-DESCRIPCION - TRANSFERENCIA 306022959</t>
  </si>
  <si>
    <t>ED-13670</t>
  </si>
  <si>
    <t>1113-17 PARA REGISTRAR COBRO PENDIENTE DE APLICAR EL DIA 08 DEL MES DE MAYO 2023, SEGUN ESTADO DE BANCO ANEXO, POR NO ESTAR EN LA DISTRIBUCCION DE COBROS-DESCRIPCION - TRANSFERENCIA 306024260</t>
  </si>
  <si>
    <t>ED-13671</t>
  </si>
  <si>
    <t>1113-17 PARA REGISTRAR COBRO PENDIENTE DE APLICAR EL DIA 08 DEL MES DE MAYO 2023, SEGUN ESTADO DE BANCO ANEXO, POR NO ESTAR EN LA DISTRIBUCCION DE COBROS-DESCRIPCION - TRANSFERENCIA 306027258</t>
  </si>
  <si>
    <t>ED-13672</t>
  </si>
  <si>
    <t>1113-17 PARA REGISTRAR COBRO PENDIENTE DE APLICAR EL DIA 08 DEL MES DE MAYO 2023, SEGUN ESTADO DE BANCO ANEXO, POR NO ESTAR EN LA DISTRIBUCCION DE COBROS-DESCRIPCION - TRANSFERENCIA 306037770</t>
  </si>
  <si>
    <t>ED-13697</t>
  </si>
  <si>
    <t>1113-19 PARA REGISTRAR TRANSFERENCIA AUTOMATICA CC EMITIDA CUENTA COLECTORA MINISTERIO DE LA VIVIENDA HABITAT Y EDIFICACIONES (MIVEHD) CORRESPONDIENTE AL DIA 08/05/2023</t>
  </si>
  <si>
    <t>1113-17 PARA REGISTRAR TRANSFERENCIA AUTOMATICA CC EMITIDA CUENTA COLECTORA MINISTERIO DE LA VIVIENDA HABITAT Y EDIFICACIONES (MIVEHD) CORRESPONDIENTE AL DIA 08/05/2023</t>
  </si>
  <si>
    <t>ED-13732</t>
  </si>
  <si>
    <t>1113-19 PARA REGISTRAR ASIGNACION COUTA DE PAGO DEBITO DE LA CTA. SUBCUENTA TESORERIA MIVED NO. 211-900100-0, HACIA LA CTA. LIBRAMIENTO TESORERIA NACIOANL MIVED P 1113-18 PARA CUBRIR PAGO</t>
  </si>
  <si>
    <t>ED-14046</t>
  </si>
  <si>
    <t>1113-18 PAGO JORNALEROS DE LOS TRABAJO REALIZADOS EN LA CONSTRUCCION Y REPARACION DE VIVIENDAS UBICADA EN LOS ALCARRIZOS, ABRIL 2023. SEGUN LIB. NO. 2941-1 D/F 08/05/2023 Y COM. D/F 09/05/2023. (RETENCIÓN: 5% ISR). VER ANEXOS.</t>
  </si>
  <si>
    <t>ED-14069</t>
  </si>
  <si>
    <t>1113-17 PARA REGISTRAR INGRESOS POR PAGO DE INDEMNIZACION TRANSACCIONAL DEL PROYECTO TURISTICO SERENADE ALL SUITES BY BEST HOTELS CORRESPONDIENTE AL DIA 08 DEL MES DE MAYO 2023, SEGUN RELACION ANEXA. REFERENCIA DEL DEPOSITO - PAGO SANCION HOTEL SERENADE BH CARIBE HOTELS S A S</t>
  </si>
  <si>
    <t>09/05/2023</t>
  </si>
  <si>
    <t>CH-2419</t>
  </si>
  <si>
    <t>1113-18 [ALL MEDIA SRL] LIB-2989. PRIMER ABONO CONTRATO NO. MIVHED-CB-CS-003-2023 PROCESO MIVHED-CCC-PEPB-2023-0001 CON LA FACTURA NCF NO. B1500000077 D/F 09/03/2023, POR CONCEPTO DE SERVICIOS DE PUBLICIDAD EN MEDIOS DE COMUNICACIÓN MASIVOS: TELEVISION, RADIO, PRENSA, DIGITALES Y EXTERIORES, POR UN PERIODO DE DOS (02) MESES, CORRESPONDIENTE AL MES DE MARZO DEL 2023, SEGUN DA/0304/2023 D/F16/03/2023. (RETENCIÓN: 5% DEL ISR) VER ANEXOS.</t>
  </si>
  <si>
    <t>1113-18 [ALL MEDIA SRL] LIB-2989. PRIMER ABONO CONTRATO NO. MIVHED-CB-CS-003-2023 PROCESO MIVHED-CCC-PEPB-2023-0001 CON LA FACTURA NCF NO. B1500000077 D/F 09/03/2023, POR CONCEPTO DE SERVICIOS DE PUBLICIDAD EN MEDIOS DE COMUNICACIÓN MASIVOS: TELEVISION, RADIO, PRENSA, DIGITALES Y EXTERIORES, POR UN PERIODO DE DOS (02) MESES, CORRESPONDIENTE AL MES DE MARZO DEL 2023, SEGUN DA/0304/2023</t>
  </si>
  <si>
    <t>D/F16/03/2023. (RETENCIÓN: 5% DEL ISR) VER ANEXOS.</t>
  </si>
  <si>
    <t>CH-2429</t>
  </si>
  <si>
    <t>1113-18 [SERVIAMED DOMINICANA SRL] LIB-2985. PAGO CUBICACIONES CB-02(13.50%) Y CB-03(19.77%), DEL CONTRATO MIVHED-BS-CB-LPN-013-2021, FICHA CBE00426, LOTE 10, SUB-LOTE 1, POR ADQUISICIÓN E INSTALACIÓN DE EQUIPOS MÉDICOS Y MOBILIARIOS MÉDICOS, DEL HOSPITAL REGIONAL SAN VICENTE DE PAUL, MUNICIPIO SAN FRANCISCO DE MACORÍS, PROVINCIA DUARTE, PROYECTO NO. 00434, SEGÚN COMUNICACIONES VMC-SP-123-2023 D/F 23/03/2023 Y VMC-SP-126-2023 D/F 23/03/2023.</t>
  </si>
  <si>
    <t>CH-2439</t>
  </si>
  <si>
    <t>1113-18 [CONSTRUCTORA ECHAVARRIA MOTA, S.R.L.] LIB-2983. PAGO CUBICACIÓN CB-01(19.01%) DEL CONTRATO MIVHED-CB-OB-LPN-048-2022, FICHA CBE00553, LOTE 37, POR CONSTRUCCION Y MEJORAMIENTO DE VIVIENDAS SOCIALES, DOMINICANA SE RECONSTRUYE III,PROVINCIA SANTO DOMINGO, PROYECTO NO. 00503, SEGÚN VMC-SP-38-2023 D/F 07/02/2023 Y FACTURA CON NCF. NO.B1500000128 D/F 13/02/2023, ANEXA</t>
  </si>
  <si>
    <t>CH-2440</t>
  </si>
  <si>
    <t>1113-18 [MINISTERIO DE LA VIVIENDA HABITAT Y EDIFICACIONES (MIVHED)] LIB-2993. PAGO DE VIATICOS EN OPERATIVOS DE SUPERVISION, CONSTRUCCION Y RECONSTRUCCION DE VIVIENDAS PARA PERSONAL DESCRITO EN EL EXPEDIENTE ANEXO, GRUPO NO. 14, SEGUN COM. DA-0446-23 D/F 25/04/2023. (VER ANEXOS).</t>
  </si>
  <si>
    <t>CH-2454</t>
  </si>
  <si>
    <t>1113-18 [CONSTRUCCIONES CRD, S.R.L.] LIB-2982. PAGO CUBICACIÓN CB-01(16.05%) DEL CONTRATO MIVHED-CB-OB-LPN-059-2022, FICHA CBE00604, LOTE 1, POR EJECUCIÓN DEL PROYECTO DE TERMINACIÓN Y REHABILITACIÓN DE EDIFICACIONES Y ÁREAS EXTERIORES EN EL SECTOR INVIVIENDA, SANTO DOMINGO ESTE,PROYECTO NO. 00531, SEGÚN VMC-SP-91-2023 D/F 08/03/2023, ANEXO</t>
  </si>
  <si>
    <t>CH-2458</t>
  </si>
  <si>
    <t>1113-18 [UN TECHO PARA MI PAIS REPUBLICA DOMINICANA] LIB-2981. APORTE ECONOMICO CORRESPONDIENTE AL SEGUNDO TRIMESTRE DEL AÑO 2023, RESPECTO A LA EJECUCION DE LA CONVOCATORIA SUBVENCION DEL ESTADO COORDINADA POR EL CENTRO DE FORMENTO DE LAS ASOCIACIONES SIN FINES DE LUCRO (CASFL). SEGÚN COM. DPD-007-23 D/F 24/04/2023. VER ANEXOS.</t>
  </si>
  <si>
    <t>CH-2466</t>
  </si>
  <si>
    <t>1113-18 [CONSTRUCTORA DATER, SRL] LIB-2978. PAGO CUBICACIÓN CB-01(16.06%) DEL CONTRATO MIVHED-CB-OB-LPN-029-2022, FICHA CBE00534, LOTE 18, POR CONSTRUCCION Y MEJORAMIENTO DE VIVIENDAS SOCIALES, DOMINICANA SE RECONSTRUYE III, PROYECTO NO. 00503, SEGÚN VMC-SP-97-2023 D/F 08/03/2023, ANEXO</t>
  </si>
  <si>
    <t>CH-2471</t>
  </si>
  <si>
    <t>1113-18 [BLUEBOX SOLUTIONS SRL] LIB-2961. PAGO ORDEN DE SERVICIOS NO. MIVHED-2023-00058 PROCESO MIVHED-DAF-CM-2023-0008 D/F 22/02/2023 CON LA FACTURA NCF NO. B1500000227 D/F 05/04/2023, POR RENOVACION DE LICENCIAS INFORMATICAS Y SOPORTE A HARDWARE, PARA SER UTILIZADAS POR EL DEPARTAMENTO DE TECNOLOGIA Y SISTEMA DE ESTE MINISTERIO, DURANTE UN PERIODO UN AÑO DEL 01/03/2023 AL 01/03/2024, SEGUN DA/0469/2023 D/F 28/04/2023. (RETENCION: 5% DEL ISR) VER ANEXOS.</t>
  </si>
  <si>
    <t>CH-2480</t>
  </si>
  <si>
    <t>1113-18 [O´ REILLY &amp; ASOCIADOS, SRL] LIB-2980. PAGO CUBICACIÓN CB-02(79.33%) DEL CONTRATO MIVHED-CB-OB-LPN-017-2022, FICHA CBE00522, LOTE 6, POR CONSTRUCCION Y MEJORAMIENTO DE VIVIENDAS SOCIALES, DOMINICANA SE RECONSTRUYE III, PROVINCIA LA ALTAGRACIA, PROYECTO NO.00503, SEGÚN VMC-SP-34-2023 D/F 06/02/2023 ANEXO</t>
  </si>
  <si>
    <t>DB-4221</t>
  </si>
  <si>
    <t>1113-04 PARA REGISTRAR INGRESOS DE BIENES NACIONALES CORRESPONDIENTES AL DIA 09/05/2023; SEGUN RELACION ANEXA</t>
  </si>
  <si>
    <t>ED-13673</t>
  </si>
  <si>
    <t>1113-17 PARA REGISTRAR COBRO PENDIENTE DE APLICAR EL DIA 09 DEL MES DE MAYO 2023, SEGUN ESTADO DE BANCO ANEXO, POR NO ESTAR EN LA DISTRIBUCCION DE COBROS-DESCRIPCION - TRANSFERENCIA 306058053</t>
  </si>
  <si>
    <t>ED-13674</t>
  </si>
  <si>
    <t>1113-17 PARA REGISTRAR COBRO PENDIENTE DE APLICAR EL DIA 09 DEL MES DE MAYO 2023, SEGUN ESTADO DE BANCO ANEXO, POR NO ESTAR EN LA DISTRIBUCCION DE COBROS-DESCRIPCION - PAGOS ACH 452400542323</t>
  </si>
  <si>
    <t>ED-13675</t>
  </si>
  <si>
    <t>1113-17 PARA REGISTRAR COBRO PENDIENTE DE APLICAR EL DIA 09 DEL MES DE MAYO 2023, SEGUN ESTADO DE BANCO ANEXO, POR NO ESTAR EN LA DISTRIBUCCION DE COBROS-DESCRIPCION - PAGOS ACH 452400546902</t>
  </si>
  <si>
    <t>ED-13676</t>
  </si>
  <si>
    <t>1113-17 PARA REGISTRAR COBRO PENDIENTE DE APLICAR EL DIA 09 DEL MES DE MAYO 2023, SEGUN ESTADO DE BANCO ANEXO, POR NO ESTAR EN LA DISTRIBUCCION DE COBROS-DESCRIPCION - PAGOS ACH 452400548212</t>
  </si>
  <si>
    <t>ED-13677</t>
  </si>
  <si>
    <t>1113-17 PARA REGISTRAR COBRO PENDIENTE DE APLICAR EL DIA 09 DEL MES DE MAYO 2023, SEGUN ESTADO DE BANCO ANEXO, POR NO ESTAR EN LA DISTRIBUCCION DE COBROS-DESCRIPCION - DEPOSITO 005900080091</t>
  </si>
  <si>
    <t>ED-13678</t>
  </si>
  <si>
    <t>1113-17 PARA REGISTRAR COBRO PENDIENTE DE APLICAR EL DIA 09 DEL MES DE MAYO 2023, SEGUN ESTADO DE BANCO ANEXO, POR NO ESTAR EN LA DISTRIBUCCION DE COBROS-DESCRIPCION - TRANSFERENCIA 306084741</t>
  </si>
  <si>
    <t>ED-13679</t>
  </si>
  <si>
    <t>1113-17 PARA REGISTRAR COBRO PENDIENTE DE APLICAR EL DIA 09 DEL MES DE MAYO 2023, SEGUN ESTADO DE BANCO ANEXO, POR NO ESTAR EN LA DISTRIBUCCION DE COBROS-DESCRIPCION - DEPOSITO 002500070171</t>
  </si>
  <si>
    <t>ED-13680</t>
  </si>
  <si>
    <t>1113-17 PARA REGISTRAR COBRO PENDIENTE DE APLICAR EL DIA 09 DEL MES DE MAYO 2023, SEGUN ESTADO DE BANCO ANEXO, POR NO ESTAR EN LA DISTRIBUCCION DE COBROS-DESCRIPCION - TRANSFERENCIA 452400360856</t>
  </si>
  <si>
    <t>ED-13681</t>
  </si>
  <si>
    <t>1113-17 PARA REGISTRAR COBRO PENDIENTE DE APLICAR EL DIA 09 DEL MES DE MAYO 2023, SEGUN ESTADO DE BANCO ANEXO, POR NO ESTAR EN LA DISTRIBUCCION DE COBROS-DESCRIPCION - TRANSFERENCIA 306099225</t>
  </si>
  <si>
    <t>ED-13682</t>
  </si>
  <si>
    <t>1113-17 PARA REGISTRAR COBRO PENDIENTE DE APLICAR EL DIA 09 DEL MES DE MAYO 2023, SEGUN ESTADO DE BANCO ANEXO, POR NO ESTAR EN LA DISTRIBUCCION DE COBROS-DESCRIPCION - TRANSFERENCIA 930610031</t>
  </si>
  <si>
    <t>ED-13683</t>
  </si>
  <si>
    <t>1113-17 PARA REGISTRAR COBRO PENDIENTE DE APLICAR EL DIA 09 DEL MES DE MAYO 2023, SEGUN ESTADO DE BANCO ANEXO, POR NO ESTAR EN LA DISTRIBUCCION DE COBROS-DESCRIPCION - TRANSFERENCIA 306109221</t>
  </si>
  <si>
    <t>ED-13684</t>
  </si>
  <si>
    <t>1113-17 PARA REGISTRAR COBRO PENDIENTE DE APLICAR EL DIA 09 DEL MES DE MAYO 2023, SEGUN ESTADO DE BANCO ANEXO, POR NO ESTAR EN LA DISTRIBUCCION DE COBROS-DESCRIPCION - TRANSFERENCIA 306124565</t>
  </si>
  <si>
    <t>ED-13685</t>
  </si>
  <si>
    <t>1113-17 PARA REGISTRAR COBRO PENDIENTE DE APLICAR EL DIA 09 DEL MES DE MAYO 2023, SEGUN ESTADO DE BANCO ANEXO, POR NO ESTAR EN LA DISTRIBUCCION DE COBROS-DESCRIPCION - DEPOSITO 008400020480</t>
  </si>
  <si>
    <t>ED-13686</t>
  </si>
  <si>
    <t>1113-17 PARA REGISTRAR COBRO PENDIENTE DE APLICAR EL DIA 09 DEL MES DE MAYO 2023, SEGUN ESTADO DE BANCO ANEXO, POR NO ESTAR EN LA DISTRIBUCCION DE COBROS-DESCRIPCION - TRANSFERENCIA 306136819</t>
  </si>
  <si>
    <t>ED-13687</t>
  </si>
  <si>
    <t>1113-17 PARA REGISTRAR COBRO PENDIENTE DE APLICAR EL DIA 09 DEL MES DE MAYO 2023, SEGUN ESTADO DE BANCO ANEXO, POR NO ESTAR EN LA DISTRIBUCCION DE COBROS-DESCRIPCION - TRANSFERENCIA 306139181</t>
  </si>
  <si>
    <t>ED-13698</t>
  </si>
  <si>
    <t>1113-19 PARA REGISTRAR TRANSFERENCIA AUTOMATICA CC EMITIDA CUENTA COLECTORA MINISTERIO DE LA VIVIENDA HABITAT Y EDIFICACIONES (MIVEHD) CORRESPONDIENTE AL DIA 09/05/2023</t>
  </si>
  <si>
    <t>1113-17 PARA REGISTRAR TRANSFERENCIA AUTOMATICA CC EMITIDA CUENTA COLECTORA MINISTERIO DE LA VIVIENDA HABITAT Y EDIFICACIONES (MIVEHD) CORRESPONDIENTE AL DIA 09/05/2023</t>
  </si>
  <si>
    <t>ED-13710</t>
  </si>
  <si>
    <t>1113-19 PARA REGISTRAR INGRESOS POR DEDUCCION RECIBIDAS DE SUPERVISION DE OBRAS, POR LA SUBCUENTA TESORERIA NACIONAL MINISTERIO DE LA VIVIENDA HABITAT Y EDIFICACIONES (MIVEHD) CORRESPONDIENTE AL LIB-2486 D/F 24/04/2023</t>
  </si>
  <si>
    <t>1113-18 PARA REGISTRAR INGRESOS POR DEDUCCION RECIBIDAS DE SUPERVISION DE OBRAS, POR LA SUBCUENTA TESORERIA NACIONAL MINISTERIO DE LA VIVIENDA HABITAT Y EDIFICACIONES (MIVEHD) CORRESPONDIENTE AL LIB-2486 D/F 24/04/2023</t>
  </si>
  <si>
    <t>ED-13711</t>
  </si>
  <si>
    <t>1113-19 PARA REGISTRAR INGRESOS POR DEDUCCION RECIBIDAS DE SUPERVISION DE OBRAS, POR LA SUBCUENTA TESORERIA NACIONAL MINISTERIO DE LA VIVIENDA HABITAT Y EDIFICACIONES (MIVEHD) CORRESPONDIENTE AL LIB-2600 D/F 25/04/2023</t>
  </si>
  <si>
    <t>1113-18 PARA REGISTRAR INGRESOS POR DEDUCCION RECIBIDAS DE SUPERVISION DE OBRAS, POR LA SUBCUENTA TESORERIA NACIONAL MINISTERIO DE LA VIVIENDA HABITAT Y EDIFICACIONES (MIVEHD) CORRESPONDIENTE AL LIB-2600 D/F 25/04/2023</t>
  </si>
  <si>
    <t>ED-13733</t>
  </si>
  <si>
    <t>1113-18 PARA REGISTRAR ASIGNACION COUTA DE PAGO DEBITO DE LA CTA. SUBCUENTA TESORERIA MIVED NO. 211-900100-0, HACIA LA CTA. LIBRAMIENTO TESORERIA NACIOANL MIVED P 1113-18 PARA CUBRIR PAGO VIATICOS GRUPO #16-2023, SUGUN LIB-2924 08/05/2023</t>
  </si>
  <si>
    <t>1113-19 PARA REGISTRAR ASIGNACION COUTA DE PAGO DEBITO DE LA CTA. SUBCUENTA TESORERIA MIVED NO. 211-900100-0, HACIA LA CTA. LIBRAMIENTO TESORERIA NACIOANL MIVED P 1113-18 PARA CUBRIR PAGO VIATICOS GRUPO #16-2023, SUGUN LIB-2924 08/05/2023</t>
  </si>
  <si>
    <t>ED-13734</t>
  </si>
  <si>
    <t>1113-18 PARA REGISTRAR ASIGNACION COUTA DE PAGO DEBITO DE LA CTA. SUBCUENTA TESORERIA MIVED NO. 211-900100-0, HACIA LA CTA.</t>
  </si>
  <si>
    <t>10/05/2023</t>
  </si>
  <si>
    <t>CH-2424</t>
  </si>
  <si>
    <t>1113-18 [CORPORACION TURISTICA DE SERVICIOS PUNTA CANA S.A.S.] LIB-3017. PAGO FACTURA NCF NO. B1500000313 D/F 28/04/2023 POR SERVICIO DE ELECTRICIDAD Y AGUA POTABLE DEL LOCAL DE ALQUILER UBICADO EN PUNTA CANA, CORRESPONDIENTE AL PERIODO DESDE EL 26 DE MARZO AL 25 DE ABRIL DEL 2023, SEGUN DA/0488/2023 D/F 04/05/2023. (RETENCION: 5% DEL ISR).</t>
  </si>
  <si>
    <t>CH-2427</t>
  </si>
  <si>
    <t>1113-18 [EDESUR DOMINICANA, S. A.] LIB-3016. PAGO DE FACTS. CON NCF B1500371059, B1500371080, B1500371128, B1500372842 Y B1500375476 D/F 30/04/2023, POR CONSUMO DE ENERGIA ELECTRICA DEL NIC. 5368777 DEL ALMACEN DE HATO NUEVO, NIC. 5017176 DE SAN JUAN DE LA MAGUANA, NIC. 7219931 DEL EDIFICIO 2B, NIC. 5393659 DEL EDIFICIO ANEXO II Y NIC. 6002583 DEL EDIFICIO I, CORRESPONDIENTE A LOS PERIODOS 10/03/2023-10/04/2023, 10/03/2023-10/04/2023, 03/03/2023-03-04/2023, 06/03/2023-04/04/2023, 10/03/2023-10/04/2023, SEGUN DA/0492/2023 D/F 04/05/2023. (RETENCION 5% DEL ISR) VER ANEXOS.</t>
  </si>
  <si>
    <t>CH-2443</t>
  </si>
  <si>
    <t>1113-18 [SERVICIOS INFORMATIVOS NACIONALES , SRL] LIB-3015. SEGUNDO PAGO AL CONTRATO MIVHED-CB-CS-007-2023, PROCESO MIVHED-CCC-PEPB-2023-0003 CON LA FACT. NCF NO. B1500000436 D/F 03/05/2023 POR SERVICIOS DE PUBLICIDAD EN MEDIOS DE TELEVISION Y DIGITAL, DESARROLLODOS EN PAGINAS WEB NOTICIAS SIN Y EL INFORME CORRESPONDIENTE AL MES DE ABRIL 2023, SEGÚN DA/0493/2023 D/F 04/05/2023. (RETENCION: 5% DEL ISR) VER ANEXOS.</t>
  </si>
  <si>
    <t>CH-2503</t>
  </si>
  <si>
    <t>1113-18 [GRUPO MARTE ROMAN, SRL] LIB-3000. PAGO CUBICACIÓN CB-01(16.72%) DEL CONTRATO MIVHED-CB-OB-LPN-026-2022, FICHA CBE 00531, LOTE 15, POR CONSTRUCCION Y MEJORAMIENTO DE VIVIENDAS SOCIALES, DOMINICANA SE RECONSTRUYE III, PROVINCIA MARIA TRINIDAD SANCHEZ, PROYECTO NO. 00503, SEGÚN MC-SP-176-2023 D/F 19/04/2023</t>
  </si>
  <si>
    <t>CH-53</t>
  </si>
  <si>
    <t>1113-20 [ALICIA MARIA RODRIGUEZ YUNES] REPOSICION FONDO DE CAJA CHICA DEL DESPACHO DEL MINISTRO, COMPROBANTES NUMERADOS DEL 00069 AL 00085, SEGÚN COM. NO. DM-INT-0021-23 D/F 26/04/2023 (VER ANEXOS).</t>
  </si>
  <si>
    <t>DB-4222</t>
  </si>
  <si>
    <t>1113-04 PARA REGISTRAR INGRESOS DE BIENES NACIONALES CORRESPONDIENTES AL DIA 10/05/2023; SEGUN RELACION ANEXA</t>
  </si>
  <si>
    <t>ED-13688</t>
  </si>
  <si>
    <t>1113-17 PARA REGISTRAR COBRO PENDIENTE DE APLICAR EL DIA 10 DEL MES DE MAYO 2023, SEGUN ESTADO DE BANCO ANEXO, POR NO ESTAR EN LA DISTRIBUCCION DE COBROS-DESCRIPCION - TRANSFERENCIA 452400367506</t>
  </si>
  <si>
    <t>ED-13689</t>
  </si>
  <si>
    <t>1113-17 PARA REGISTRAR COBRO PENDIENTE DE APLICAR EL DIA 10 DEL MES DE MAYO 2023, SEGUN ESTADO DE BANCO ANEXO, POR NO ESTAR EN LA DISTRIBUCCION DE COBROS-DESCRIPCION - DEPOSITO 002620090191</t>
  </si>
  <si>
    <t>ED-13690</t>
  </si>
  <si>
    <t>1113-17 PARA REGISTRAR COBRO PENDIENTE DE APLICAR EL DIA 10 DEL MES DE MAYO 2023, SEGUN ESTADO DE BANCO ANEXO, POR NO ESTAR EN LA DISTRIBUCCION DE COBROS-DESCRIPCION - DEPOSITO 002620090194</t>
  </si>
  <si>
    <t>ED-13691</t>
  </si>
  <si>
    <t>1113-17 PARA REGISTRAR COBRO PENDIENTE DE APLICAR EL DIA 10 DEL MES DE MAYO 2023, SEGUN ESTADO DE BANCO ANEXO, POR NO ESTAR EN LA DISTRIBUCCION DE COBROS-DESCRIPCION - PAGOS ACH 452400547415</t>
  </si>
  <si>
    <t>ED-13692</t>
  </si>
  <si>
    <t>1113-17 PARA REGISTRAR COBRO PENDIENTE DE APLICAR EL DIA 10 DEL MES DE MAYO 2023, SEGUN ESTADO DE BANCO ANEXO, POR NO ESTAR EN LA DISTRIBUCCION DE COBROS-DESCRIPCION - TRANSFERENCIA 306251461</t>
  </si>
  <si>
    <t>ED-13699</t>
  </si>
  <si>
    <t>1113-19 PARA REGISTRAR TRANSFERENCIA AUTOMATICA CC EMITIDA CUENTA COLECTORA MINISTERIO DE LA VIVIENDA HABITAT Y EDIFICACIONES (MIVEHD) CORRESPONDIENTE AL DIA 10/05/2023</t>
  </si>
  <si>
    <t>1113-17 PARA REGISTRAR TRANSFERENCIA AUTOMATICA CC EMITIDA CUENTA COLECTORA MINISTERIO DE LA VIVIENDA HABITAT Y EDIFICACIONES (MIVEHD) CORRESPONDIENTE AL DIA 10/05/2023</t>
  </si>
  <si>
    <t>ED-13712</t>
  </si>
  <si>
    <t>1113-19 PARA REGISTRAR INGRESOS POR DEDUCCION RECIBIDAS DE SUPERVISION DE OBRAS, POR LA SUBCUENTA TESORERIA NACIONAL MINISTERIO DE LA VIVIENDA HABITAT Y EDIFICACIONES (MIVEHD) CORRESPONDIENTE AL LIB-2590 D/F 25/04/2023</t>
  </si>
  <si>
    <t>1113-18 PARA REGISTRAR INGRESOS POR DEDUCCION RECIBIDAS DE SUPERVISION DE OBRAS, POR LA SUBCUENTA TESORERIA NACIONAL MINISTERIO DE LA VIVIENDA HABITAT Y EDIFICACIONES (MIVEHD) CORRESPONDIENTE AL LIB-2590 D/F 25/04/2023</t>
  </si>
  <si>
    <t>ED-13735</t>
  </si>
  <si>
    <t>ED-13743</t>
  </si>
  <si>
    <t>1113-18 PARA REGISTRAR ASIGNACION COUTA DE PAGO DEBITO DE LA CTA. SUBCUENTA TESORERIA MIVED NO. 211-900100-0, HACIA LA CTA. LIBRAMIENTO TESORERIA NACIOANL MIVED P 1113-18 PARA CUBRIR PAGO POR VIATIVOS GRUPO #14-2023 SUGUN LIB-2993 D/F 09/05/2023</t>
  </si>
  <si>
    <t>1113-19 PARA REGISTRAR ASIGNACION COUTA DE PAGO DEBITO DE LA CTA. SUBCUENTA TESORERIA MIVED NO. 211-900100-0, HACIA LA CTA. LIBRAMIENTO TESORERIA NACIOANL MIVED P 1113-18 PARA CUBRIR PAGO POR VIATIVOS GRUPO #14-2023 SUGUN LIB-2993 D/F 09/05/2023</t>
  </si>
  <si>
    <t>ED-14070</t>
  </si>
  <si>
    <t>1113-17 PARA REGISTRAR COBRO PENDIENTE DE APLICAR EL DIA 10 DEL MES DE MAYO 2023, SEGUN ESTADO DE BANCO ANEXO, POR NO ESTAR EN LA DISTRIBUCCION DE COBROS-DESCRIPCION - DEPOSITO 006600020113</t>
  </si>
  <si>
    <t>11/05/2023</t>
  </si>
  <si>
    <t>CH-2444</t>
  </si>
  <si>
    <t>1113-18 [CONSESAR HERNANDEZ TAVAREZ] LIB-3051. PAGO NO. 13 DEL CONTRATO NO. MIVHED-CA-2022-002 CON LA FACTURA NCF NO. B1500000155 D/F 02/05/2023, POR ARRENDAMIENTO DEL LOCAL COMERCIAL UBICADO EN LA CALLE E. JENER, APARTAMENTO A-2, CONDOMINIO NO. 16, DISTRITO NACIONAL, CORRESPONDIENTE AL MES DE MAYO DEL 2023, SEGUN DA/0482/2023 D/F 03/05/2023. VER ANEXOS. (RETENCION: 10% DEL ISR Y 100% DEL ITBIS) VER ANEXOS.</t>
  </si>
  <si>
    <t>CH-2462</t>
  </si>
  <si>
    <t>1113-18 [PROYECTOS CIVILES Y ELECTRICOS FALGUZ] LIB-3046. PAGO CUBICACIÓN CB-06(81.34%) DEL CONTRATO INVI-OB-SO-029-2021, FICHA CBE00345, LOTE 3 POR PROGRAMA DE CAMBIO DE PISOS TIERRA POR PISOS DE DE CEMENTO, EN LAS PROVINCIAS SAN JUAN Y ELIAS PIÑA, R.D.,PROYECTO NO. 00418, SEGÚN VMC-SP-168-2023 D/F 14/04/2023, ANEXO</t>
  </si>
  <si>
    <t>DB-4223</t>
  </si>
  <si>
    <t>1113-04 PARA REGISTRAR INGRESOS DE BIENES NACIONALES CORRESPONDIENTES AL DIA 11/05/2023; SEGUN RELACION ANEXA</t>
  </si>
  <si>
    <t>ED-13713</t>
  </si>
  <si>
    <t>1113-17 PARA REGISTRAR COBRO PENDIENTE DE APLICAR EL DIA 11 DEL MES DE MAYO 2023, SEGUN ESTADO DE BANCO ANEXO, POR NO ESTAR EN LA DISTRIBUCCION DE COBROS-DESCRIPCION - TRANSFERENCIA 306325310</t>
  </si>
  <si>
    <t>ED-13714</t>
  </si>
  <si>
    <t>1113-17 PARA REGISTRAR COBRO PENDIENTE DE APLICAR EL DIA 11 DEL MES DE MAYO 2023, SEGUN ESTADO DE BANCO ANEXO, POR NO ESTAR EN LA DISTRIBUCCION DE COBROS-DESCRIPCION - DEPOSITO 005800100158</t>
  </si>
  <si>
    <t>ED-13715</t>
  </si>
  <si>
    <t>1113-17 PARA REGISTRAR COBRO PENDIENTE DE APLICAR EL DIA 11 DEL MES DE MAYO 2023, SEGUN ESTADO DE BANCO ANEXO, POR NO ESTAR EN LA DISTRIBUCCION DE COBROS-DESCRIPCION - TRANSFERENCIA 306330256</t>
  </si>
  <si>
    <t>ED-13716</t>
  </si>
  <si>
    <t>1113-17 PARA REGISTRAR COBRO PENDIENTE DE APLICAR EL DIA 11 DEL MES DE MAYO 2023, SEGUN ESTADO DE BANCO ANEXO, POR NO ESTAR EN LA DISTRIBUCCION DE COBROS-DESCRIPCION - TRANSFERENCIA 306330597</t>
  </si>
  <si>
    <t>ED-13717</t>
  </si>
  <si>
    <t>1113-17 PARA REGISTRAR COBRO PENDIENTE DE APLICAR EL DIA 11 DEL MES DE MAYO 2023, SEGUN ESTADO DE BANCO ANEXO, POR NO ESTAR EN LA DISTRIBUCCION DE COBROS-DESCRIPCION - TRANSFERENCIA 930633623</t>
  </si>
  <si>
    <t>ED-13718</t>
  </si>
  <si>
    <t>1113-17 PARA REGISTRAR COBRO PENDIENTE DE APLICAR EL DIA 11 DEL MES DE MAYO 2023, SEGUN ESTADO DE BANCO ANEXO, POR NO ESTAR EN LA DISTRIBUCCION DE COBROS-DESCRIPCION - TRANSFERENCIA 306339570</t>
  </si>
  <si>
    <t>ED-13719</t>
  </si>
  <si>
    <t>1113-17 PARA REGISTRAR COBRO PENDIENTE DE APLICAR EL DIA 11 DEL MES DE MAYO 2023, SEGUN ESTADO DE BANCO ANEXO, POR NO ESTAR EN LA DISTRIBUCCION DE COBROS-DESCRIPCION - PAGOS ACH 452400545050</t>
  </si>
  <si>
    <t>ED-13720</t>
  </si>
  <si>
    <t>1113-17 PARA REGISTRAR COBRO PENDIENTE DE APLICAR EL DIA 11 DEL MES DE MAYO 2023, SEGUN ESTADO DE BANCO ANEXO, POR NO ESTAR EN LA DISTRIBUCCION DE COBROS-DESCRIPCION - DEPOSITO 002530080317</t>
  </si>
  <si>
    <t>ED-13721</t>
  </si>
  <si>
    <t>1113-17 PARA REGISTRAR COBRO PENDIENTE DE APLICAR EL DIA 11 DEL MES DE MAYO 2023, SEGUN ESTADO DE BANCO ANEXO, POR NO ESTAR EN LA DISTRIBUCCION DE COBROS-DESCRIPCION - TRANSFERENCIA 306368786</t>
  </si>
  <si>
    <t>ED-13722</t>
  </si>
  <si>
    <t>1113-17 PARA REGISTRAR COBRO PENDIENTE DE APLICAR EL DIA 11 DEL MES DE MAYO 2023, SEGUN ESTADO DE BANCO ANEXO, POR NO ESTAR EN LA DISTRIBUCCION DE COBROS-DESCRIPCION - TRANSFERENCIA 306383293</t>
  </si>
  <si>
    <t>ED-13736</t>
  </si>
  <si>
    <t>1113-18 PARA REGISTRAR ASIGNACION COUTA DE PAGO DEBITO DE LA CTA. SUBCUENTA TESORERIA MIVED NO. 211-900100-0, HACIA LA CTA. LIBRAMIENTO TESORERIA NACIOANL MIVED P 1113-18 PARA CUBRIR PAGO FACT. B1500003074 Y 3195 POR POR ADQUISICION DE PRODUCTOS COMESTIBLES, SUGUN LIB-2809 D/F 02/05/2023</t>
  </si>
  <si>
    <t>1113-19 PARA REGISTRAR ASIGNACION COUTA DE PAGO DEBITO DE LA CTA. SUBCUENTA TESORERIA MIVED NO. 211-900100-0, HACIA LA CTA. LIBRAMIENTO TESORERIA NACIOANL MIVED P 1113-18 PARA CUBRIR PAGO FACT. B1500003074 Y 3195 POR POR ADQUISICION DE PRODUCTOS COMESTIBLES, SUGUN LIB-2809 D/F 02/05/2023</t>
  </si>
  <si>
    <t>ED-13746</t>
  </si>
  <si>
    <t>1113-19 PARA REGISTRAR TRANSFERENCIA AUTOMATICA CC EMITIDA CUENTA COLECTORA MINISTERIO DE LA VIVIENDA HABITAT Y EDIFICACIONES (MIVEHD) CORRESPONDIENTE AL DIA 11/05/2023</t>
  </si>
  <si>
    <t>1113-17 PARA REGISTRAR TRANSFERENCIA AUTOMATICA CC EMITIDA CUENTA COLECTORA MINISTERIO DE LA VIVIENDA HABITAT Y EDIFICACIONES (MIVEHD) CORRESPONDIENTE AL DIA 11/05/2023</t>
  </si>
  <si>
    <t>ED-13749</t>
  </si>
  <si>
    <t>1113-19 PARA REGISTRAR INGRESOS POR DEDUCCION RECIBIDAS DE SUPERVISION DE OBRAS, POR LA SUBCUENTA TESORERIA NACIONAL MINISTERIO DE LA VIVIENDA HABITAT Y EDIFICACIONES (MIVEHD) CORRESPONDIENTE AL LIB-2668 D/F 26/04/2023</t>
  </si>
  <si>
    <t>1113-18 PARA REGISTRAR INGRESOS POR DEDUCCION RECIBIDAS DE SUPERVISION DE OBRAS, POR LA SUBCUENTA TESORERIA NACIONAL</t>
  </si>
  <si>
    <t>MINISTERIO DE LA VIVIENDA HABITAT Y EDIFICACIONES (MIVEHD) CORRESPONDIENTE AL LIB-2668 D/F 26/04/2023</t>
  </si>
  <si>
    <t>ED-13750</t>
  </si>
  <si>
    <t>1113-19 PARA REGISTRAR INGRESOS POR DEDUCCION RECIBIDAS DE SUPERVISION DE OBRAS, POR LA SUBCUENTA TESORERIA NACIONAL MINISTERIO DE LA VIVIENDA HABITAT Y EDIFICACIONES (MIVEHD) CORRESPONDIENTE AL LIB-2773 D/F 05/05/2023</t>
  </si>
  <si>
    <t>1113-18 PARA REGISTRAR INGRESOS POR DEDUCCION RECIBIDAS DE SUPERVISION DE OBRAS, POR LA SUBCUENTA TESORERIA NACIONAL MINISTERIO DE LA VIVIENDA HABITAT Y EDIFICACIONES (MIVEHD) CORRESPONDIENTE AL LIB-2773 D/F 05/05/2023</t>
  </si>
  <si>
    <t>ED-13903</t>
  </si>
  <si>
    <t>1113-19 INGRESOS POR SUPERVISION DE OBRAS DEL MINISTERIO DE EDUCACION AL MINISTERIO DE LA VIVIENDA Y EDIFICACIONES (MIVED) CORRESPONDIENTE AL LIB-7512 POR CUB. #12 DEL CONTRATO NO. 0361/2015 AL DIA 11/05/2023</t>
  </si>
  <si>
    <t>ED-13922</t>
  </si>
  <si>
    <t>1113-19 PARA REGISTRAR INGRESOS POR DEDUCCION RECIBIDAS DE SUPERVISION DE OBRAS, POR LA SUBCUENTA TESORERIA NACIONAL MINISTERIO DE LA VIVIENDA HABITAT Y EDIFICACIONES (MIVEHD) CORRESPONDIENTE AL LIB-2478 D/F 24/04/2023</t>
  </si>
  <si>
    <t>1113-18 PARA REGISTRAR INGRESOS POR DEDUCCION RECIBIDAS DE SUPERVISION DE OBRAS, POR LA SUBCUENTA TESORERIA NACIONAL MINISTERIO DE LA VIVIENDA HABITAT Y EDIFICACIONES (MIVEHD) CORRESPONDIENTE AL LIB-2478 D/F 24/04/2023</t>
  </si>
  <si>
    <t>ED-14071</t>
  </si>
  <si>
    <t>1113-17 PARA REGISTRAR COBRO PENDIENTE DE APLICAR EL DIA 11 DEL MES DE MAYO 2023, SEGUN ESTADO DE BANCO ANEXO, POR NO ESTAR EN LA DISTRIBUCCION DE COBROS-DESCRIPCION - DEPOSITO 005800100155</t>
  </si>
  <si>
    <t>ED-14073</t>
  </si>
  <si>
    <t>1113-18 PAGO VACACIONES NO DISFRUTADAS EX EMPLEADOS ENERO - MARZO 2023, SEGUN LIBRAMIENTO NO. 3060-1 Y COM. D/F 11/05/2023. VER ANEXOS.</t>
  </si>
  <si>
    <t>12/05/2023</t>
  </si>
  <si>
    <t>CH-2425</t>
  </si>
  <si>
    <t>1113-18 [CORPORACION DEL ACUEDUCTO Y ALC. DE STO. DGO. (CAASD)] LIB-3078. PAGO FACTURAS NCF NO. B1500117229, B1500117355, B1500117453, B1500117482, B1500117484, B1500117964, B1500117968, B1500118002 D/F 03/05/2023, B1500118257, B1500118261 D/F 04/05/2023, POR SUMINISTRO DE AGUA POTABLE DEL EDIFICIOS I, EDIFICIO II, LA CASITA 2B, ALMACEN DE HATO NUEVO Y PARQUE LA ESPERILLA DEL MINISTERIO, CON LOS CODIGO NO. 432493, 513523, 45727, 45728, 15402, 456024, 15401, 45941, 570807, 1003033 CORRESPONDIENTE AL MES DE MAYO DEL 2023, SEGUN DA/00497/2023 D/F 05/05/2023. VER ANEXOS.</t>
  </si>
  <si>
    <t>CH-2426</t>
  </si>
  <si>
    <t>1113-18 [BLUEBOX SOLUTIONS SRL] LIB-3101. TERCER Y ULTIMO PAGO DEL CONTRARO NO. MIVHED-CB-026-2021 CON EL PROCESO NO. OISOE-CCC-PEEX- 2021-0001 Y ADENDUM I NO. MIVHED-CB-AD-051-2022 Y ADENDUM II NO. MIVHED-CB-AD-005-2023 (POR EXTENSION DE VIGENCIA) CON LA FACTURA NCF NO. B1500000226 D/F 03/03/2023, POR ADQUISICION DE EQUIPOS INFORMATICOS PARA EXPANDIR LA RED INALAMBRICA DE ESTE MINISTERIO, SEGUN DA/0498/2023 D/F 05/05/2022. (RETENCIÓN: 5% DEL ISR). VER ANEXOS.</t>
  </si>
  <si>
    <t>CH-2428</t>
  </si>
  <si>
    <t>1113-18 [ALCALDIA DEL DISTRITO NACIONAL (ADN)] LIB-3083. PAGO FACTURAS NCF NO. B1500042402, B1500042403, B1500042404, B1500042405 Y B1500042471 D/F 02/05/2023 POR LA RECOGIDA DE BASURA DEL EDIFICIO 1, 2, LOCAL 2B, Y PARQUEO LA ESPERILLA CON LOS CODIGOS DEL SISTEMA NO. 40480, 40293, 40294, 40295, Y 110526, CORRESPONDIENTE AL MES DE MAYO 2023, SEGUN COM. DA/0489/2023 D/F 04/05/2023. VER ANEXOS.</t>
  </si>
  <si>
    <t>CH-2436</t>
  </si>
  <si>
    <t>1113-18 [SERVIATESA SRL] LIB-3070. SEXTO PAGO DEL CONTRATO NO. MIVHED-CA-2022-006, PROCESO MIVHED-CCC-PEPU-2022-0006, CON LA FACTURA NCF NO. B1500000043 D/F 02/05/2023, POR ARRENDAMIENTO DE LOCAL COMERCIAL, CALLE MOISES GARCIA #4, GAZCUE, SANTO DOMINGO, CORRESPONDIENTE AL MES MAYO DEL 2023, SEGUN DA/0481/2023 D/F 03/05/2023. (RETENCION DEL 5% DEL ISR). VER ANEXOS.</t>
  </si>
  <si>
    <t>CH-2446</t>
  </si>
  <si>
    <t>1113-18 [MULTIGESTIONES CENREX, S.A.S] LIB-3071. ONCEAVO PAGO DEL CONTRATO NO. MIVHED-CA-2022-004, PROCESO NO. MIVHED-CCC-PEPU-2022-0002, CON LAS FACTURAS NCF NO. B1500000450 Y B1500000451 D/F 02/05/2023 POR ALQUILER DE LOCAL PARA LA OFICINA DE TRAMITACION DE PLANOS Y SUPERVISION DE OBRAS PRIVADAS DEL MINISTERIO, EN PUNTA CANA, MUNICIPIO HIGUEY, PROVINCIA LA ALTAGRACIA, CORRESPONDIENTE AL MES DE MAYO 2023, SEGUN DA/0490/2023 D/F 04/05/2023. (RETENCION 5% DEL ISR). VER ANEXOS.</t>
  </si>
  <si>
    <t>CH-2451</t>
  </si>
  <si>
    <t>1113-18 [JFD &amp; ETC IDEAS QUE VENDEN, SRL] LIB-3102. PAGO ORDEN DE COMPRA NO. MIVHED-2022-00082, PROCESO MIVHED-DAF-CM-2022-0039 D/F 06/04/2022, CON LA FACTURA NCF NO. B1500000200 D/F 13/04/2023, POR SERVICIO PARA DISEÑO, IMPRESIÓN Y EJECUCION DE LETREROS Y MURALES, SEGUN DA/0494/2023 D/F 05/05/2023. (RETENCION: 5% DEL ISR) VER ANEXOS.</t>
  </si>
  <si>
    <t>CH-2452</t>
  </si>
  <si>
    <t>1113-18 [OPERACIONES SUPER CANAL RD SRL] LIB-3093. PRIMER PAGO DEL CONTRATO NO. MIVHED-CB-CS-022-2023, PROCESO NO. MIVHED-CCC-PEPB-2023-0006, CON LA FACTURA NO. B1500000292 D/F 27/04/2023, POR CONCEPTO DE SERVICIOS DE PUBLICIDAD EN MEDIOS DE COMUNICACIÓN SOCIAL: TELEVISION, PRENSA Y DIGITAL, EN LOS PROGRAMAS ABRIENDO LA MAÑANA, SUPER NOTICIAS Y TU PAIS AL DIA, POR UN PERIODO DE SEIS (6) MESES, CORRESPONDIENTE AL PERIODO DEL 03 DE ABRIL 2023 AL 03 DE MAYO 2023. SEGUN DA/0517/2023 D/F 10/05/2023. (RETENCION DEL 5% DEL ISR) VER ANEXOS.</t>
  </si>
  <si>
    <t>CH-2467</t>
  </si>
  <si>
    <t>1113-18 [OLD CREEK SRL] LIB-3072. QUINTO PAGO DE LA ORDEN DE COMPRA NO. MIVHED-2022-00501, PROCESO MIVHED-DAF-CM-2022-0142 D/F 09/12/2022, CON LA FACT. NCF NO. B1500000148 D/F 26/04/2023, POR CONCEPTO DE ADQUISICION E INSTALACION CUATRO (04) BATERIAS: DOS (02) ENERGY-CA 850- 15/12 Y DOS (02) ENERGY 13/12 AH 12V, EN EL MES DE ABRIL, PARA USO DE LA FLOTILLA VEHICULAR DE ESTE MINISTERIO. SEGUN DA/0485/2023 D/F 04/05/2023. (RETENCION DEL 5% DE ISR). VER ANEXOS.</t>
  </si>
  <si>
    <t>CH-2469</t>
  </si>
  <si>
    <t>1113-18 [AGROINDUSTRIAL FREYSA SRL] LIB-3084. PAGO NO. 16 DEL CONTRATO NO. INVI-CS-041-2021, ADENDUM NO. MIVHED-AD-014-2021 (POR CAMBIO EN FORMA DE PAGO AL CONTRATO DE SERVICIO DE ALQUILER DE PARQUEOS), CON LA FACTURA NCF NO. B1500000108 D/F 31/03/2023 POR ALQUILER DE 38 PARQUEOS PARA AUTOS Y 8 PARA MOTORES, UBICADOS EN LA CALLE 30 DE MARZO NO. 41, SECTOR SAN CARLOS, D.N. CORRESP. AL MES DE ABRIL DEL 2023, SEGUN DA/0352/2023 D/F 03/04/2023. (RETENCION: 5% DEL ISR). VER ANEXOS.</t>
  </si>
  <si>
    <t>CH-2470</t>
  </si>
  <si>
    <t>1113-18 [AGROINDUSTRIAL FREYSA SRL] LIB-3085. PAGO NO. 17 DEL CONTRATO NO. INVI-CS-041-2021, ADENDA NO. MIVHED-AD-014-2021 (POR CAMBIO EN FORMA DE PAGO AL CONTRATO DE SERVICIO DE ALQUILER DE PARQUEOS), CON LA FACTURA NCF NO. B1500000109 D/F 20/04/2023 POR ALQUILER DE 38 PARQUEOS PARA AUTOS Y 8 PARA MOTORES, UBICADOS EN LA CALLE 30 DE MARZO NO. 41, SECTOR SAN CARLOS, D.N. CORRESP. AL MES DE MAYO DEL 2023, POR ADELANTADO, SEGUN DA/0431/2023 D/F 24/04/2023. (RETENCION: 5% DEL ISR). VER ANEXOS.</t>
  </si>
  <si>
    <t>1113-18 [AGROINDUSTRIAL FREYSA SRL] LIB-3085. PAGO NO. 17 DEL CONTRATO NO. INVI-CS-041-2021, ADENDA NO. MIVHED-AD-014-2021 (POR CAMBIO EN FORMA DE PAGO AL CONTRATO DE SERVICIO DE ALQUILER DE PARQUEOS), CON LA FACTURA NCF NO. B1500000109 D/F 20/04/2023 POR ALQUILER DE 38 PARQUEOS PARA AUTOS Y 8 PARA MOTORES, UBICADOS EN LA CALLE 30 DE MARZO NO. 41, SECTOR SAN CARLOS, D.N. CORRESP. AL</t>
  </si>
  <si>
    <t>MES DE MAYO DEL 2023, POR ADELANTADO, SEGUN DA/0431/2023 D/F 24/04/2023. (RETENCION: 5% DEL ISR). VER ANEXOS.</t>
  </si>
  <si>
    <t>CH-2486</t>
  </si>
  <si>
    <t>1113-18 [HUMANO SEGUROS, S. A.] LIB-3099. PAGO FACTURA NCF NO. B1500027619 D/F 01/05/2023 POR USD$4,445.59, MENOS NOTA DE CREDITO NCF NO. B0400394044 D/F 01/05/2023 POR USD$328.85 (CON LA TASA DEL DOLAR A RD$54.6119 AL 11 DE MAYO DEL 2023), POR RD$224,823.00 MENOS 13,694.42 CUAL SERA DESCONTADO POR NOMINA, POR CONCEPTO DE SEGURO MEDICO MÁSTER IND DE SALUD INTERNACIONAL, CORRESPONDIENTE A LA POLIZA NO. 30-93-015688, DURANTE EL PERIODO DESDE 01/05/2023 AL 31/05/2023, SEGUN COM. RRHH-00186 D/F 09/05/2023. VER ANEXOS (RETENCION: 5% DEL ISR).</t>
  </si>
  <si>
    <t>CH-2489</t>
  </si>
  <si>
    <t>1113-18 [YASCARA PAULINA PICHARDO DE MALDONADO] LIB-3100. PAGO FACTURA NCF NO. B1500000004 D/F 26/04/2023, POR SERVICIOS DE NOTARIZACIONES CINCO (05) CONTRATOS, SEGUN COM. NO. DA/0506/2023 D/F 08/05/2023 Y MIVED-DJ/325/2023 D/F 08/05/2023. (RETENCIÓN: 100% DEL ITBIS Y 10% DEL ISR). VER ANEXOS.</t>
  </si>
  <si>
    <t>DB-4224</t>
  </si>
  <si>
    <t>1113-04 PARA REGISTRAR INGRESOS DE BIENES NACIONALES CORRESPONDIENTES AL DIA 12/05/2023; SEGUN RELACION ANEXA</t>
  </si>
  <si>
    <t>ED-13723</t>
  </si>
  <si>
    <t>1113-17 PARA REGISTRAR COBRO PENDIENTE DE APLICAR EL DIA 12 DEL MES DE MAYO 2023, SEGUN ESTADO DE BANCO ANEXO, POR NO ESTAR EN LA DISTRIBUCCION DE COBROS-DESCRIPCION - DEPOSITO 002600020007</t>
  </si>
  <si>
    <t>ED-13724</t>
  </si>
  <si>
    <t>1113-17 PARA REGISTRAR COBRO PENDIENTE DE APLICAR EL DIA 12 DEL MES DE MAYO 2023, SEGUN ESTADO DE BANCO ANEXO, POR NO ESTAR EN LA DISTRIBUCCION DE COBROS-DESCRIPCION - TRANSFERENCIA 306417989</t>
  </si>
  <si>
    <t>ED-13725</t>
  </si>
  <si>
    <t>1113-17 PARA REGISTRAR COBRO PENDIENTE DE APLICAR EL DIA 12 DEL MES DE MAYO 2023, SEGUN ESTADO DE BANCO ANEXO, POR NO ESTAR EN LA DISTRIBUCCION DE COBROS-DESCRIPCION - TRANSFERENCIA 306422033</t>
  </si>
  <si>
    <t>ED-13726</t>
  </si>
  <si>
    <t>1113-17 PARA REGISTRAR COBRO PENDIENTE DE APLICAR EL DIA 12 DEL MES DE MAYO 2023, SEGUN ESTADO DE BANCO ANEXO, POR NO ESTAR EN LA DISTRIBUCCION DE COBROS-DESCRIPCION - DEPOSITO 001250060139</t>
  </si>
  <si>
    <t>ED-13727</t>
  </si>
  <si>
    <t>1113-17 PARA REGISTRAR COBRO PENDIENTE DE APLICAR EL DIA 12 DEL MES DE MAYO 2023, SEGUN ESTADO DE BANCO ANEXO, POR NO ESTAR EN LA DISTRIBUCCION DE COBROS-DESCRIPCION - DEPOSITO 003540040238</t>
  </si>
  <si>
    <t>ED-13737</t>
  </si>
  <si>
    <t>1113-17 PARA REGISTRAR COBRO PENDIENTE DE APLICAR EL DIA 12 DEL MES DE MAYO 2023, SEGUN ESTADO DE BANCO ANEXO, POR NO ESTAR EN LA DISTRIBUCCION DE COBROS-DESCRIPCION - TRANSFERENCIA 306446872</t>
  </si>
  <si>
    <t>ED-13738</t>
  </si>
  <si>
    <t>1113-17 PARA REGISTRAR COBRO PENDIENTE DE APLICAR EL DIA 12 DEL MES DE MAYO 2023, SEGUN ESTADO DE BANCO ANEXO, POR NO ESTAR EN LA DISTRIBUCCION DE COBROS-DESCRIPCION - TRANSFERENCIA 306447468</t>
  </si>
  <si>
    <t>ED-13739</t>
  </si>
  <si>
    <t>1113-17 PARA REGISTRAR COBRO PENDIENTE DE APLICAR EL DIA 12 DEL MES DE MAYO 2023, SEGUN ESTADO DE BANCO ANEXO, POR NO ESTAR EN LA DISTRIBUCCION DE COBROS-DESCRIPCION - TRANSFERENCIA 306448380</t>
  </si>
  <si>
    <t>ED-13740</t>
  </si>
  <si>
    <t>1113-17 PARA REGISTRAR COBRO PENDIENTE DE APLICAR EL DIA 12 DEL MES DE MAYO 2023, SEGUN ESTADO DE BANCO ANEXO, POR NO ESTAR EN LA DISTRIBUCCION DE COBROS-DESCRIPCION - DEPOSITO 005800030353</t>
  </si>
  <si>
    <t>ED-13741</t>
  </si>
  <si>
    <t>1113-17 PARA REGISTRAR COBRO PENDIENTE DE APLICAR EL DIA 12 DEL MES DE MAYO 2023, SEGUN ESTADO DE BANCO ANEXO, POR NO ESTAR EN LA DISTRIBUCCION DE COBROS-DESCRIPCION - TRANSFERENCIA 306452037</t>
  </si>
  <si>
    <t>ED-13742</t>
  </si>
  <si>
    <t>1113-17 PARA REGISTRAR COBRO PENDIENTE DE APLICAR EL DIA 12 DEL MES DE MAYO 2023, SEGUN ESTADO DE BANCO ANEXO, POR NO ESTAR EN LA DISTRIBUCCION DE COBROS-DESCRIPCION - PAGOS ACH 452400544376</t>
  </si>
  <si>
    <t>ED-13747</t>
  </si>
  <si>
    <t>1113-19 PARA REGISTRAR TRANSFERENCIA AUTOMATICA CC EMITIDA CUENTA COLECTORA MINISTERIO DE LA VIVIENDA HABITAT Y EDIFICACIONES (MIVEHD) CORRESPONDIENTE AL DIA 12/05/2023</t>
  </si>
  <si>
    <t>1113-17 PARA REGISTRAR TRANSFERENCIA AUTOMATICA CC EMITIDA CUENTA COLECTORA MINISTERIO DE LA VIVIENDA HABITAT Y EDIFICACIONES (MIVEHD) CORRESPONDIENTE AL DIA 12/05/2023</t>
  </si>
  <si>
    <t>ED-13768</t>
  </si>
  <si>
    <t>1113-18 REGISTRO Y PAGO NOMINA INTERINATO EMPLEADOS FIJOS RRESPONDIENTE AL MES DE MAYO 2023 . RETENCIONES POR VALOR DE RD$1,201.41 Y APORTES TSS POR VALOR DE RD$929.40. SEGUN LIBRAMIENTO NO. 3082-1 Y COM. D/F 12/05/2023.</t>
  </si>
  <si>
    <t>ED-13771</t>
  </si>
  <si>
    <t>1113-18 REGISTRO Y PAGO NOMINA PERSONALN TEMPORAL DOMINICANA SE RECONSTRUYE ADICIONAL, CORRESPONDIENTE AL MES DE MAYO 2023 Y LAS RETENCIONES POR VALOR DE RD$96,559.85 Y TSS POR VALOR DE RD$146,148.15. SEGUN LIBRAMIENTO NO. 3074-1 Y COMUNICACION D/F 12/05/2023.</t>
  </si>
  <si>
    <t>ED-13777</t>
  </si>
  <si>
    <t>1113-18 PARA REGISTRAR ASIGNACION COUTA DE PAGO DEBITO DE LA CTA. SUBCUENTA TESORERIA MIVED NO. 211-900100-0, HACIA LA CTA. LIBRAMIENTO TESORERIA NACIOANL MIVED P 1113-18 PARA CUBRIR PAGO FACT. B1500000134 POR ADQUISICION DE ELECTODOMESTICOS, SUGUN LIB-3064 D/F 11/05/2023</t>
  </si>
  <si>
    <t>1113-19 PARA REGISTRAR ASIGNACION COUTA DE PAGO DEBITO DE LA CTA. SUBCUENTA TESORERIA MIVED NO. 211-900100-0, HACIA LA CTA. LIBRAMIENTO TESORERIA NACIOANL MIVED P 1113-18 PARA CUBRIR PAGO FACT. B1500000134 POR ADQUISICION DE ELECTODOMESTICOS, SUGUN LIB-3064 D/F 11/05/2023</t>
  </si>
  <si>
    <t>ED-13979</t>
  </si>
  <si>
    <t>1113-18 REGISTRO Y PAGO NOMINA TRAMITE DE PENSION, CORRESPONDIENTE AL MES DE MAYO 2023. RETENCIONES POR VALOR DE RD$17,095.63 Y APORTES TSS POR VALOR DE RD$24,009.50. SEGUN LIBRAMIENTO NO. 3080-1 Y COM. D/F 12/05/2023.</t>
  </si>
  <si>
    <t>1113-18 REGISTRO Y PAGO NOMINA TRAMITE DE PENSION, CORRESPONDIENTE AL MES DE MAYO 2023. RETENCIONES POR VALOR DE RD$17,095.63 Y APORTES TSS POR VALOR DE RD$24,009.50. SEGUN</t>
  </si>
  <si>
    <t>LIBRAMIENTO NO. 3080-1 Y COM. D/F 12/05/2023.</t>
  </si>
  <si>
    <t>ED-14065</t>
  </si>
  <si>
    <t>1113-13 PARA REGISTRAR PAGOS REALIZADO POR LA CUENTA INVI GENERAL NO. 010-600030-6 PARA CUBRIR RETENCION DE IR-3 EN LAS RECTIFICATIVAS DE LOS MES DE ENERO, FEBRERO, MARZO, ABRIL, MAYO, JUNIO, SEPTIEMBRE Y OCTUBRE/2022 POR UN MONTO DE RD$ 315,734.62</t>
  </si>
  <si>
    <t>ED-14075</t>
  </si>
  <si>
    <t>1113-18 REGISTRO Y PAGO NOMINA PERSONAL DE CARACTER EVENTUAL CORRESPONDIENTE AL MES DE MAYO 2023 . RETENCIONES POR VALOR DE RD$2,721,118.27 Y APORTES TSS POR VALOR DE RD$343,604.276. SEGUN LIBRAMIENTO NO.3077-1 Y COM. D/F 12/05/2023.</t>
  </si>
  <si>
    <t>15/05/2023</t>
  </si>
  <si>
    <t>CH-2445</t>
  </si>
  <si>
    <t>1113-18 [SOFIA ISABEL ROJAS GOICO] LIB-3111. PAGO FACTURA NCF NO. B1500000128 D/F 25/04/2023, POR CONCEPTO DE NOTARIZACIONES DE CUATRO (4) ACTOS AUTENTICOS, SEGUN DA/0505/2023 D/F 08/05/2023 Y MIVED-DJ/289/2023 D/F 05/05/2023., (RETENCION: 10% DEL ISR Y 100% DEL ITBIS) VER ANEXOS.</t>
  </si>
  <si>
    <t>CH-2459</t>
  </si>
  <si>
    <t>1113-18 [MERCEDES LOPEZ INMOBILIARIA, S.R.L.] LIB-3126. NOVENO PAGO DEL CONTRATO NO. MIVHED-CA-2022-005, PROCESO NO. MIVHED-CCC-PEPU-2022-0004, CON LA FACTURA NCF NO. B1500000009 D/F 10/05/2023, POR CONCEPTO DE ALQUILER DEL SOLAR PARA SER UTILIZADO COMO PARQUEO PARA LOS COLABORADORES DEL EDIFICIO II DE ESTE MINISTERIO, CORRESPONDIENTE AL MES DE MAYO 2023, SEGUN DA/0520/2023 D/F 11/05/2023. VER ANEXOS (RETENCION 5% DEL ISR).</t>
  </si>
  <si>
    <t>CH-2460</t>
  </si>
  <si>
    <t>1113-18 [CONSTRUCTORA VICASA S R L] LIB-3123. PAGO NO.13 DEL CONTRATO NO. MIVHED-CA-2022-001 CON LA FACT. NCF NO. B1500002286 D/F 05/05/2023 POR EL ARRENDAMIENTO DE LOCAL COMERCIAL PARA LAS OFICINAS DE LA REGION NORTE DEL MINISTERIO, CORRESPONDIENTE AL MES DE MAYO 2023, SEGUN COM. DA/0521/2023 D/F 11/05/2023. (RETENCIÓN: 5% DEL ISR) VER ANEXOS.</t>
  </si>
  <si>
    <t>CH-2472</t>
  </si>
  <si>
    <t>1113-18 [BONANZA DOMINICANA S A S] LIB-3114. PAGO A PRESENTACION DE FACT. O/C 423846 D/F 22/03/2023, POR CONCEPTO PAGO DE DEDUCIBLE DE CAMIONETA MITSUBISHI L200 DOBLE CABINA 4X4 AÑO 2023, PLACA L465476, CHASIS MMBJLKL10PH027287, COLOR AZUL REF.215, FICHA 158 ASIGNADO DIRECTOR DE OBRAS GUBERNAMENTALES Y COMUNITARIAS, SEGUN COMS. DA/0484/2023 D/F 03/05/2023. (RETENCION DEL 5% ISR). VER ANEXOS.</t>
  </si>
  <si>
    <t>CH-2477</t>
  </si>
  <si>
    <t>1113-18 [MINISTERIO DE LA VIVIENDA HABITAT Y EDIFICACIONES (MIVHED)] LIB-3122. PAGO DE VIATICOS EN OPERATIVOS DE SUPERVISION,</t>
  </si>
  <si>
    <t>CONSTRUCCION Y RECONSTRUCCION DE VIVIENDAS PARA PERSONAL DESCRITO EN EL EXPEDIENTE ANEXO, GRUPO NO. 15, SEGUN COM. DA-0445-23 D/F 28/04/2023. (VER ANEXOS).</t>
  </si>
  <si>
    <t>DB-4225</t>
  </si>
  <si>
    <t>1113-04 PARA REGISTRAR INGRESOS DE BIENES NACIONALES CORRESPONDIENTES AL DIA 15/05/2023; SEGUN RELACION ANEXA</t>
  </si>
  <si>
    <t>ED-13752</t>
  </si>
  <si>
    <t>1113-17 PARA REGISTRAR COBRO PENDIENTE DE APLICAR EL DIA 15 DEL MES DE MAYO 2023, SEGUN ESTADO DE BANCO ANEXO, POR NO ESTAR EN LA DISTRIBUCCION DE COBROS-DESCRIPCION - DEPOSITO 002300070023</t>
  </si>
  <si>
    <t>ED-13753</t>
  </si>
  <si>
    <t>1113-17 PARA REGISTRAR COBRO PENDIENTE DE APLICAR EL DIA 15 DEL MES DE MAYO 2023, SEGUN ESTADO DE BANCO ANEXO, POR NO ESTAR EN LA DISTRIBUCCION DE COBROS-DESCRIPCION - TRANSFERENCIA 306627103</t>
  </si>
  <si>
    <t>ED-13754</t>
  </si>
  <si>
    <t>1113-17 PARA REGISTRAR COBRO PENDIENTE DE APLICAR EL DIA 15 DEL MES DE MAYO 2023, SEGUN ESTADO DE BANCO ANEXO, POR NO ESTAR EN LA DISTRIBUCCION DE COBROS-DESCRIPCION - TRANSFERENCIA 306674274</t>
  </si>
  <si>
    <t>ED-13755</t>
  </si>
  <si>
    <t>1113-17 PARA REGISTRAR COBRO PENDIENTE DE APLICAR EL DIA 15 DEL MES DE MAYO 2023, SEGUN ESTADO DE BANCO ANEXO, POR NO ESTAR EN LA DISTRIBUCCION DE COBROS-DESCRIPCION - PAGOS ACH 452400549284</t>
  </si>
  <si>
    <t>ED-13756</t>
  </si>
  <si>
    <t>1113-17 PARA REGISTRAR COBRO PENDIENTE DE APLICAR EL DIA 15 DEL MES DE MAYO 2023, SEGUN ESTADO DE BANCO ANEXO, POR NO ESTAR EN LA DISTRIBUCCION DE COBROS-DESCRIPCION - PAGOS ACH 452400545456</t>
  </si>
  <si>
    <t>ED-13757</t>
  </si>
  <si>
    <t>1113-17 PARA REGISTRAR COBRO PENDIENTE DE APLICAR EL DIA 15 DEL MES DE MAYO 2023, SEGUN ESTADO DE BANCO ANEXO, POR NO ESTAR EN LA DISTRIBUCCION DE COBROS-DESCRIPCION - DEPOSITO 001200080531</t>
  </si>
  <si>
    <t>ED-13758</t>
  </si>
  <si>
    <t>1113-17 PARA REGISTRAR COBRO PENDIENTE DE APLICAR EL DIA 15 DEL MES DE MAYO 2023, SEGUN ESTADO DE BANCO ANEXO, POR NO ESTAR EN LA DISTRIBUCCION DE COBROS-DESCRIPCION - TRANSFERENCIA 306711584</t>
  </si>
  <si>
    <t>ED-13759</t>
  </si>
  <si>
    <t>1113-17 PARA REGISTRAR COBRO PENDIENTE DE APLICAR EL DIA 15 DEL MES DE MAYO 2023, SEGUN ESTADO DE BANCO ANEXO, POR NO ESTAR EN LA DISTRIBUCCION DE COBROS-DESCRIPCION - TRANSFERENCIA 306712029</t>
  </si>
  <si>
    <t>ED-13760</t>
  </si>
  <si>
    <t>1113-17 PARA REGISTRAR COBRO PENDIENTE DE APLICAR EL DIA 15 DEL MES DE MAYO 2023, SEGUN ESTADO DE BANCO ANEXO, POR NO ESTAR EN LA DISTRIBUCCION DE COBROS-DESCRIPCION - TRANSFERENCIA 306713094</t>
  </si>
  <si>
    <t>ED-13761</t>
  </si>
  <si>
    <t>1113-17 PARA REGISTRAR COBRO PENDIENTE DE APLICAR EL DIA 15 DEL MES DE MAYO 2023, SEGUN ESTADO DE BANCO ANEXO, POR NO ESTAR EN LA DISTRIBUCCION DE COBROS-DESCRIPCION - DEPOSITO 005610030582</t>
  </si>
  <si>
    <t>ED-13762</t>
  </si>
  <si>
    <t>1113-17 PARA REGISTRAR COBRO PENDIENTE DE APLICAR EL DIA 15 DEL MES DE MAYO 2023, SEGUN ESTADO DE BANCO ANEXO, POR NO ESTAR EN LA DISTRIBUCCION DE COBROS-DESCRIPCION - TRANSFERENCIA 306733182</t>
  </si>
  <si>
    <t>ED-13763</t>
  </si>
  <si>
    <t>1113-17 PARA REGISTRAR COBRO PENDIENTE DE APLICAR EL DIA 15 DEL MES DE MAYO 2023, SEGUN ESTADO DE BANCO ANEXO, POR NO ESTAR EN LA DISTRIBUCCION DE COBROS-DESCRIPCION - PAGOS ACH 452400548019</t>
  </si>
  <si>
    <t>ED-13764</t>
  </si>
  <si>
    <t>1113-17 PARA REGISTRAR COBRO PENDIENTE DE APLICAR EL DIA 15 DEL MES DE MAYO 2023, SEGUN ESTADO DE BANCO ANEXO, POR NO ESTAR EN LA DISTRIBUCCION DE COBROS-DESCRIPCION - TRANSFERENCIA 306755091</t>
  </si>
  <si>
    <t>ED-13765</t>
  </si>
  <si>
    <t>1113-17 PARA REGISTRAR COBRO PENDIENTE DE APLICAR EL DIA 15 DEL MES DE MAYO 2023, SEGUN ESTADO DE BANCO ANEXO, POR NO ESTAR EN LA DISTRIBUCCION DE COBROS-DESCRIPCION - DEPOSITO 002670050776</t>
  </si>
  <si>
    <t>ED-13766</t>
  </si>
  <si>
    <t>1113-17 PARA REGISTRAR COBRO PENDIENTE DE APLICAR EL DIA 15 DEL MES DE MAYO 2023, SEGUN ESTADO DE BANCO ANEXO, POR NO ESTAR EN LA DISTRIBUCCION DE COBROS-DESCRIPCION - TRANSFERENCIA 306776024</t>
  </si>
  <si>
    <t>ED-13767</t>
  </si>
  <si>
    <t>1113-17 PARA REGISTRAR COBRO PENDIENTE DE APLICAR EL DIA 15 DEL MES DE MAYO 2023, SEGUN ESTADO DE BANCO ANEXO, POR NO ESTAR EN LA DISTRIBUCCION DE COBROS-DESCRIPCION - TRANSFERENCIA 306788352</t>
  </si>
  <si>
    <t>ED-13769</t>
  </si>
  <si>
    <t>1113-19 PARA REGISTRAR INGRESOS POR DEDUCCION RECIBIDAS DE SUPERVISION DE OBRAS, POR LA SUBCUENTA TESORERIA NACIONAL MINISTERIO DE LA VIVIENDA HABITAT Y EDIFICACIONES (MIVEHD) CORRESPONDIENTE AL LIB-2768 D/F 02/05/2023</t>
  </si>
  <si>
    <t>1113-18 PARA REGISTRAR INGRESOS POR DEDUCCION RECIBIDAS DE SUPERVISION DE OBRAS, POR LA SUBCUENTA TESORERIA NACIONAL MINISTERIO DE LA VIVIENDA HABITAT Y EDIFICACIONES (MIVEHD) CORRESPONDIENTE AL LIB-2768 D/F 02/05/2023</t>
  </si>
  <si>
    <t>ED-13774</t>
  </si>
  <si>
    <t>1113-19 PARA REGISTRAR TRANSFERENCIA AUTOMATICA CC EMITIDA CUENTA COLECTORA MINISTERIO DE LA VIVIENDA HABITAT Y EDIFICACIONES (MIVEHD) CORRESPONDIENTE AL DIA 15/05/2023</t>
  </si>
  <si>
    <t>1113-17 PARA REGISTRAR TRANSFERENCIA AUTOMATICA CC EMITIDA CUENTA COLECTORA MINISTERIO DE LA VIVIENDA HABITAT Y EDIFICACIONES (MIVEHD) CORRESPONDIENTE AL DIA 15/05/2023</t>
  </si>
  <si>
    <t>ED-13778</t>
  </si>
  <si>
    <t>FACT. B1500001670 POR ADQUISICION DE LANYADE E IDENTIFICACIONES Y FACT. B1500001980 Y 1981 POR SERVICIO FE ALMUERZO, SUGUN LIB-2885 D/F 04/05/2023, LIB-2937 D/F 08/05/2023</t>
  </si>
  <si>
    <t>1113-19 PARA REGISTRAR ASIGNACION COUTA DE PAGO DEBITO DE LA CTA. SUBCUENTA TESORERIA MIVED NO. 211-900100-0, HACIA LA CTA. LIBRAMIENTO TESORERIA NACIOANL MIVED P 1113-18 PARA CUBRIR PAGO FACT. B1500001670 POR ADQUISICION DE LANYADE E IDENTIFICACIONES Y FACT. B1500001980 Y 1981 POR SERVICIO FE ALMUERZO, SUGUN LIB-2885 D/F 04/05/2023, LIB-2937 D/F 08/05/2023</t>
  </si>
  <si>
    <t>ED-13978</t>
  </si>
  <si>
    <t>1113-18 REGISTRO Y PAGO NOMINA PERSONALN TEMPORAL DOMINICANA SE RECONSTRUYE, CORRESPONDIENTE AL MES DE MAYO 2023 Y LAS RETENCIONES POR VALOR DE RD$1,779,719.94 Y TSS POR VALOR DE RD$1,533,832.00. SEGUN LIBRAMIENTO NO. 3118-1 Y COMUNICACION D/F 15/05/2023.</t>
  </si>
  <si>
    <t>16/05/2023</t>
  </si>
  <si>
    <t>DB-4226</t>
  </si>
  <si>
    <t>1113-04 PARA REGISTRAR INGRESOS DE BIENES NACIONALES CORRESPONDIENTES AL DIA 16/05/2023; SEGUN RELACION ANEXA</t>
  </si>
  <si>
    <t>ED-13770</t>
  </si>
  <si>
    <t>1113-19 PARA REGISTRAR INGRESOS POR DEDUCCION RECIBIDAS DE SUPERVISION DE OBRAS, POR LA SUBCUENTA TESORERIA NACIONAL MINISTERIO DE LA VIVIENDA HABITAT Y EDIFICACIONES (MIVEHD) CORRESPONDIENTE AL LIB-2672 D/F 26/04/2023</t>
  </si>
  <si>
    <t>1113-18 PARA REGISTRAR INGRESOS POR DEDUCCION RECIBIDAS DE SUPERVISION DE OBRAS, POR LA SUBCUENTA TESORERIA NACIONAL MINISTERIO DE LA VIVIENDA HABITAT Y EDIFICACIONES (MIVEHD) CORRESPONDIENTE AL LIB-2672 D/F 26/04/2023</t>
  </si>
  <si>
    <t>ED-13775</t>
  </si>
  <si>
    <t>1113-19 PARA REGISTRAR TRANSFERENCIA AUTOMATICA CC EMITIDA CUENTA COLECTORA MINISTERIO DE LA VIVIENDA HABITAT Y EDIFICACIONES (MIVEHD) CORRESPONDIENTE AL DIA 16/05/2023</t>
  </si>
  <si>
    <t>1113-17 PARA REGISTRAR TRANSFERENCIA AUTOMATICA CC EMITIDA CUENTA COLECTORA MINISTERIO DE LA VIVIENDA HABITAT Y EDIFICACIONES (MIVEHD) CORRESPONDIENTE AL DIA 16/05/2023</t>
  </si>
  <si>
    <t>ED-13826</t>
  </si>
  <si>
    <t>1113-17 PARA REGISTRAR COBRO PENDIENTE DE APLICAR EL DIA 16 DEL MES DE MAYO 2023, SEGUN ESTADO DE BANCO ANEXO, POR NO ESTAR EN LA DISTRIBUCCION DE COBROS-DESCRIPCION - TRANSFERENCIA 306825678</t>
  </si>
  <si>
    <t>ED-13827</t>
  </si>
  <si>
    <t>1113-17 PARA REGISTRAR COBRO PENDIENTE DE APLICAR EL DIA 16 DEL MES DE MAYO 2023, SEGUN ESTADO DE BANCO ANEXO, POR NO ESTAR EN LA DISTRIBUCCION DE COBROS-DESCRIPCION - TRANSFERENCIA 306826699</t>
  </si>
  <si>
    <t>ED-13828</t>
  </si>
  <si>
    <t>1113-17 PARA REGISTRAR COBRO PENDIENTE DE APLICAR EL DIA 16 DEL MES DE MAYO 2023, SEGUN ESTADO DE BANCO ANEXO, POR NO ESTAR EN LA DISTRIBUCCION DE COBROS-DESCRIPCION - DEPOSITO 008900020035</t>
  </si>
  <si>
    <t>ED-13829</t>
  </si>
  <si>
    <t>1113-17 PARA REGISTRAR COBRO PENDIENTE DE APLICAR EL DIA 16 DEL MES DE MAYO 2023, SEGUN ESTADO DE BANCO ANEXO, POR NO ESTAR EN LA DISTRIBUCCION DE COBROS-DESCRIPCION - DEPOSITO 000170030032</t>
  </si>
  <si>
    <t>ED-13830</t>
  </si>
  <si>
    <t>1113-17 PARA REGISTRAR COBRO PENDIENTE DE APLICAR EL DIA 16 DEL MES DE MAYO 2023, SEGUN ESTADO DE BANCO ANEXO, POR NO ESTAR EN LA DISTRIBUCCION DE COBROS-DESCRIPCION - DEPOSITO 002410080159</t>
  </si>
  <si>
    <t>ED-13831</t>
  </si>
  <si>
    <t>1113-17 PARA REGISTRAR COBRO PENDIENTE DE APLICAR EL DIA 16 DEL MES DE MAYO 2023, SEGUN ESTADO DE BANCO ANEXO, POR NO ESTAR EN</t>
  </si>
  <si>
    <t>LA DISTRIBUCCION DE COBROS-DESCRIPCION - DEPOSITO 005420020175</t>
  </si>
  <si>
    <t>ED-13832</t>
  </si>
  <si>
    <t>1113-17 PARA REGISTRAR COBRO PENDIENTE DE APLICAR EL DIA 16 DEL MES DE MAYO 2023, SEGUN ESTADO DE BANCO ANEXO, POR NO ESTAR EN LA DISTRIBUCCION DE COBROS-DESCRIPCION - TRANSFERENCIA 306850769</t>
  </si>
  <si>
    <t>ED-13833</t>
  </si>
  <si>
    <t>1113-17 PARA REGISTRAR COBRO PENDIENTE DE APLICAR EL DIA 16 DEL MES DE MAYO 2023, SEGUN ESTADO DE BANCO ANEXO, POR NO ESTAR EN LA DISTRIBUCCION DE COBROS-DESCRIPCION - DEPOSITO 003330020252</t>
  </si>
  <si>
    <t>ED-13834</t>
  </si>
  <si>
    <t>1113-17 PARA REGISTRAR COBRO PENDIENTE DE APLICAR EL DIA 16 DEL MES DE MAYO 2023, SEGUN ESTADO DE BANCO ANEXO, POR NO ESTAR EN LA DISTRIBUCCION DE COBROS-DESCRIPCION - PAGOS ACH 452400547742</t>
  </si>
  <si>
    <t>ED-13835</t>
  </si>
  <si>
    <t>1113-17 PARA REGISTRAR COBRO PENDIENTE DE APLICAR EL DIA 16 DEL MES DE MAYO 2023, SEGUN ESTADO DE BANCO ANEXO, POR NO ESTAR EN LA DISTRIBUCCION DE COBROS-DESCRIPCION - PAGOS ACH 452400548463</t>
  </si>
  <si>
    <t>ED-13836</t>
  </si>
  <si>
    <t>1113-17 PARA REGISTRAR COBRO PENDIENTE DE APLICAR EL DIA 16 DEL MES DE MAYO 2023, SEGUN ESTADO DE BANCO ANEXO, POR NO ESTAR EN LA DISTRIBUCCION DE COBROS-DESCRIPCION - PAGOS ACH 452400541403</t>
  </si>
  <si>
    <t>ED-13837</t>
  </si>
  <si>
    <t>1113-17 PARA REGISTRAR COBRO PENDIENTE DE APLICAR EL DIA 16 DEL MES DE MAYO 2023, SEGUN ESTADO DE BANCO ANEXO, POR NO ESTAR EN LA DISTRIBUCCION DE COBROS-DESCRIPCION - PAGOS ACH 452400541627</t>
  </si>
  <si>
    <t>ED-13838</t>
  </si>
  <si>
    <t>1113-17 PARA REGISTRAR COBRO PENDIENTE DE APLICAR EL DIA 16 DEL MES DE MAYO 2023, SEGUN ESTADO DE BANCO ANEXO, POR NO ESTAR EN LA DISTRIBUCCION DE COBROS-DESCRIPCION - TRANSFERENCIA 306886730</t>
  </si>
  <si>
    <t>ED-13839</t>
  </si>
  <si>
    <t>1113-17 PARA REGISTRAR COBRO PENDIENTE DE APLICAR EL DIA 16 DEL MES DE MAYO 2023, SEGUN ESTADO DE BANCO ANEXO, POR NO ESTAR EN LA DISTRIBUCCION DE COBROS-DESCRIPCION - TRANSFERENCIA 306887866</t>
  </si>
  <si>
    <t>ED-13840</t>
  </si>
  <si>
    <t>1113-17 PARA REGISTRAR COBRO PENDIENTE DE APLICAR EL DIA 16 DEL MES DE MAYO 2023, SEGUN ESTADO DE BANCO ANEXO, POR NO ESTAR EN LA DISTRIBUCCION DE COBROS-DESCRIPCION - DEPOSITO 000730030366</t>
  </si>
  <si>
    <t>ED-13841</t>
  </si>
  <si>
    <t>1113-17 PARA REGISTRAR COBRO PENDIENTE DE APLICAR EL DIA 16 DEL MES DE MAYO 2023, SEGUN ESTADO DE BANCO ANEXO, POR NO ESTAR EN LA DISTRIBUCCION DE COBROS-DESCRIPCION - DEPOSITO 007500020435</t>
  </si>
  <si>
    <t>ED-13842</t>
  </si>
  <si>
    <t>1113-17 PARA REGISTRAR COBRO PENDIENTE DE APLICAR EL DIA 16 DEL MES DE MAYO 2023, SEGUN ESTADO DE BANCO ANEXO, POR NO ESTAR EN LA DISTRIBUCCION DE COBROS-DESCRIPCION - DEPOSITO 002410070520</t>
  </si>
  <si>
    <t>ED-13843</t>
  </si>
  <si>
    <t>1113-17 PARA REGISTRAR COBRO PENDIENTE DE APLICAR EL DIA 16 DEL MES DE MAYO 2023, SEGUN ESTADO DE BANCO ANEXO, POR NO ESTAR EN LA DISTRIBUCCION DE COBROS-DESCRIPCION - DEPOSITO 002410070523</t>
  </si>
  <si>
    <t>ED-13845</t>
  </si>
  <si>
    <t>1113-17 PARA REGISTRAR COBRO PENDIENTE DE APLICAR EL DIA 16 DEL MES DE MAYO 2023, SEGUN ESTADO DE BANCO ANEXO, POR NO ESTAR EN LA DISTRIBUCCION DE COBROS-DESCRIPCION - TRANSFERENCIA 306919780</t>
  </si>
  <si>
    <t>ED-13881</t>
  </si>
  <si>
    <t>1113-18 PARA REGISTRAR ASIGNACION COUTA DE PAGO DEBITO DE LA CTA. SUBCUENTA TESORERIA MIVED NO. 211-900100-0, HACIA LA CTA. LIBRAMIENTO TESORERIA NACIOANL MIVED P 1113-18 PARA CUBRIR PAGO VIATICOS GRUPO #15, SUGUN LIB-3122 D/F 15/05/2023,</t>
  </si>
  <si>
    <t>1113-19 PARA REGISTRAR ASIGNACION COUTA DE PAGO DEBITO DE LA CTA. SUBCUENTA TESORERIA MIVED NO. 211-900100-0, HACIA LA CTA. LIBRAMIENTO TESORERIA NACIOANL MIVED P 1113-18 PARA CUBRIR PAGO VIATICOS GRUPO #15, SUGUN LIB-3122 D/F 15/05/2023,</t>
  </si>
  <si>
    <t>ED-13886</t>
  </si>
  <si>
    <t>1113-18 PARA REGISTRAR ASIGNACION COUTA DE PAGO DEBITO DE LA CTA. SUBCUENTA TESORERIA MIVED NO. 211-900100-0, HACIA LA CTA. LIBRAMIENTO TESORERIA NACIOANL MIVED P 1113-18 PARA CUBRIR PAGO FACT. B1500000066 POR SERVICIO DE MANT. PREVENTIVO Y CORRECTIVO DE PLANTAS ELECTRICAS DE LOS EDIFS I Y II DE ESTE MINISTERIO, CORRESP. AL MES DE ABRIL 2023. SUGUN LIB-2858 D/F 03/05/2023,</t>
  </si>
  <si>
    <t>1113-19 PARA REGISTRAR ASIGNACION COUTA DE PAGO DEBITO DE LA CTA. SUBCUENTA TESORERIA MIVED NO. 211-900100-0, HACIA LA CTA. LIBRAMIENTO TESORERIA NACIOANL MIVED P 1113-18 PARA CUBRIR PAGO FACT. B1500000066 POR SERVICIO DE MANT. PREVENTIVO Y CORRECTIVO DE PLANTAS ELECTRICAS DE LOS EDIFS I Y II DE ESTE MINISTERIO, CORRESP. AL MES DE ABRIL 2023. SUGUN LIB-2858 D/F 03/05/2023,</t>
  </si>
  <si>
    <t>ED-14022</t>
  </si>
  <si>
    <t>1113-18 REGISTRO Y PAGO NOMINA PERSONAL TEMPORAL DOMINICANA SE RECONSTRUYE NUEVO INGRESO, CORRESPONDIENTE AL MES DE MAYO 2023 Y LAS RETENCIONES POR VALOR DE RD$96,559.85 Y TSS POR VALOR DE RD$146,148.15. SEGUN LIBRAMIENTO NO. 3138-1 Y COMUNICACION D/F 16/05/2023.</t>
  </si>
  <si>
    <t>1113-18 REGISTRO Y PAGO NOMINA PERSONAL TEMPORAL DOMINICANA SE</t>
  </si>
  <si>
    <t>RECONSTRUYE NUEVO INGRESO, CORRESPONDIENTE AL MES DE MAYO 2023 Y LAS RETENCIONES POR VALOR DE RD$96,559.85 Y TSS POR VALOR DE RD$146,148.15. SEGUN LIBRAMIENTO NO. 3138-1 Y COMUNICACION D/F 16/05/2023.</t>
  </si>
  <si>
    <t>17/05/2023</t>
  </si>
  <si>
    <t>CH-2461</t>
  </si>
  <si>
    <t>1113-18 [JIMENEZ FERNANDEZ,SRL] LIB-3181. PAGO CUBICACIÓN CB-17(96.21%) DEL CONTRATO ME-027-18, FICHA MEV01773, LOTE 6, POR CONSTRUCCIÓN DE 12 EDIF. ECONÓMICOS DE TRES NIVELES Y SEIS APARTAMENTOS DE 65 MTS2 TIPO E, CALLES DE ACCESO Y PARQUEOS, PROYECTO NO. 00359, INVI VILLA ESPERANZA, PROVINCIA SANTIAGO RODRIGUEZ, SEGÚN VMC-SP-106-2023 D/F 13/03/2023 ANEXO</t>
  </si>
  <si>
    <t>CH-2474</t>
  </si>
  <si>
    <t>1113-18 [SEGURO NACIONAL DE SALUD (ARS SENASA)] LIB-3173. PAGO FACTURA NCF NO. B1500008531 D/F 21/04/2023, POLIZA NO. 12974, CORRESPONDIENTE AL SEGURO MEDICO DE LOS EMPLEADOS FIJOS, DEL PERIODO 01/05/2023 AL 31/05/2023, POR RD$ 1,626,585.95 MENOS NOTA DE CREDITO NO. B0400009912 D/F 04/05/2023 POR RD$ 2,550.60, RD$148,779.97 EL CUAL SERA DESCONTADO EN LA NOMINA DE MAYO 2023, SEGUN COM. RRHH-00196 D/F 11/05/2023. VER ANEXOS.</t>
  </si>
  <si>
    <t>CH-2475</t>
  </si>
  <si>
    <t>1113-18 [HUMANO SEGUROS, S. A.] LIB-3150. PAGO FACTURAS CON NCF NO. B1500027692 D/F 01/05/2023 Y B1500027945 D/F 10/05/2023 (POR RD$ 1,125,303.91 MENOS RD$ 98,392.00, EL CUAL SERÁ DESCONTADO Y PAGADO EN LA NOMINA DE MAYO 2023), POR CONCEPTO DE SEGURO MEDICO DE EMPLEADOS FIJOS Y DEPENDIENTES OPCIONALES, DURANTE EL PERIODO DESDE EL 01/05/2023 AL 31/05/2023. SEGUN COM. RRHH-00197 D/F 11/05/2023. (RETENCIÓN: 5% DEL ISR) VER ANEXOS.</t>
  </si>
  <si>
    <t>CH-2478</t>
  </si>
  <si>
    <t>1113-18 [MINISTERIO DE LA VIVIENDA HABITAT Y EDIFICACIONES (MIVHED)] LIB-3247. PAGO DE VIATICOS EN OPERATIVOS DE SUPERVISION, CONSTRUCCION Y RECONSTRUCCION DE VIVIENDAS PARA PERSONAL DESCRITO EN EL EXPEDIENTE ANEXO, GRUPO NO. 17, SEGUN COM. DA-0502-23 D/F 08/05/2023. (VER ANEXOS).</t>
  </si>
  <si>
    <t>CH-2490</t>
  </si>
  <si>
    <t>1113-18 [INNOVACIONES MEDICAS DEL CARIBE INNOVAMED SRL] LIB-3179. 2DO ABONO A CUBICACIÓN CB-02(89.56%), CONTRATO NO. MIVHED/BS/CB/LPN/022/2021, FICHA CBE00427, LOTE 5, SUB-LOTE 1, ADQUISICION E INSTALACION DE EQUIPOS MEDICOS Y MOBILIARIOS MEDICOS PARA EQUIPAMIENTO DEL HOPSITAL MUNICIPAL VILLA HERMOSA, UBICADO EN EL MUNICIPIO VILLA HERMOSA, PROVINCIA LA ROMANA, PROYECTO NO. 00435, SEGÚN VMC-SP-150-2023 D/F 30/03/2023.</t>
  </si>
  <si>
    <t>1113-18 [INNOVACIONES MEDICAS DEL CARIBE INNOVAMED SRL] LIB-3179. 2DO ABONO A CUBICACIÓN CB-02(89.56%), CONTRATO NO. MIVHED/BS/CB/LPN/022/2021, FICHA CBE00427, LOTE 5, SUB-LOTE 1, ADQUISICION E INSTALACION DE EQUIPOS MEDICOS Y MOBILIARIOS</t>
  </si>
  <si>
    <t>MEDICOS PARA EQUIPAMIENTO DEL HOPSITAL MUNICIPAL VILLA HERMOSA, UBICADO EN EL MUNICIPIO VILLA HERMOSA, PROVINCIA LA ROMANA, PROYECTO NO. 00435, SEGÚN VMC-SP-150-2023 D/F 30/03/2023.</t>
  </si>
  <si>
    <t>CH-2492</t>
  </si>
  <si>
    <t>1113-18 [GTG INDUSTRIAL, SRL] LIB-3182. PAGO ORDEN DE COMPRA NO. MIVHED-2023-00162, PROCESO NO. MIVHED-DAF-CM-2023-0040 D/F 26/04/2023, CON LA FACTURA NCF NO. B1500003312 D/F 12/05/2023, POR ADQUISICION DE PAPEL HIGIENICO Y SERVILLETAS PARA SER UTILIZADOS EN DIFERENTES AREAS DEL MINISTERIO, SEGUN DA/0532/2023 D/F 15/05/2023. (RETENCION: 5% DEL ISR) VER ANEXOS.</t>
  </si>
  <si>
    <t>DB-4227</t>
  </si>
  <si>
    <t>1113-04 PARA REGISTRAR INGRESOS DE BIENES NACIONALES CORRESPONDIENTES AL DIA 17/05/2023; SEGUN RELACION ANEXA</t>
  </si>
  <si>
    <t>ED-13748</t>
  </si>
  <si>
    <t>1113-20 REGISTRO DE PAGO POR TRANSFERENCIA DE RD$44.41, POR COMPLETIVO DE LA FACTURA NCF NO. B1500000959 D/F 26/04/2023, POR CONCEPTO DE SEGURO DE VIDA DE LA POLIZA NO. 6430080000726, DURANTE EL PERIODO DE 01/05/2023 AL 01/06/2023, SEGÚN COM. SOL. DE TRANSF.NO.0004 D/F 11/05/2023, OFICIO NO. RRHH-00178 D/F 02/05/2023. (0.15 CARGOS BANCARIOS). VER ANEXOS.</t>
  </si>
  <si>
    <t>ED-13772</t>
  </si>
  <si>
    <t>1113-19 PARA REGISTRAR INGRESOS POR DEDUCCION RECIBIDAS DE SUPERVISION DE OBRAS, POR LA SUBCUENTA TESORERIA NACIONAL MINISTERIO DE LA VIVIENDA HABITAT Y EDIFICACIONES (MIVEHD) CORRESPONDIENTE AL LIB-2741 D/F 28/04/2023</t>
  </si>
  <si>
    <t>1113-18 PARA REGISTRAR INGRESOS POR DEDUCCION RECIBIDAS DE SUPERVISION DE OBRAS, POR LA SUBCUENTA TESORERIA NACIONAL MINISTERIO DE LA VIVIENDA HABITAT Y EDIFICACIONES (MIVEHD) CORRESPONDIENTE AL LIB-2741 D/F 28/04/2023</t>
  </si>
  <si>
    <t>ED-13773</t>
  </si>
  <si>
    <t>1113-19 PARA REGISTRAR INGRESOS POR DEDUCCION RECIBIDAS DE SUPERVISION DE OBRAS, POR LA SUBCUENTA TESORERIA NACIONAL MINISTERIO DE LA VIVIENDA HABITAT Y EDIFICACIONES (MIVEHD) CORRESPONDIENTE AL LIB-2714 D/F 27/04/2023</t>
  </si>
  <si>
    <t>1113-18 PARA REGISTRAR INGRESOS POR DEDUCCION RECIBIDAS DE SUPERVISION DE OBRAS, POR LA SUBCUENTA TESORERIA NACIONAL MINISTERIO DE LA VIVIENDA HABITAT Y EDIFICACIONES (MIVEHD) CORRESPONDIENTE AL LIB-2714 D/F 27/04/2023</t>
  </si>
  <si>
    <t>ED-13776</t>
  </si>
  <si>
    <t>1113-19 PARA REGISTRAR TRANSFERENCIA AUTOMATICA CC EMITIDA CUENTA COLECTORA MINISTERIO DE LA VIVIENDA HABITAT Y EDIFICACIONES (MIVEHD) CORRESPONDIENTE AL DIA 17/05/2023</t>
  </si>
  <si>
    <t>1113-17 PARA REGISTRAR TRANSFERENCIA AUTOMATICA CC EMITIDA CUENTA COLECTORA MINISTERIO DE LA VIVIENDA HABITAT Y EDIFICACIONES (MIVEHD) CORRESPONDIENTE AL DIA 17/05/2023</t>
  </si>
  <si>
    <t>ED-13846</t>
  </si>
  <si>
    <t>1113-17 PARA REGISTRAR COBRO PENDIENTE DE APLICAR EL DIA 17 DEL MES DE MAYO 2023, SEGUN ESTADO DE BANCO ANEXO, POR NO ESTAR EN LA DISTRIBUCCION DE COBROS-DESCRIPCION - TRANSFERENCIA 306938079</t>
  </si>
  <si>
    <t>ED-13849</t>
  </si>
  <si>
    <t>1113-17 PARA REGISTRAR COBRO PENDIENTE DE APLICAR EL DIA 17 DEL MES DE MAYO 2023, SEGUN ESTADO DE BANCO ANEXO, POR NO ESTAR EN LA DISTRIBUCCION DE COBROS-DESCRIPCION - TRANSFERENCIA 306952253</t>
  </si>
  <si>
    <t>ED-13850</t>
  </si>
  <si>
    <t>1113-17 PARA REGISTRAR COBRO PENDIENTE DE APLICAR EL DIA 17 DEL MES DE MAYO 2023, SEGUN ESTADO DE BANCO ANEXO, POR NO ESTAR EN LA DISTRIBUCCION DE COBROS-DESCRIPCION - DEPOSITO 003510020015</t>
  </si>
  <si>
    <t>ED-13851</t>
  </si>
  <si>
    <t>1113-17 PARA REGISTRAR COBRO PENDIENTE DE APLICAR EL DIA 17 DEL MES DE MAYO 2023, SEGUN ESTADO DE BANCO ANEXO, POR NO ESTAR EN LA DISTRIBUCCION DE COBROS-DESCRIPCION - PAGOS ACH 452400544528</t>
  </si>
  <si>
    <t>ED-13852</t>
  </si>
  <si>
    <t>1113-17 PARA REGISTRAR COBRO PENDIENTE DE APLICAR EL DIA 17 DEL MES DE MAYO 2023, SEGUN ESTADO DE BANCO ANEXO, POR NO ESTAR EN LA DISTRIBUCCION DE COBROS-DESCRIPCION - PAGOS ACH 452400540385</t>
  </si>
  <si>
    <t>ED-13853</t>
  </si>
  <si>
    <t>1113-17 PARA REGISTRAR COBRO PENDIENTE DE APLICAR EL DIA 17 DEL MES DE MAYO 2023, SEGUN ESTADO DE BANCO ANEXO, POR NO ESTAR EN LA DISTRIBUCCION DE COBROS-DESCRIPCION - PAGOS ACH 452400541752</t>
  </si>
  <si>
    <t>ED-13854</t>
  </si>
  <si>
    <t>1113-17 PARA REGISTRAR COBRO PENDIENTE DE APLICAR EL DIA 17 DEL MES DE MAYO 2023, SEGUN ESTADO DE BANCO ANEXO, POR NO ESTAR EN LA DISTRIBUCCION DE COBROS-DESCRIPCION - TRANSFERENCIA 306961151</t>
  </si>
  <si>
    <t>ED-13855</t>
  </si>
  <si>
    <t>1113-17 PARA REGISTRAR COBRO PENDIENTE DE APLICAR EL DIA 17 DEL MES DE MAYO 2023, SEGUN ESTADO DE BANCO ANEXO, POR NO ESTAR EN LA DISTRIBUCCION DE COBROS-DESCRIPCION - TRANSFERENCIA 306961213</t>
  </si>
  <si>
    <t>ED-13856</t>
  </si>
  <si>
    <t>1113-17 PARA REGISTRAR COBRO PENDIENTE DE APLICAR EL DIA 17 DEL MES DE MAYO 2023, SEGUN ESTADO DE BANCO ANEXO, POR NO ESTAR EN LA DISTRIBUCCION DE COBROS-DESCRIPCION - TRANSFERENCIA 452400361962</t>
  </si>
  <si>
    <t>ED-13857</t>
  </si>
  <si>
    <t>1113-17 PARA REGISTRAR COBRO PENDIENTE DE APLICAR EL DIA 17 DEL MES DE MAYO 2023, SEGUN ESTADO DE BANCO ANEXO, POR NO ESTAR EN LA DISTRIBUCCION DE COBROS-DESCRIPCION - TRANSFERENCIA 306965701</t>
  </si>
  <si>
    <t>ED-13858</t>
  </si>
  <si>
    <t>1113-17 PARA REGISTRAR COBRO PENDIENTE DE APLICAR EL DIA 17 DEL MES DE MAYO 2023, SEGUN ESTADO DE BANCO ANEXO, POR NO ESTAR EN LA DISTRIBUCCION DE COBROS-DESCRIPCION - TRANSFERENCIA 306966513</t>
  </si>
  <si>
    <t>ED-13859</t>
  </si>
  <si>
    <t>1113-17 PARA REGISTRAR COBRO PENDIENTE DE APLICAR EL DIA 17 DEL MES DE MAYO 2023, SEGUN ESTADO DE BANCO ANEXO, POR NO ESTAR EN LA DISTRIBUCCION DE COBROS-DESCRIPCION - TRANSFERENCIA 930697249</t>
  </si>
  <si>
    <t>ED-13860</t>
  </si>
  <si>
    <t>1113-17 PARA REGISTRAR COBRO PENDIENTE DE APLICAR EL DIA 17 DEL MES DE MAYO 2023, SEGUN ESTADO DE BANCO ANEXO, POR NO ESTAR EN LA DISTRIBUCCION DE COBROS-DESCRIPCION - TRANSFERENCIA 306982711</t>
  </si>
  <si>
    <t>ED-13861</t>
  </si>
  <si>
    <t>1113-17 PARA REGISTRAR COBRO PENDIENTE DE APLICAR EL DIA 17 DEL MES DE MAYO 2023, SEGUN ESTADO DE BANCO ANEXO, POR NO ESTAR EN LA DISTRIBUCCION DE COBROS-DESCRIPCION - DEPOSITO 000930050161</t>
  </si>
  <si>
    <t>ED-13862</t>
  </si>
  <si>
    <t>1113-17 PARA REGISTRAR COBRO PENDIENTE DE APLICAR EL DIA 17 DEL MES DE MAYO 2023, SEGUN ESTADO DE BANCO ANEXO, POR NO ESTAR EN LA DISTRIBUCCION DE COBROS-DESCRIPCION - DEPOSITO 003450060202</t>
  </si>
  <si>
    <t>ED-13863</t>
  </si>
  <si>
    <t>1113-17 PARA REGISTRAR COBRO PENDIENTE DE APLICAR EL DIA 17 DEL MES DE MAYO 2023, SEGUN ESTADO DE BANCO ANEXO, POR NO ESTAR EN LA DISTRIBUCCION DE COBROS-DESCRIPCION - DEPOSITO 005800090263</t>
  </si>
  <si>
    <t>ED-13864</t>
  </si>
  <si>
    <t>1113-17 PARA REGISTRAR COBRO PENDIENTE DE APLICAR EL DIA 17 DEL MES DE MAYO 2023, SEGUN ESTADO DE BANCO ANEXO, POR NO ESTAR EN LA DISTRIBUCCION DE COBROS-DESCRIPCION - DEPOSITO 002840050353</t>
  </si>
  <si>
    <t>ED-13865</t>
  </si>
  <si>
    <t>1113-17 PARA REGISTRAR COBRO PENDIENTE DE APLICAR EL DIA 17 DEL MES DE MAYO 2023, SEGUN ESTADO DE BANCO ANEXO, POR NO ESTAR EN LA DISTRIBUCCION DE COBROS-DESCRIPCION - PAGOS ACH 452400549223</t>
  </si>
  <si>
    <t>ED-13866</t>
  </si>
  <si>
    <t>1113-17 PARA REGISTRAR COBRO PENDIENTE DE APLICAR EL DIA 17 DEL MES DE MAYO 2023, SEGUN ESTADO DE BANCO ANEXO, POR NO ESTAR EN LA DISTRIBUCCION DE COBROS-DESCRIPCION - TRANSFERENCIA 307000551</t>
  </si>
  <si>
    <t>ED-13867</t>
  </si>
  <si>
    <t>1113-17 PARA REGISTRAR COBRO PENDIENTE DE APLICAR EL DIA 17 DEL MES DE MAYO 2023, SEGUN ESTADO DE BANCO ANEXO, POR NO ESTAR EN LA DISTRIBUCCION DE COBROS-DESCRIPCION - TRANSFERENCIA 930700274</t>
  </si>
  <si>
    <t>ED-13868</t>
  </si>
  <si>
    <t>1113-17 PARA REGISTRAR COBRO PENDIENTE DE APLICAR EL DIA 17 DEL MES DE MAYO 2023, SEGUN ESTADO DE BANCO ANEXO, POR NO ESTAR EN LA DISTRIBUCCION DE COBROS-DESCRIPCION - DEPOSITO 001250050154</t>
  </si>
  <si>
    <t>ED-13869</t>
  </si>
  <si>
    <t>1113-17 PARA REGISTRAR COBRO PENDIENTE DE APLICAR EL DIA 17 DEL MES DE MAYO 2023, SEGUN ESTADO DE BANCO ANEXO, POR NO ESTAR EN LA DISTRIBUCCION DE COBROS-DESCRIPCION - TRANSFERENCIA 930700943</t>
  </si>
  <si>
    <t>ED-13870</t>
  </si>
  <si>
    <t>1113-17 PARA REGISTRAR COBRO PENDIENTE DE APLICAR EL DIA 17 DEL MES DE MAYO 2023, SEGUN ESTADO DE BANCO ANEXO, POR NO ESTAR EN LA DISTRIBUCCION DE COBROS-DESCRIPCION - DEPOSITO 005900040313</t>
  </si>
  <si>
    <t>ED-13871</t>
  </si>
  <si>
    <t>1113-17 PARA REGISTRAR COBRO PENDIENTE DE APLICAR EL DIA 17 DEL MES DE MAYO 2023, SEGUN ESTADO DE BANCO ANEXO, POR NO ESTAR EN LA DISTRIBUCCION DE COBROS-DESCRIPCION - DEPOSITO 003650070459</t>
  </si>
  <si>
    <t>ED-13872</t>
  </si>
  <si>
    <t>1113-17 PARA REGISTRAR COBRO PENDIENTE DE APLICAR EL DIA 17 DEL MES DE MAYO 2023, SEGUN ESTADO DE BANCO ANEXO, POR NO ESTAR EN LA DISTRIBUCCION DE COBROS-DESCRIPCION - TRANSFERENCIA 307031190</t>
  </si>
  <si>
    <t>ED-13873</t>
  </si>
  <si>
    <t>1113-17 PARA REGISTRAR COBRO PENDIENTE DE APLICAR EL DIA 17 DEL MES DE MAYO 2023, SEGUN ESTADO DE BANCO ANEXO, POR NO ESTAR EN LA DISTRIBUCCION DE COBROS-DESCRIPCION - TRANSFERENCIA 307047392</t>
  </si>
  <si>
    <t>ED-13889</t>
  </si>
  <si>
    <t>1113-18 PARA REGISTRAR ASIGNACION COUTA DE PAGO DEBITO DE LA CTA. SUBCUENTA TESORERIA MIVED NO. 211-900100-0, HACIA LA CTA. LIBRAMIENTO TESORERIA NACIOANL MIVED P 1113-18 PARA CUBRIR PAGO DE FACTS. B1500005977, 5978 Y 5979 POR ADQUISICION DE (1274) GALONES DE COMBUSTIBLE (GASOIL) PARA SER UTILIZADOS EN LA PLANTA ELECTRICAS DE ESTE MINISTERIO, SUGUN LIB-2897 D/F 04/05/2023,</t>
  </si>
  <si>
    <t>1113-19 PARA REGISTRAR ASIGNACION COUTA DE PAGO DEBITO DE LA CTA. SUBCUENTA TESORERIA MIVED NO. 211-900100-0, HACIA LA CTA. LIBRAMIENTO TESORERIA NACIOANL MIVED P 1113-18 PARA CUBRIR PAGO DE FACTS. B1500005977, 5978 Y 5979 POR ADQUISICION DE (1274) GALONES DE COMBUSTIBLE (GASOIL) PARA SER UTILIZADOS EN LA PLANTA ELECTRICAS DE ESTE MINISTERIO, SUGUN LIB-2897 D/F 04/05/2023,</t>
  </si>
  <si>
    <t>ED-13905</t>
  </si>
  <si>
    <t>1113-19 PARA REGISTRAR COBRO PENDIENTE DE APLICAR EL DIA 17 DEL MES DE MAYO 2023, SEGUN ESTADO DE BANCO ANEXO, POR NO ESTAR EN LA DISTRIBUCCION DE COBROS-DESCRIPCION -DEDUCION RECIBIDA DEL MINISTERIO DE HACIENDA (OBLIGACIONES DEL TESORO)</t>
  </si>
  <si>
    <t>ED-14078</t>
  </si>
  <si>
    <t>1113-18 REGISTRO Y PAGO NOMINA PERSONAL TEMPORAL EN CARGOS DE</t>
  </si>
  <si>
    <t>CARRERA CORRESPONDIENTE AL MES DE MAYO 2023 . RETENCIONES POR VALOR DE RD$42,078,039.97 Y APORTES TSS POR VALOR DE RD$5,590,789.97. SEGUN LIBRAMIENTO NO. 3165-1 Y COM. D/F 17/05/2023.</t>
  </si>
  <si>
    <t>1113-18 REGISTRO Y PAGO NOMINA PERSONAL TEMPORAL EN CARGOS DE CARRERA CORRESPONDIENTE AL MES DE MAYO 2023 . RETENCIONES POR VALOR DE RD$42,078,039.97 Y APORTES TSS POR VALOR DE RD$5,590,789.97. SEGUN LIBRAMIENTO NO. 3165-1 Y COM. D/F 17/05/2023.</t>
  </si>
  <si>
    <t>18/05/2023</t>
  </si>
  <si>
    <t>CH-2437</t>
  </si>
  <si>
    <t>1113-18 [EMPRESA DISTRIBUIDORA DE ELECTRICIDAD DEL NORTE (EDENORTE)] LIB-3212. PAGO FACTURAS NCF NO. B1500352543, B1500352545, D/F 30/04/2023, B1500352846 D/F 03/05/2023 Y B1500355762 D/F 09/05/2023, POR CONCEPTO DE SERVICIO DE ENERGIA ELECTRICA SUMINISTRADA EN LAS OFICINA REGIONAL CIBAO (SANTIAGO, SAN FRANCISCO) CONTRATOS NOS. 6979009, 6979006, 6825841 Y 5159623 CORRESP. A LOS PERIODOS: (29/03/2023- 05/04/2023), (29/03/2023-05/04/2023), (01/04/2023-01/05/2023) Y (01/04/2023-01/05/2023, SEGUN COM. DA/0530/2023 D/F 12/05/2023. (RETENCION: 5% DEL ISR).</t>
  </si>
  <si>
    <t>CH-2457</t>
  </si>
  <si>
    <t>1113-18 [CONSTRUCTORA TRADECO SRL] LIB-3211. PAGO CUBICACIÓN CB-03(64.27%), DEL CONTRATO MIVHED-CB-OB-LPN-027-2022, FICHA CBE00532, LOTE 16, POR CONSTRUCCION Y MEJORAMIENTO DE VIVIENDAS SOCIALES, DOMINICANA SE RECONSTRUYE III, PROVINCIA SAN CRISTOBAL, PROYECTO NO. 00503, SEGÚN VMC-SP-158-2023 D/F 05/04/2023.</t>
  </si>
  <si>
    <t>CH-2487</t>
  </si>
  <si>
    <t>1113-18 [CONSTRUCTORA MACDOUGALL, S.R.L.] LIB-3213. PAGO CUBICACIÓN CB-02(40.40%), DEL CONTRATO MIVHED-CB-OB-LPN-040-2022, FICHA CBE00545, LOTE 29, POR CONSTRUCCIÓN Y MEJORAMIENTO DE VIVIENDAS SOCIALES, PROGRAMA DOMINICANA SE RECONSTRUYE III, PROVINCIA MONTE PLATA, PROYECTO 00503, SEGÚN VMC-SP-141-2023 D/F 28/03/2023.</t>
  </si>
  <si>
    <t>CH-2491</t>
  </si>
  <si>
    <t>1113-18 [BANCO DE RESERVAS DE LA REPUBLICA DOMINICANA BANCO DE SERVICIOS MULTIPLES S A] LIB-3192. PAGO DE COMBUSTIBLE, CORRESPONDIENTE AL MES DE MAYO 2023 (CORTE D/F 02/05/2023). SEGUN DA/0510/2023 D/F 09/05/2023. (INTERESES Y COMISIONES RD$ 67,114.23 Y OTROS CARGOS BANCARIOS RD$ 27,150.00). VER ANEXOS.</t>
  </si>
  <si>
    <t>CH-2505</t>
  </si>
  <si>
    <t>1113-18 [COMPAÑIA DOMINICANA DE TELEFONOS, S. A. (CLARO)] LIB-3219. PAGO FACTURAS NCF NO. E450000008519, E450000008717, E450000009680, E450000009763 D/F 27/04/2023, POR SERVICIOS DE TELEFONO E INTERNET DE LAS CUENTAS NO. 709926216, 715410261, 789010137, 794048950, CORRESPONDIENTE AL CORTE DEL MES DE ABRIL DEL 2023 DE LOS EDIFICIO I Y II, SEGUN DA/0535/2023 D/F 15/05/2023, (RETENCION DEL 5% DEL ISR). VER ANEXOS.</t>
  </si>
  <si>
    <t>CH-2521</t>
  </si>
  <si>
    <t>1113-18 [INGENIERIA LUCIANO SARKIS, S.R.L.] LIB-3215. PAGO CUBICACIÓN CB-02(90.30%), DEL CONTRATO FP-002-2020, FICHA CBE00458, LOTE A, POR MODULO DE IGLESIA, DEL PROYECTO CONSTRUCCIÓN POBLADO MONTEGRANDE, PROV. BARAHONA, PROYECTO NO.00452, SEGÚN VMC-SP-188-2023 D/F 21/04/2023.</t>
  </si>
  <si>
    <t>CH-2522</t>
  </si>
  <si>
    <t>1113-18 [BONANZA DOMINICANA S A S] LIB-3210. PRIMER PAGO DEL CONTRATO NO. MIVHED-CB-CS-012-2023 PROCESO MIVHED-CCC-PEPU-2023-0002 CON LA FACT. NCF NO. B1500002589 D/F 04/05/2023, POR SERVICIO DE MANTENIMIENTO PREVENTIVO PARA NUEVOS VEHICULOS LIGEROS Y PESADOS DE ESTE MINISTERIO POR UN PERIODO DE DOCE (12) MESES, SEGUN DA/0534/2023 D/F 15/05/2023. (RETENCION: 5% DEL ISR) VER ANEXOS.</t>
  </si>
  <si>
    <t>DB-4228</t>
  </si>
  <si>
    <t>1113-04 PARA REGISTRAR INGRESOS DE BIENES NACIONALES CORRESPONDIENTES AL DIA 18/05/2023; SEGUN RELACION ANEXA</t>
  </si>
  <si>
    <t>ED-13874</t>
  </si>
  <si>
    <t>1113-17 PARA REGISTRAR COBRO PENDIENTE DE APLICAR EL DIA 18 DEL MES DE MAYO 2023, SEGUN ESTADO DE BANCO ANEXO, POR NO ESTAR EN LA DISTRIBUCCION DE COBROS-DESCRIPCION - TRANSFERENCIA 307071179</t>
  </si>
  <si>
    <t>ED-13875</t>
  </si>
  <si>
    <t>1113-17 PARA REGISTRAR COBRO PENDIENTE DE APLICAR EL DIA 18 DEL MES DE MAYO 2023, SEGUN ESTADO DE BANCO ANEXO, POR NO ESTAR EN LA DISTRIBUCCION DE COBROS-DESCRIPCION - TRANSFERENCIA 830707192</t>
  </si>
  <si>
    <t>ED-13876</t>
  </si>
  <si>
    <t>1113-17 PARA REGISTRAR COBRO PENDIENTE DE APLICAR EL DIA 18 DEL MES DE MAYO 2023, SEGUN ESTADO DE BANCO ANEXO, POR NO ESTAR EN LA DISTRIBUCCION DE COBROS-DESCRIPCION - TRANSFERENCIA 307075164</t>
  </si>
  <si>
    <t>ED-13877</t>
  </si>
  <si>
    <t>1113-17 PARA REGISTRAR COBRO PENDIENTE DE APLICAR EL DIA 18 DEL MES DE MAYO 2023, SEGUN ESTADO DE BANCO ANEXO, POR NO ESTAR EN LA DISTRIBUCCION DE COBROS-DESCRIPCION - TRANSFERENCIA 307084752</t>
  </si>
  <si>
    <t>ED-13878</t>
  </si>
  <si>
    <t>1113-17 PARA REGISTRAR COBRO PENDIENTE DE APLICAR EL DIA 18 DEL MES DE MAYO 2023, SEGUN ESTADO DE BANCO ANEXO, POR NO ESTAR EN LA DISTRIBUCCION DE COBROS-DESCRIPCION - DEPOSITO 005510020117</t>
  </si>
  <si>
    <t>ED-13879</t>
  </si>
  <si>
    <t>1113-17 PARA REGISTRAR COBRO PENDIENTE DE APLICAR EL DIA 18 DEL MES DE MAYO 2023, SEGUN ESTADO DE BANCO ANEXO, POR NO ESTAR EN LA DISTRIBUCCION DE COBROS-DESCRIPCION - DEPOSITO 005510020120</t>
  </si>
  <si>
    <t>ED-13880</t>
  </si>
  <si>
    <t>1113-17 PARA REGISTRAR COBRO PENDIENTE DE APLICAR EL DIA 18 DEL MES DE MAYO 2023, SEGUN ESTADO DE BANCO ANEXO, POR NO ESTAR EN LA DISTRIBUCCION DE COBROS-DESCRIPCION - TRANSFERENCIA 452400364432</t>
  </si>
  <si>
    <t>ED-13882</t>
  </si>
  <si>
    <t>1113-17 PARA REGISTRAR COBRO PENDIENTE DE APLICAR EL DIA 18 DEL MES DE MAYO 2023, SEGUN ESTADO DE BANCO ANEXO, POR NO ESTAR EN LA DISTRIBUCCION DE COBROS-DESCRIPCION - DEPOSITO 001420080359</t>
  </si>
  <si>
    <t>ED-13883</t>
  </si>
  <si>
    <t>1113-17 PARA REGISTRAR COBRO PENDIENTE DE APLICAR EL DIA 18 DEL MES DE MAYO 2023, SEGUN ESTADO DE BANCO ANEXO, POR NO ESTAR EN LA DISTRIBUCCION DE COBROS-DESCRIPCION - DEPOSITO 005480030150</t>
  </si>
  <si>
    <t>ED-13884</t>
  </si>
  <si>
    <t>1113-17 PARA REGISTRAR COBRO PENDIENTE DE APLICAR EL DIA 18 DEL MES DE MAYO 2023, SEGUN ESTADO DE BANCO ANEXO, POR NO ESTAR EN LA DISTRIBUCCION DE COBROS-DESCRIPCION - TRANSFERENCIA 452400365432</t>
  </si>
  <si>
    <t>ED-13885</t>
  </si>
  <si>
    <t>1113-17 PARA REGISTRAR COBRO PENDIENTE DE APLICAR EL DIA 18 DEL MES DE MAYO 2023, SEGUN ESTADO DE BANCO ANEXO, POR NO ESTAR EN LA DISTRIBUCCION DE COBROS-DESCRIPCION - DEPOSITO 002670050248</t>
  </si>
  <si>
    <t>ED-13887</t>
  </si>
  <si>
    <t>1113-17 PARA REGISTRAR COBRO PENDIENTE DE APLICAR EL DIA 18 DEL MES DE MAYO 2023, SEGUN ESTADO DE BANCO ANEXO, POR NO ESTAR EN LA DISTRIBUCCION DE COBROS-DESCRIPCION - DEPOSITO 005490040285</t>
  </si>
  <si>
    <t>ED-13888</t>
  </si>
  <si>
    <t>1113-17 PARA REGISTRAR COBRO PENDIENTE DE APLICAR EL DIA 18 DEL MES DE MAYO 2023, SEGUN ESTADO DE BANCO ANEXO, POR NO ESTAR EN LA DISTRIBUCCION DE COBROS-DESCRIPCION - PAGOS ACH 452400549636</t>
  </si>
  <si>
    <t>ED-13890</t>
  </si>
  <si>
    <t>1113-17 PARA REGISTRAR COBRO PENDIENTE DE APLICAR EL DIA 18 DEL MES DE MAYO 2023, SEGUN ESTADO DE BANCO ANEXO, POR NO ESTAR EN LA DISTRIBUCCION DE COBROS-DESCRIPCION - TRANSFERENCIA 307136701</t>
  </si>
  <si>
    <t>ED-13891</t>
  </si>
  <si>
    <t>1113-17 PARA REGISTRAR COBRO PENDIENTE DE APLICAR EL DIA 18 DEL MES DE MAYO 2023, SEGUN ESTADO DE BANCO ANEXO, POR NO ESTAR EN LA DISTRIBUCCION DE COBROS-DESCRIPCION - TRANSFERENCIA 307145480</t>
  </si>
  <si>
    <t>ED-13892</t>
  </si>
  <si>
    <t>1113-17 PARA REGISTRAR COBRO PENDIENTE DE APLICAR EL DIA 18 DEL MES DE MAYO 2023, SEGUN ESTADO DE BANCO ANEXO, POR NO ESTAR EN LA DISTRIBUCCION DE COBROS-DESCRIPCION - DEPOSITO 002560020385</t>
  </si>
  <si>
    <t>ED-13893</t>
  </si>
  <si>
    <t>1113-18 PARA REGISTRAR ASIGNACION COUTA DE PAGO DEBITO DE LA CTA. SUBCUENTA TESORERIA MIVED NO. 211-900100-0, HACIA LA CTA. LIBRAMIENTO TESORERIA NACIOANL MIVED P 1113-18 PARA CUBRIR PAGO DE FACTS. B1500000033 POR CONCEPTO DE SERVICIO DE MAESTRIA DE CEREMONIA PARA LA RUEDA DE PRENSA EN CIUDAD SANITARIA, SUGUN LIB-2972 D/F 09/05/2023,</t>
  </si>
  <si>
    <t>1113-19 PARA REGISTRAR ASIGNACION COUTA DE PAGO DEBITO DE LA</t>
  </si>
  <si>
    <t>CTA. SUBCUENTA TESORERIA MIVED NO. 211-900100-0, HACIA LA CTA. LIBRAMIENTO TESORERIA NACIOANL MIVED P 1113-18 PARA CUBRIR PAGO DE FACTS. B1500000033 POR CONCEPTO DE SERVICIO DE MAESTRIA DE CEREMONIA PARA LA RUEDA DE PRENSA EN CIUDAD SANITARIA, SUGUN LIB-2972 D/F 09/05/2023,</t>
  </si>
  <si>
    <t>ED-13929</t>
  </si>
  <si>
    <t>1113-19 PARA REGISTRAR TRANSFERENCIA AUTOMATICA CC EMITIDA CUENTA COLECTORA MINISTERIO DE LA VIVIENDA HABITAT Y EDIFICACIONES (MIVEHD) CORRESPONDIENTE AL DIA 18/05/2023</t>
  </si>
  <si>
    <t>1113-17 PARA REGISTRAR TRANSFERENCIA AUTOMATICA CC EMITIDA CUENTA COLECTORA MINISTERIO DE LA VIVIENDA HABITAT Y EDIFICACIONES (MIVEHD) CORRESPONDIENTE AL DIA 18/05/2023</t>
  </si>
  <si>
    <t>ED-14074</t>
  </si>
  <si>
    <t>1113-18 PAGO PRESTACIONES LABORALES MARZO 2023, SEGUN LIBRAMIENTO NO. 3200-1 Y COM. D/F 18/05/2023. VER ANEXOS.</t>
  </si>
  <si>
    <t>ED-14082</t>
  </si>
  <si>
    <t>1113-18 PAGO VACACIONES NO DISFRUTADAS EX EMPLEADOS MARZO 2023, SEGUN LIBRAMIENTO NO. 3203-1 Y COM. D/F 18/05/2023. VER ANEXOS.</t>
  </si>
  <si>
    <t>19/05/2023</t>
  </si>
  <si>
    <t>CH-2456</t>
  </si>
  <si>
    <t>1113-18 [VAR CONSULTING SRL.] LIB-3270. PRIMER PAGO DEL CONTRATO NO. MIVHED-CB-CS-030-2023, PROCESO NO. MIVHED-CCC-PEPB-2023-0006, CON LA FACTURA NO. B1500000072 D/F 03/05/2023, POR SERVICIOS DE PUBLICIDAD EN MEDIOS DE COMUNICACIÓN SOCIAL: TELEVISION, RADIO Y MEDIOS DIGITAL, (PLATAFORMA DIGITAL) WWW.ELPERIODICO.COM.DO, CORRESPONDIENTE AL MES DE ABRIL 2023. SEGUN DA/0522/2023 D/F 11/05/2023. (RETENCIÓN: 5% ISR). VER ANEXOS.</t>
  </si>
  <si>
    <t>CH-2499</t>
  </si>
  <si>
    <t>1113-18 [LVA RD, SRL] LIB-3259. PAGO DE FACTURA CON NCF. NO. B1500000013 D/F 17/04/2023, CONTRATO MIVHED-CS-CB-PEUR-048-2021, DEL PROYECTO DE DISEÑOS, PLANOS, PRESUPUESTO, ESPECIFICACIONES TECNICAS Y CRONOGRAMAS PARA LAS CONSTRUCCIONES DE LAS SIGUIENTES OBRAS DE INFRAESTRUCTURAS HOSPITALARIAS Y SANITARIAS, (1) CIUDAD SANITARIA SANTIAGO,(2) CIUDAD SANITARIA SAN CRISTOBAL Y (3) CIUDAD SANITARIA SAN PEDRO DE MACORIS, REP. DOM, SEGUN COM. VPP-SP-001-2023 D/F 24/01/2023, (RETENCION DEL 5%ISR Y 30% DEL 18% DE ITBIS)</t>
  </si>
  <si>
    <t>DB-4229</t>
  </si>
  <si>
    <t>1113-04 PARA REGISTRAR INGRESOS DE BIENES NACIONALES CORRESPONDIENTES AL DIA 19/05/2023; SEGUN RELACION ANEXA</t>
  </si>
  <si>
    <t>ED-13894</t>
  </si>
  <si>
    <t>1113-17 PARA REGISTRAR COBRO PENDIENTE DE APLICAR EL DIA 19 DEL MES DE MAYO 2023, SEGUN ESTADO DE BANCO ANEXO, POR NO ESTAR EN LA DISTRIBUCCION DE COBROS-DESCRIPCION - PAGOS ACH 452400542172</t>
  </si>
  <si>
    <t>ED-13895</t>
  </si>
  <si>
    <t>1113-17 PARA REGISTRAR COBRO PENDIENTE DE APLICAR EL DIA 19 DEL MES DE MAYO 2023, SEGUN ESTADO DE BANCO ANEXO, POR NO ESTAR EN LA DISTRIBUCCION DE COBROS-DESCRIPCION - DEPOSITO 001700040121</t>
  </si>
  <si>
    <t>ED-13896</t>
  </si>
  <si>
    <t>1113-17 PARA REGISTRAR COBRO PENDIENTE DE APLICAR EL DIA 19 DEL MES DE MAYO 2023, SEGUN ESTADO DE BANCO ANEXO, POR NO ESTAR EN LA DISTRIBUCCION DE COBROS-DESCRIPCION - DEPOSITO 008100030029</t>
  </si>
  <si>
    <t>ED-13897</t>
  </si>
  <si>
    <t>1113-17 PARA REGISTRAR COBRO PENDIENTE DE APLICAR EL DIA 19 DEL MES DE MAYO 2023, SEGUN ESTADO DE BANCO ANEXO, POR NO ESTAR EN LA DISTRIBUCCION DE COBROS-DESCRIPCION - TRANSFERENCIA 307216709</t>
  </si>
  <si>
    <t>ED-13898</t>
  </si>
  <si>
    <t>1113-17 PARA REGISTRAR COBRO PENDIENTE DE APLICAR EL DIA 19 DEL MES DE MAYO 2023, SEGUN ESTADO DE BANCO ANEXO, POR NO ESTAR EN LA DISTRIBUCCION DE COBROS-DESCRIPCION - DEPOSITO 002000050191</t>
  </si>
  <si>
    <t>ED-13899</t>
  </si>
  <si>
    <t>1113-17 PARA REGISTRAR COBRO PENDIENTE DE APLICAR EL DIA 19 DEL MES DE MAYO 2023, SEGUN ESTADO DE BANCO ANEXO, POR NO ESTAR EN LA DISTRIBUCCION DE COBROS-DESCRIPCION - DEPOSITO 005270020268</t>
  </si>
  <si>
    <t>ED-13900</t>
  </si>
  <si>
    <t>1113-17 PARA REGISTRAR COBRO PENDIENTE DE APLICAR EL DIA 19 DEL MES DE MAYO 2023, SEGUN ESTADO DE BANCO ANEXO, POR NO ESTAR EN LA DISTRIBUCCION DE COBROS-DESCRIPCION - DEPOSITO 002410030258</t>
  </si>
  <si>
    <t>ED-13901</t>
  </si>
  <si>
    <t>1113-17 PARA REGISTRAR COBRO PENDIENTE DE APLICAR EL DIA 19 DEL MES DE MAYO 2023, SEGUN ESTADO DE BANCO ANEXO, POR NO ESTAR EN LA DISTRIBUCCION DE COBROS-DESCRIPCION - DEPOSITO 006400080244</t>
  </si>
  <si>
    <t>ED-13902</t>
  </si>
  <si>
    <t>1113-17 PARA REGISTRAR COBRO PENDIENTE DE APLICAR EL DIA 19 DEL MES DE MAYO 2023, SEGUN ESTADO DE BANCO ANEXO, POR NO ESTAR EN LA DISTRIBUCCION DE COBROS-DESCRIPCION - DEPOSITO 002870070388</t>
  </si>
  <si>
    <t>ED-13904</t>
  </si>
  <si>
    <t>1113-17 PARA REGISTRAR COBRO PENDIENTE DE APLICAR EL DIA 19 DEL MES DE MAYO 2023, SEGUN ESTADO DE BANCO ANEXO, POR NO ESTAR EN LA DISTRIBUCCION DE COBROS-DESCRIPCION - TRANSFERENCIA 307251861</t>
  </si>
  <si>
    <t>ED-13906</t>
  </si>
  <si>
    <t>1113-17 PARA REGISTRAR COBRO PENDIENTE DE APLICAR EL DIA 19 DEL MES DE MAYO 2023, SEGUN ESTADO DE BANCO ANEXO, POR NO ESTAR EN LA DISTRIBUCCION DE COBROS-DESCRIPCION - DEPOSITO 001650020553</t>
  </si>
  <si>
    <t>ED-13907</t>
  </si>
  <si>
    <t>1113-17 PARA REGISTRAR COBRO PENDIENTE DE APLICAR EL DIA 19 DEL MES DE MAYO 2023, SEGUN ESTADO DE BANCO ANEXO, POR NO ESTAR EN LA DISTRIBUCCION DE COBROS-DESCRIPCION - TRANSFERENCIA 307256974</t>
  </si>
  <si>
    <t>ED-13908</t>
  </si>
  <si>
    <t>1113-17 PARA REGISTRAR COBRO PENDIENTE DE APLICAR EL DIA 19 DEL MES DE MAYO 2023, SEGUN ESTADO DE BANCO ANEXO, POR NO ESTAR EN LA DISTRIBUCCION DE COBROS-DESCRIPCION - DEPOSITO 000940110365</t>
  </si>
  <si>
    <t>ED-13909</t>
  </si>
  <si>
    <t>1113-17 PARA REGISTRAR COBRO PENDIENTE DE APLICAR EL DIA 19 DEL MES DE MAYO 2023, SEGUN ESTADO DE BANCO ANEXO, POR NO ESTAR EN LA DISTRIBUCCION DE COBROS-DESCRIPCION - DEPOSITO 003470040232</t>
  </si>
  <si>
    <t>ED-13910</t>
  </si>
  <si>
    <t>1113-17 PARA REGISTRAR COBRO PENDIENTE DE APLICAR EL DIA 19 DEL MES DE MAYO 2023, SEGUN ESTADO DE BANCO ANEXO, POR NO ESTAR EN LA DISTRIBUCCION DE COBROS-DESCRIPCION - TRANSFERENCIA 452400365550</t>
  </si>
  <si>
    <t>ED-13911</t>
  </si>
  <si>
    <t>1113-17 PARA REGISTRAR COBRO PENDIENTE DE APLICAR EL DIA 19 DEL MES DE MAYO 2023, SEGUN ESTADO DE BANCO ANEXO, POR NO ESTAR EN LA DISTRIBUCCION DE COBROS-DESCRIPCION - DEPOSITO 005700040716</t>
  </si>
  <si>
    <t>ED-13912</t>
  </si>
  <si>
    <t>1113-17 PARA REGISTRAR COBRO PENDIENTE DE APLICAR EL DIA 19 DEL MES DE MAYO 2023, SEGUN ESTADO DE BANCO ANEXO, POR NO ESTAR EN LA DISTRIBUCCION DE COBROS-DESCRIPCION - DEPOSITO 005700040719</t>
  </si>
  <si>
    <t>ED-13931</t>
  </si>
  <si>
    <t>ED-13962</t>
  </si>
  <si>
    <t>ED-13976</t>
  </si>
  <si>
    <t>1113-19 PARA REGISTRAR INGRESOS POR DEDUCCION RECIBIDAS DE SUPERVISION DE OBRAS, POR LA SUBCUENTA TESORERIA NACIONAL MINISTERIO DE LA VIVIENDA HABITAT Y EDIFICACIONES (MIVEHD) CORRESPONDIENTE AL LIB-2601 D/F 25/04/2023</t>
  </si>
  <si>
    <t>1113-18 PARA REGISTRAR INGRESOS POR DEDUCCION RECIBIDAS DE SUPERVISION DE OBRAS, POR LA SUBCUENTA TESORERIA NACIONAL MINISTERIO DE LA VIVIENDA HABITAT Y EDIFICACIONES (MIVEHD) CORRESPONDIENTE AL LIB-2601 D/F 25/04/2023</t>
  </si>
  <si>
    <t>22/05/2023</t>
  </si>
  <si>
    <t>CH-2468</t>
  </si>
  <si>
    <t>1113-18 [NUESPI INGENIERIA SRL] LIB-3282. PAGO CUBICACIÓN CB-01(16%), DEL CONTRATO MIVHED-CB-OB-PEEN-007-2022, FICHA CBE00628, LOTE 7, POR CONSTRUCCION Y RECONSTRUCCION DE VIVIENDAS AFECTADAS POR HURACAN FIONA, EN LA REGION ESTE, PROVINCIA EL SEIBO, PROYECTO NO. 00535, SEGUN VMC-SP-046-2023 D/F 09/02/2023.</t>
  </si>
  <si>
    <t>1113-18 [NUESPI INGENIERIA SRL] LIB-3282. PAGO CUBICACIÓN CB-01(16%), DEL CONTRATO MIVHED-CB-OB-PEEN-007-2022, FICHA CBE00628, LOTE 7,</t>
  </si>
  <si>
    <t>POR CONSTRUCCION Y RECONSTRUCCION DE VIVIENDAS AFECTADAS POR HURACAN FIONA, EN LA REGION ESTE, PROVINCIA EL SEIBO, PROYECTO NO. 00535, SEGUN VMC-SP-046-2023 D/F 09/02/2023.</t>
  </si>
  <si>
    <t>CH-2483</t>
  </si>
  <si>
    <t>1113-18 [XIOMARI VELOZ D´LUJO FIESTA, SRL] LIB-3286. CUARTO PAGO DE LA ORDEN DE SERVICIOS NO. MIVHED-2022-00465, PROCESO NO. MIVHED-DAF-CM-2022-0137 D/F 29/11/2022, CON LAS FACTS. NCF NO. B1500001924, B1500001925 D/F 03/05/2023 POR SERVICIO DE CATERING. SEGUN DA/0541/2023 D/F 17/05/2023. (RETENCION. 5% DEL ISR) VER ANEXOS.</t>
  </si>
  <si>
    <t>CH-2500</t>
  </si>
  <si>
    <t>1113-18 [FORGOSA, S.R.L.] LIB-3294. PAGO CUBICACIÓN CB-01(18.68%), DEL CONTRATO MIVHED-CB-OB-LPN-025-2022, FICHA CBE00530, LOTE 14, POR CONSTRUCCION Y MEJORAMIENTO DE VIVIENDAS SOCIALES, PROYECTO DOMINICANA SE RECONSTRUYE III, PROVINCIA ESPAILLAT, NO. 00503, SEGÚN VMC-SP-152-2023 D/F 04/03/2023.</t>
  </si>
  <si>
    <t>CH-2502</t>
  </si>
  <si>
    <t>1113-18 [AI INTERNATIONAL BUSINESS DEVELOPMENT SRL] LIB-3283. PAGO CUBICACIÓN CB-05(76.82%), DEL CONTRATO MIVHED-OB-CB-LPN-055-2021, FICHA CBE00419, LOTE 36, POR CONSTRUCCIÓN Y MEJORAMIENTO DE VIVIENDAS SOCIALES DOMINICANA SE RECONSTRUYE II, PROVINCIA SANTO DOMINGO, PROYECTO NO. 00427, SEGÚN VMC-SP-156-2023 D/F 05/04/2023.</t>
  </si>
  <si>
    <t>CH-2512</t>
  </si>
  <si>
    <t>1113-18 [CONSTRUCTORA MEJÍA DRAIBY SRL] LIB-3296. PAGO CUBICACIÓN CB-05(93.47%)DEL CONTRATO MIVHED-OB-CB-LPN-044-2021, FICHA CBE00408, LOTE 25, POR CONSTRUCCIÓN Y MEJORAMIENTO DE VIVIENDAS SOCIALES DOMINICANA SE RECONSTRUYE II,PROVINCIA LA ROMANA ,PROYECTO NO. 00427, SEGÚN VMC-SP-111-2023 D/F 14/03/2023, ANEXA</t>
  </si>
  <si>
    <t>1113-18 [CONSTRUCTORA MEJÍA DRAIBY SRL] LIB-3296. PAGO CUBICACIÓN CB-05(93.47%)DEL CONTRATO MIVHED-OB-CB-LPN-044-2021, FICHA CBE00408, LOTE 25, POR CONSTRUCCIÓN Y MEJORAMIENTO DE VIVIENDAS SOCIALES DOMINICANA SE RECONSTRUYE II,PROVINCIA LA</t>
  </si>
  <si>
    <t>ROMANA ,PROYECTO NO. 00427, SEGÚN VMC-SP-111-2023 D/F 14/03/2023, ANEXA</t>
  </si>
  <si>
    <t>CH-2516</t>
  </si>
  <si>
    <t>1113-18 [RAAS, S.R.L.] LIB-3273. PAGO CUBICACIÓN CB-02(34.05%) DEL CONTRATO MIVHED-CB-OB-LPN-023-2022, FICHA CBE00528, LOTE 12, POR CONSTRUCCION Y MEJORAMIENTO DE VIVIENDAS SOCIALES, DOMINICANA SE RECONSTRUYE III, PROYECTO NO.00503, SEGÚN VMC-SP-102-2023 D/F 09/03/2023, ANEXA</t>
  </si>
  <si>
    <t>DB-4230</t>
  </si>
  <si>
    <t>1113-04 PARA REGISTRAR INGRESOS DE BIENES NACIONALES CORRESPONDIENTES AL DIA 22/05/2023; SEGUN RELACION ANEXA</t>
  </si>
  <si>
    <t>ED-13914</t>
  </si>
  <si>
    <t>1113-17 PARA REGISTRAR COBRO PENDIENTE DE APLICAR EL DIA 22 DEL MES DE MAYO 2023, SEGUN ESTADO DE BANCO ANEXO, POR NO ESTAR EN LA DISTRIBUCCION DE COBROS-DESCRIPCION - PAGOS ACH 452400542331</t>
  </si>
  <si>
    <t>ED-13915</t>
  </si>
  <si>
    <t>1113-17 PARA REGISTRAR COBRO PENDIENTE DE APLICAR EL DIA 22 DEL MES DE MAYO 2023, SEGUN ESTADO DE BANCO ANEXO, POR NO ESTAR EN LA DISTRIBUCCION DE COBROS-DESCRIPCION - DEPOSITO 003900160068</t>
  </si>
  <si>
    <t>ED-13916</t>
  </si>
  <si>
    <t>1113-17 PARA REGISTRAR COBRO PENDIENTE DE APLICAR EL DIA 22 DEL MES DE MAYO 2023, SEGUN ESTADO DE BANCO ANEXO, POR NO ESTAR EN LA DISTRIBUCCION DE COBROS-DESCRIPCION - DEPOSITO 002480170325</t>
  </si>
  <si>
    <t>ED-13917</t>
  </si>
  <si>
    <t>1113-17 PARA REGISTRAR COBRO PENDIENTE DE APLICAR EL DIA 22 DEL MES DE MAYO 2023, SEGUN ESTADO DE BANCO ANEXO, POR NO ESTAR EN LA DISTRIBUCCION DE COBROS-DESCRIPCION - TRANSFERENCIA 307488942</t>
  </si>
  <si>
    <t>ED-13918</t>
  </si>
  <si>
    <t>1113-17 PARA REGISTRAR COBRO PENDIENTE DE APLICAR EL DIA 22 DEL MES DE MAYO 2023, SEGUN ESTADO DE BANCO ANEXO, POR NO ESTAR EN LA DISTRIBUCCION DE COBROS-DESCRIPCION - DEPOSITO 002530030207</t>
  </si>
  <si>
    <t>ED-13919</t>
  </si>
  <si>
    <t>1113-17 PARA REGISTRAR COBRO PENDIENTE DE APLICAR EL DIA 22 DEL MES DE MAYO 2023, SEGUN ESTADO DE BANCO ANEXO, POR NO ESTAR EN LA DISTRIBUCCION DE COBROS-DESCRIPCION - DEPOSITO 002450070575</t>
  </si>
  <si>
    <t>ED-13920</t>
  </si>
  <si>
    <t>1113-17 PARA REGISTRAR COBRO PENDIENTE DE APLICAR EL DIA 22 DEL MES DE MAYO 2023, SEGUN ESTADO DE BANCO ANEXO, POR NO ESTAR EN LA DISTRIBUCCION DE COBROS-DESCRIPCION - DEPOSITO 005580020324</t>
  </si>
  <si>
    <t>ED-13921</t>
  </si>
  <si>
    <t>1113-17 PARA REGISTRAR COBRO PENDIENTE DE APLICAR EL DIA 22 DEL MES DE MAYO 2023, SEGUN ESTADO DE BANCO ANEXO, POR NO ESTAR EN LA DISTRIBUCCION DE COBROS-DESCRIPCION - DEPOSITO 003810040591</t>
  </si>
  <si>
    <t>ED-13923</t>
  </si>
  <si>
    <t>1113-17 PARA REGISTRAR COBRO PENDIENTE DE APLICAR EL DIA 22 DEL MES DE MAYO 2023, SEGUN ESTADO DE BANCO ANEXO, POR NO ESTAR EN LA DISTRIBUCCION DE COBROS-DESCRIPCION - DEPOSITO 002500110800</t>
  </si>
  <si>
    <t>ED-13924</t>
  </si>
  <si>
    <t>1113-17 PARA REGISTRAR COBRO PENDIENTE DE APLICAR EL DIA 22 DEL MES DE MAYO 2023, SEGUN ESTADO DE BANCO ANEXO, POR NO ESTAR EN LA DISTRIBUCCION DE COBROS-DESCRIPCION - TRANSFERENCIA 307560332</t>
  </si>
  <si>
    <t>ED-13925</t>
  </si>
  <si>
    <t>1113-17 PARA REGISTRAR COBRO PENDIENTE DE APLICAR EL DIA 22 DEL</t>
  </si>
  <si>
    <t>MES DE MAYO 2023, SEGUN ESTADO DE BANCO ANEXO, POR NO ESTAR EN LA DISTRIBUCCION DE COBROS-DESCRIPCION - TRANSFERENCIA 307573238</t>
  </si>
  <si>
    <t>ED-13934</t>
  </si>
  <si>
    <t>1113-19 PARA REGISTRAR TRANSFERENCIA AUTOMATICA CC EMITIDA CUENTA COLECTORA MINISTERIO DE LA VIVIENDA HABITAT Y EDIFICACIONES (MIVEHD) CORRESPONDIENTE AL DIA 22/05/2023</t>
  </si>
  <si>
    <t>1113-17 PARA REGISTRAR TRANSFERENCIA AUTOMATICA CC EMITIDA CUENTA COLECTORA MINISTERIO DE LA VIVIENDA HABITAT Y EDIFICACIONES (MIVEHD) CORRESPONDIENTE AL DIA 22/05/2023</t>
  </si>
  <si>
    <t>ED-13940</t>
  </si>
  <si>
    <t>1113-19 PARA REGISTRAR INGRESOS POR DEDUCCION RECIBIDAS DE SUPERVISION DE OBRAS, POR LA SUBCUENTA TESORERIA NACIONAL MINISTERIO DE LA VIVIENDA HABITAT Y EDIFICACIONES (MIVEHD) CORRESPONDIENTE AL LIB-2098 D/F 11/04/2023</t>
  </si>
  <si>
    <t>1113-18 PARA REGISTRAR INGRESOS POR DEDUCCION RECIBIDAS DE SUPERVISION DE OBRAS, POR LA SUBCUENTA TESORERIA NACIONAL MINISTERIO DE LA VIVIENDA HABITAT Y EDIFICACIONES (MIVEHD) CORRESPONDIENTE AL LIB-2098 D/F 11/04/2023</t>
  </si>
  <si>
    <t>ED-13941</t>
  </si>
  <si>
    <t>1113-19 PARA REGISTRAR INGRESOS POR DEDUCCION RECIBIDAS DE SUPERVISION DE OBRAS, POR LA SUBCUENTA TESORERIA NACIONAL MINISTERIO DE LA VIVIENDA HABITAT Y EDIFICACIONES (MIVEHD) CORRESPONDIENTE AL LIB-2700 D/F 27/04/2023</t>
  </si>
  <si>
    <t>1113-18 PARA REGISTRAR INGRESOS POR DEDUCCION RECIBIDAS DE SUPERVISION DE OBRAS, POR LA SUBCUENTA TESORERIA NACIONAL MINISTERIO DE LA VIVIENDA HABITAT Y EDIFICACIONES (MIVEHD) CORRESPONDIENTE AL LIB-2700 D/F 27/04/2023</t>
  </si>
  <si>
    <t>ED-13942</t>
  </si>
  <si>
    <t>1113-19 PARA REGISTRAR INGRESOS POR DEDUCCION RECIBIDAS DE SUPERVISION DE OBRAS, POR LA SUBCUENTA TESORERIA NACIONAL MINISTERIO DE LA VIVIENDA HABITAT Y EDIFICACIONES (MIVEHD) CORRESPONDIENTE AL LIB-2794 D/F 02/05/2023</t>
  </si>
  <si>
    <t>1113-18 PARA REGISTRAR INGRESOS POR DEDUCCION RECIBIDAS DE SUPERVISION DE OBRAS, POR LA SUBCUENTA TESORERIA NACIONAL MINISTERIO DE LA VIVIENDA HABITAT Y EDIFICACIONES (MIVEHD) CORRESPONDIENTE AL LIB-2794 D/F 02/05/2023</t>
  </si>
  <si>
    <t>ED-13945</t>
  </si>
  <si>
    <t>1113-19 PARA REGISTRAR INGRESOS POR DEDUCCION RECIBIDAS DE SUPERVISION DE OBRAS, POR LA SUBCUENTA TESORERIA NACIONAL MINISTERIO DE LA VIVIENDA HABITAT Y EDIFICACIONES (MIVEHD) CORRESPONDIENTE AL LIB-2777 D/F 02/05/2023</t>
  </si>
  <si>
    <t>1113-18 PARA REGISTRAR INGRESOS POR DEDUCCION RECIBIDAS DE SUPERVISION DE OBRAS, POR LA SUBCUENTA TESORERIA NACIONAL MINISTERIO DE LA VIVIENDA HABITAT Y EDIFICACIONES (MIVEHD) CORRESPONDIENTE AL LIB-2777 D/F 02/05/2023</t>
  </si>
  <si>
    <t>ED-13947</t>
  </si>
  <si>
    <t>1113-19 PARA REGISTRAR INGRESOS POR DEDUCCION RECIBIDAS DE SUPERVISION DE OBRAS, POR LA SUBCUENTA TESORERIA NACIONAL MINISTERIO DE LA VIVIENDA HABITAT Y EDIFICACIONES (MIVEHD) CORRESPONDIENTE AL LIB-2562 D/F 25/04/2023</t>
  </si>
  <si>
    <t>1113-18 PARA REGISTRAR INGRESOS POR DEDUCCION RECIBIDAS DE SUPERVISION DE OBRAS, POR LA SUBCUENTA TESORERIA NACIONAL MINISTERIO DE LA VIVIENDA HABITAT Y EDIFICACIONES (MIVEHD) CORRESPONDIENTE AL LIB-2562 D/F 25/04/2023</t>
  </si>
  <si>
    <t>ED-13963</t>
  </si>
  <si>
    <t>1113-18 PARA REGISTRAR ASIGNACION COUTA DE PAGO DEBITO DE LA CTA. SUBCUENTA TESORERIA MIVED NO. 211-900100-0, HACIA LA CTA. LIBRAMIENTO TESORERIA NACIOANL MIVED P 1113-18 PARA CUBRIR PAGO DE VIATICO GRUPO #17 SUGUN LIB-3247</t>
  </si>
  <si>
    <t>1113-19 PARA REGISTRAR ASIGNACION COUTA DE PAGO DEBITO DE LA CTA. SUBCUENTA TESORERIA MIVED NO. 211-900100-0, HACIA LA CTA. LIBRAMIENTO TESORERIA NACIOANL MIVED P 1113-18 PARA CUBRIR PAGO DE VIATICO GRUPO #17 SUGUN LIB-3247</t>
  </si>
  <si>
    <t>ED-13977</t>
  </si>
  <si>
    <t>1113-18 PAGO JORNALEROS DE LOS TRABAJO REALIZADOS EN LA CONSTRUCCION Y REPARACION DE VIVIENDAS UBICADA EN LAS MATAS DE FARFAN, ENERO- MARZO 2023. SEGUN LIB. NO. 3272-1 Y COM. D/F 22/05/2023. (RETENCIÓN: 5% ISR). VER ANEXOS.</t>
  </si>
  <si>
    <t>23/05/2023</t>
  </si>
  <si>
    <t>CH-2519</t>
  </si>
  <si>
    <t>1113-18 [HENRY VELOZ CIVIL GROUP, S.R.L.] LIB-3325. PAGO CUBICACIÓN CB-03(79.94%), DEL CONTRATO MIVHED-OB-CB-CP-011-2022, FICHA CBE00565, LOTE 4, PROYECTO CONSTRUCCION, TERMINACION Y REMODELACION DEL EDIFICIO DE AULAS CENTRO PENITENCIARIO RAFEY, PROVINCIA SANTIAGO DE LOS CABALLEROS, PROYECTO NO.00515, SEGÚN COMUNICACION VMC-SP-132-2023 D/F 27/03/2023.</t>
  </si>
  <si>
    <t>1113-18 [HENRY VELOZ CIVIL GROUP, S.R.L.] LIB-3325. PAGO CUBICACIÓN</t>
  </si>
  <si>
    <t>CB-03(79.94%), DEL CONTRATO MIVHED-OB-CB-CP-011-2022, FICHA CBE00565, LOTE 4, PROYECTO CONSTRUCCION, TERMINACION Y REMODELACION DEL EDIFICIO DE AULAS CENTRO PENITENCIARIO RAFEY, PROVINCIA SANTIAGO DE LOS CABALLEROS, PROYECTO NO.00515, SEGÚN COMUNICACION VMC-SP-132-2023 D/F 27/03/2023.</t>
  </si>
  <si>
    <t>CH-54</t>
  </si>
  <si>
    <t>1113-20 [SORILEINY ALCANTARA FELIZ (CUSTODIA)] REPOSICION FONDO DE CAJA CHICA DE LA DIRECCION ADMINISTRATIVA, COMPROBANTES NUMERADOS DEL 00561 AL 00609, SEGÚN COM. D/F 25/04/2023. (VER ANEXOS).</t>
  </si>
  <si>
    <t>DB-4231</t>
  </si>
  <si>
    <t>1113-04 PARA REGISTRAR INGRESOS DE BIENES NACIONALES CORRESPONDIENTES AL DIA 23/05/2023; SEGUN RELACION ANEXA</t>
  </si>
  <si>
    <t>ED-13926</t>
  </si>
  <si>
    <t>1113-17 PARA REGISTRAR COBRO PENDIENTE DE APLICAR EL DIA 23 DEL MES DE MAYO 2023, SEGUN ESTADO DE BANCO ANEXO, POR NO ESTAR EN LA DISTRIBUCCION DE COBROS-DESCRIPCION - TRANSFERENCIA 307627580</t>
  </si>
  <si>
    <t>ED-13927</t>
  </si>
  <si>
    <t>1113-17 PARA REGISTRAR COBRO PENDIENTE DE APLICAR EL DIA 23 DEL MES DE MAYO 2023, SEGUN ESTADO DE BANCO ANEXO, POR NO ESTAR EN LA DISTRIBUCCION DE COBROS-DESCRIPCION - TRANSFERENCIA 307630968</t>
  </si>
  <si>
    <t>ED-13928</t>
  </si>
  <si>
    <t>1113-17 PARA REGISTRAR COBRO PENDIENTE DE APLICAR EL DIA 23 DEL MES DE MAYO 2023, SEGUN ESTADO DE BANCO ANEXO, POR NO ESTAR EN LA DISTRIBUCCION DE COBROS-DESCRIPCION - DEPOSITO 001680020194</t>
  </si>
  <si>
    <t>ED-13930</t>
  </si>
  <si>
    <t>1113-17 PARA REGISTRAR COBRO PENDIENTE DE APLICAR EL DIA 23 DEL MES DE MAYO 2023, SEGUN ESTADO DE BANCO ANEXO, POR NO ESTAR EN LA DISTRIBUCCION DE COBROS-DESCRIPCION - DEPOSITO 002670050161</t>
  </si>
  <si>
    <t>ED-13932</t>
  </si>
  <si>
    <t>1113-17 PARA REGISTRAR COBRO PENDIENTE DE APLICAR EL DIA 23 DEL MES DE MAYO 2023, SEGUN ESTADO DE BANCO ANEXO, POR NO ESTAR EN LA DISTRIBUCCION DE COBROS-DESCRIPCION - DEPOSITO 002400200275</t>
  </si>
  <si>
    <t>ED-13933</t>
  </si>
  <si>
    <t>1113-17 PARA REGISTRAR COBRO PENDIENTE DE APLICAR EL DIA 23 DEL MES DE MAYO 2023, SEGUN ESTADO DE BANCO ANEXO, POR NO ESTAR EN LA DISTRIBUCCION DE COBROS-DESCRIPCION - DEPOSITO 000500060444</t>
  </si>
  <si>
    <t>ED-13935</t>
  </si>
  <si>
    <t>1113-17 PARA REGISTRAR COBRO PENDIENTE DE APLICAR EL DIA 23 DEL MES DE MAYO 2023, SEGUN ESTADO DE BANCO ANEXO, POR NO ESTAR EN LA DISTRIBUCCION DE COBROS-DESCRIPCION - TRANSFERENCIA 307693577</t>
  </si>
  <si>
    <t>ED-13936</t>
  </si>
  <si>
    <t>1113-19 PARA REGISTRAR TRANSFERENCIA AUTOMATICA CC EMITIDA CUENTA COLECTORA MINISTERIO DE LA VIVIENDA HABITAT Y EDIFICACIONES (MIVEHD) CORRESPONDIENTE AL DIA 23/05/2023</t>
  </si>
  <si>
    <t>1113-17 PARA REGISTRAR TRANSFERENCIA AUTOMATICA CC EMITIDA CUENTA COLECTORA MINISTERIO DE LA VIVIENDA HABITAT Y EDIFICACIONES (MIVEHD) CORRESPONDIENTE AL DIA 23/05/2023</t>
  </si>
  <si>
    <t>ED-13937</t>
  </si>
  <si>
    <t>1113-17 PARA REGISTRAR COBRO PENDIENTE DE APLICAR EL DIA 23 DEL MES DE MAYO 2023, SEGUN ESTADO DE BANCO ANEXO, POR NO ESTAR EN LA DISTRIBUCCION DE COBROS-DESCRIPCION - DEPOSITO 002420100486</t>
  </si>
  <si>
    <t>ED-13938</t>
  </si>
  <si>
    <t>1113-17 PARA REGISTRAR COBRO PENDIENTE DE APLICAR EL DIA 23 DEL MES DE MAYO 2023, SEGUN ESTADO DE BANCO ANEXO, POR NO ESTAR EN LA DISTRIBUCCION DE COBROS-DESCRIPCION - DEPOSITO 002410070461</t>
  </si>
  <si>
    <t>ED-13939</t>
  </si>
  <si>
    <t>1113-17 PARA REGISTRAR COBRO PENDIENTE DE APLICAR EL DIA 23 DEL MES DE MAYO 2023, SEGUN ESTADO DE BANCO ANEXO, POR NO ESTAR EN LA DISTRIBUCCION DE COBROS-DESCRIPCION - DEPOSITO 002410070464</t>
  </si>
  <si>
    <t>ED-13964</t>
  </si>
  <si>
    <t>1113-18 PARA REGISTRAR ASIGNACION COUTA DE PAGO DEBITO DE LA CTA. SUBCUENTA TESORERIA MIVED NO. 211-900100-0, HACIA LA CTA. LIBRAMIENTO TESORERIA NACIOANL MIVED P 1113-18 PARA CUBRIR PAGO DE FACT. B1500000071 POR ADQUISICIÓN Y RELLENADO DE EXTINTORES, PARA SER UTILIZADOS EN LOS EDIFICIOS 1, 2, 2B Y LOS ALMACENES DE ESTE MINISTERIO, SUGUN LIB-3281</t>
  </si>
  <si>
    <t>1113-19 PARA REGISTRAR ASIGNACION COUTA DE PAGO DEBITO DE LA CTA. SUBCUENTA TESORERIA MIVED NO. 211-900100-0, HACIA LA CTA. LIBRAMIENTO TESORERIA NACIOANL MIVED P 1113-18 PARA CUBRIR PAGO DE FACT. B1500000071 POR ADQUISICIÓN Y RELLENADO DE EXTINTORES, PARA SER UTILIZADOS EN LOS EDIFICIOS 1, 2, 2B Y LOS ALMACENES DE ESTE MINISTERIO, SUGUN LIB-3281</t>
  </si>
  <si>
    <t>ED-13965</t>
  </si>
  <si>
    <t>24/05/2023</t>
  </si>
  <si>
    <t>CH-2465</t>
  </si>
  <si>
    <t>1113-18 [IMPORTADORA K &amp; G SAS] LIB-3331. PRIMER PAGO DEL CONTRATO NO. MIVHED-CB-BS-0002-2023, PROCESO NO. MIVHED-CCC-CP-2023-0001, CON LA FACT. NCF NO. B1500001022 D/F 12/05/2023, POR ADQUISICION E INSTALACION DE NEUMATICOS, PARA SER UTILIZADOS POR LA FLOTILLA VEHICULAR DEL MINISTERIO, ASIGNADA AL DEPARTAMENTO DE TRANSPORTACION, SEGUN COM. DA/0547/2023 D/F 18/05/2022. (RETENCIÓN: 5% DEL ISR). VER ANEXOS.</t>
  </si>
  <si>
    <t>CH-2473</t>
  </si>
  <si>
    <t>1113-18 [RAFAEL FERNANDO RAVELO LEMBCKE] LIB-3340. PAGO FACTURA NCF NO. B1500000049 D/F 09/05/2023, POR SERVICIOS DE NOTARIZACIONES DE DIECIOCHO (18) NOTARIZACIONES: (14) ADENDA, (3) ACTAS DE CONCILIACION, (1) RENUNCIA A BIEN DE FAMILIA, SEGUN COM. NO. DA/0518/2023 D/F 11/05/2023 Y MIVED-DJ/326/2023 D/F 09/05/2023. (RETENCIÓN: 100% DEL ITBIS Y 10% DEL ISR). VER ANEXOS.</t>
  </si>
  <si>
    <t>CH-2476</t>
  </si>
  <si>
    <t>1113-18 [RAFAEL FERNANDO RAVELO LEMBCKE] LIB-3312. PAGO FACTURA NCF NO. B1500000050 D/F 12/05/2023, POR SERVICIOS DE SIETE (07) ACTOS DE NOTARIZACIONES, SEGUN COM. NO. DA/0531/2023 D/F 15/05/2023 Y MIVED-DJ/344/2023 D/F 12/05/2023. (RETENCIÓN: 100% DEL ITBIS Y 10% DEL ISR). VER ANEXOS.</t>
  </si>
  <si>
    <t>CH-2506</t>
  </si>
  <si>
    <t>1113-18 [OPERACIONES SUPER CANAL RD SRL] LIB-3338. SEGUNDO PAGO DEL CONTRATO NO. MIVHED-CB-CS-022-2023, PROCESO NO. MIVHED-CCC-PEPB-2023-0006, CON LA FACTURA NO. B1500000294 D/F 16/05/2023, POR CONCEPTO DE SERVICIOS DE PUBLICIDAD EN MEDIOS DE COMUNICACIÓN SOCIAL: TELEVISION, PRENSA Y DIGITAL, EN LOS PROGRAMAS ABRIENDO LA MAÑANA, SUPER NOTICIAS Y TU PAIS AL DIA, POR UN PERIODO DE SEIS (6) MESES, CORRESPONDIENTE AL PERIODO DEL 03 DE MAYO 2023 AL 03 DE JUNIO 2023. SEGUN DA/0546/2023 D/F 18/05/2023. (RETENCION DEL 5% DEL ISR) VER ANEXOS.</t>
  </si>
  <si>
    <t>CH-2507</t>
  </si>
  <si>
    <t>1113-18 [FIDEICOMISO PUBLICO DE ADMINISTRACION MIVIVIENDA] LIB-3342. SEXTO APORTE DE RECURSOS FINANCIEROS EN VIRTUD DE LA ADENDA NO. 6 DEL CONTRATO DE FIDEICOMISO DE ADMINISTRACION MI VIVIENDA Y EN BASE A SU ACTUALIZACION CLAUSULA QUINTA NUMERAL 5.1.2.1, PROYECTO: CONSTRUCCION DE 1,912 VIVIENDAS EN CUIDAD MODELO, MUNICIPIO SANTO DOMINGO NORTE, FUENTE NO. 10, SEGUN COM. DM-INT-0015-23 D/F 30/03/2023 Y DM-INT-0026-23 D/F 22/05/2023. VER ANEXOS.</t>
  </si>
  <si>
    <t>CH-2508</t>
  </si>
  <si>
    <t>1113-18 [FIDEICOMISO PUBLICO DE ADMINISTRACION MIVIVIENDA] LIB-3335. SEXTO APORTE DE RECURSOS FINANCIEROS EN VIRTUD DE LA ADENDA NO. 6 DEL CONTRATO DE FIDEICOMISO DE ADMINISTRACION MI VIVIENDA Y EN BASE A SU ACTUALIZACION CLAUSULA QUINTA NUMERAL 5.1.2.4, PROYECTO: CONSTRUCCION DE 864 VIVIENDAS EN EL SECTOR LOS SALADOS, MUNICIPIO SANTIAGO, FUENTE NO. 10, SEGUN COM. DM-INT-0015-23 D/F</t>
  </si>
  <si>
    <t>30/03/2023 Y DM-INT-0026-23 D/F 22/05/2023. VER ANEXOS.</t>
  </si>
  <si>
    <t>CH-2513</t>
  </si>
  <si>
    <t>1113-18 [ORQUIDEA DEL CARMEN MEDINA FERREIRAS DE PEREZ] LIB-3344. PAGO FACTURA NCF NO. B1500000092 D/F 15/05/2023, POR CONCEPTO DE HONORARIOS POR SERVICIOS NOTARIALES DE UN (1) ACTOS AUTENTICOS, SEGÚN COMUNICACIONES: DA/0540/2023 D/F 16/05/2023, MIVED-DJ/355/2023 D/F 15/05/2023. (RETENCIÓN: 100% DEL ITBIS Y 10% DEL ISR) VER ANEXOS.</t>
  </si>
  <si>
    <t>CH-2514</t>
  </si>
  <si>
    <t>1113-18 [SERVICIOS INFORMATIVOS NACIONALES , SRL] LIB-3337. TERCER PAGO AL CONTRATO MIVHED-CB-CS-007-2023, PROCESO MIVHED-CCC-PEPB-2023-0003 CON LA FACT. NCF NO. B1500000444 D/F 15/05/2023 POR SERVICIOS DE PUBLICIDAD EN MEDIOS DE TELEVISION Y DIGITAL, DESARROLLODOS EN PAGINAS WEB NOTICIAS SIN Y EL INFORME CORRESPONDIENTE AL MES DE MAYO 2023, SEGÚN DA/0545/2023 D/F 18/05/2023. (RETENCION: 5% DEL ISR) VER ANEXOS.</t>
  </si>
  <si>
    <t>CH-2523</t>
  </si>
  <si>
    <t>1113-18 [EXSECON SRL] LIB-3343. PAGO ORDEN DE COMPRAS NO, MIVHED-2023-00165, PROCESO MIVHED-UC-CD-2023-0031 D/F 03/05/2023, CON LA FACTURA NCF NO. B1500000071 D/F 15/05/2023, POR ADQUISICION Y RELLENADO DE EXTINTORES PARA SER UTILIZADOS EN LOS EDIFICIOS 1, 2, 2B Y LOS ALMACENES DE ESTE MINISTERIO, SEGUN DA/0542/2023 D/F 17/05/2023. (RETENCION: 5% DEL ISR) VER ANEXOS.</t>
  </si>
  <si>
    <t>CH-2524</t>
  </si>
  <si>
    <t>1113-18 [FIDEICOMISO PUBLICO DE ADMINISTRACION MIVIVIENDA] LIB-3341. SEXTO APORTE DE RECURSOS FINANCIEROS EN VIRTUD DE LA ADENDA NO. 6 DEL CONTRATO DE FIDEICOMISO DE ADMINISTRACION MI VIVIENDA Y EN BASE A SU ACTUALIZACION CLAUSULA QUINTA NUMERAL 5.1.2.4, PROYECTO: CONSTRUCCION DE 2,240 VIVIENDAS EN HATO NUEVO, MUNICIPIO SANTO DOMINGO OESTE, FUENTE NO. 10, SEGUN COM. DM-INT-0015-23 D/F 30/03/2023 Y DM-INT-0026-23 D/F 22/05/2023. VER ANEXOS.</t>
  </si>
  <si>
    <t>DB-4232</t>
  </si>
  <si>
    <t>1113-04 PARA REGISTRAR INGRESOS DE BIENES NACIONALES CORRESPONDIENTES AL DIA 24/05/2023; SEGUN RELACION ANEXA</t>
  </si>
  <si>
    <t>DG-4272</t>
  </si>
  <si>
    <t>1113-17 PARA REGISTRAR INGRESOS CORRESPONDIENTES AL DÍA 24/05/2023 SEGÚN RELACIÓN ANEXA.</t>
  </si>
  <si>
    <t>ED-13913</t>
  </si>
  <si>
    <t>1113-18 AJUSTE PARCIAL DE LA CUENTA NO. 1113-18 (LIBRAMIENTO TESORERIA NACIONAL MIVHED) POR VALOR DE RD$0.01 PARA SER LLEVADOS A LA CUENTA NO 6028-05 (REPARACION Y MANT. DE EQUIPOS DE TRANSPORTE) POR DIFERENCIA ENTRE LA SOLICITUD Y EL LIBRAMIENTO LIB-2875 D/F 04/05/2023. VER ANEXOS.</t>
  </si>
  <si>
    <t>ED-13959</t>
  </si>
  <si>
    <t>1113-19 PARA REGISTRAR TRANSFERENCIA AUTOMATICA CC EMITIDA CUENTA COLECTORA MINISTERIO DE LA VIVIENDA HABITAT Y EDIFICACIONES (MIVEHD) CORRESPONDIENTE AL DIA 24/05/2023</t>
  </si>
  <si>
    <t>1113-17 PARA REGISTRAR TRANSFERENCIA AUTOMATICA CC EMITIDA CUENTA COLECTORA MINISTERIO DE LA VIVIENDA HABITAT Y EDIFICACIONES (MIVEHD) CORRESPONDIENTE AL DIA 24/05/2023</t>
  </si>
  <si>
    <t>ED-13966</t>
  </si>
  <si>
    <t>1113-18 PARA REGISTRAR ASIGNACION COUTA DE PAGO DEBITO DE LA CTA. SUBCUENTA TESORERIA MIVED NO. 211-900100-0, HACIA LA CTA. LIBRAMIENTO TESORERIA NACIOANL MIVED P 1113-18 PARA CUBRIR PAGO DE FACT. B1500000118 POR SUMINISTRO E INSTALACION DE PANELES DE VIDRIOS DE VENTANA PARA LOS EDIFICIOS I Y II DE ESTE MINISTERIO., SUGUN LIB-3066</t>
  </si>
  <si>
    <t>LIBRAMIENTO TESORERIA NACIOANL MIVED P 1113-18 PARA CUBRIR PAGO DE FACT. B1500000118 POR SUMINISTRO E INSTALACION DE PANELES DE VIDRIOS DE VENTANA PARA LOS EDIFICIOS I Y II DE ESTE MINISTERIO., SUGUN LIB-3066</t>
  </si>
  <si>
    <t>ED-13969</t>
  </si>
  <si>
    <t>1113-19 PARA REGISTRAR INGRESOS POR DEDUCCION RECIBIDAS DE SUPERVISION DE OBRAS, POR LA SUBCUENTA TESORERIA NACIONAL MINISTERIO DE LA VIVIENDA HABITAT Y EDIFICACIONES (MIVEHD) CORRESPONDIENTE AL LIB-2983 D/F 09/05/2023</t>
  </si>
  <si>
    <t>1113-18 PARA REGISTRAR INGRESOS POR DEDUCCION RECIBIDAS DE SUPERVISION DE OBRAS, POR LA SUBCUENTA TESORERIA NACIONAL MINISTERIO DE LA VIVIENDA HABITAT Y EDIFICACIONES (MIVEHD) CORRESPONDIENTE AL LIB-2983 D/F 09/05/2023</t>
  </si>
  <si>
    <t>ED-14001</t>
  </si>
  <si>
    <t>1113-17 PARA REGISTRAR COBRO PENDIENTE DE APLICAR EL DIA 24 DEL MES DE MAYO 2023, SEGUN ESTADO DE BANCO ANEXO, POR NO ESTAR EN LA DISTRIBUCCION DE COBROS-DESCRIPCION - DEPOSITO 001250010130</t>
  </si>
  <si>
    <t>ED-14002</t>
  </si>
  <si>
    <t>1113-17 PARA REGISTRAR COBRO PENDIENTE DE APLICAR EL DIA 24 DEL MES DE MAYO 2023, SEGUN ESTADO DE BANCO ANEXO, POR NO ESTAR EN LA DISTRIBUCCION DE COBROS-DESCRIPCION - DEPOSITO 000300130124</t>
  </si>
  <si>
    <t>ED-14003</t>
  </si>
  <si>
    <t>1113-17 PARA REGISTRAR COBRO PENDIENTE DE APLICAR EL DIA 24 DEL MES DE MAYO 2023, SEGUN ESTADO DE BANCO ANEXO, POR NO ESTAR EN LA DISTRIBUCCION DE COBROS-DESCRIPCION - DEPOSITO 001680030263</t>
  </si>
  <si>
    <t>ED-14004</t>
  </si>
  <si>
    <t>1113-17 PARA REGISTRAR COBRO PENDIENTE DE APLICAR EL DIA 24 DEL MES DE MAYO 2023, SEGUN ESTADO DE BANCO ANEXO, POR NO ESTAR EN LA DISTRIBUCCION DE COBROS-DESCRIPCION - DEPOSITO 002540050159</t>
  </si>
  <si>
    <t>ED-14006</t>
  </si>
  <si>
    <t>1113-17 PARA REGISTRAR COBRO PENDIENTE DE APLICAR EL DIA 24 DEL MES DE MAYO 2023, SEGUN ESTADO DE BANCO ANEXO, POR NO ESTAR EN LA DISTRIBUCCION DE COBROS-DESCRIPCION - TRANSFERENCIA 307813745</t>
  </si>
  <si>
    <t>ED-14007</t>
  </si>
  <si>
    <t>1113-17 PARA REGISTRAR COBRO PENDIENTE DE APLICAR EL DIA 24 DEL MES DE MAYO 2023, SEGUN ESTADO DE BANCO ANEXO, POR NO ESTAR EN LA DISTRIBUCCION DE COBROS-DESCRIPCION - DEPOSITO 000900010359</t>
  </si>
  <si>
    <t>ED-14008</t>
  </si>
  <si>
    <t>1113-17 PARA REGISTRAR COBRO PENDIENTE DE APLICAR EL DIA 24 DEL MES DE MAYO 2023, SEGUN ESTADO DE BANCO ANEXO, POR NO ESTAR EN LA DISTRIBUCCION DE COBROS-DESCRIPCION - DEPOSITO 005800070344</t>
  </si>
  <si>
    <t>ED-14009</t>
  </si>
  <si>
    <t>1113-17 PARA REGISTRAR COBRO PENDIENTE DE APLICAR EL DIA 24 DEL MES DE MAYO 2023, SEGUN ESTADO DE BANCO ANEXO, POR NO ESTAR EN LA DISTRIBUCCION DE COBROS-DESCRIPCION - DEPOSITO 005700020222</t>
  </si>
  <si>
    <t>ED-14011</t>
  </si>
  <si>
    <t>1113-17 PARA REGISTRAR COBRO PENDIENTE DE APLICAR EL DIA 24 DEL MES DE MAYO 2023, SEGUN ESTADO DE BANCO ANEXO, POR NO ESTAR EN LA DISTRIBUCCION DE COBROS-DESCRIPCION - TRANSFERENCIA 307850192</t>
  </si>
  <si>
    <t>ED-14012</t>
  </si>
  <si>
    <t>1113-17 PARA REGISTRAR COBRO PENDIENTE DE APLICAR EL DIA 24 DEL MES DE MAYO 2023, SEGUN ESTADO DE BANCO ANEXO, POR NO ESTAR EN LA DISTRIBUCCION DE COBROS-DESCRIPCION - TRANSFERENCIA 307886141</t>
  </si>
  <si>
    <t>ED-14013</t>
  </si>
  <si>
    <t>1113-17 PARA REGISTRAR COBRO PENDIENTE DE APLICAR EL DIA 24 DEL MES DE MAYO 2023, SEGUN ESTADO DE BANCO ANEXO, POR NO ESTAR EN LA DISTRIBUCCION DE COBROS-DESCRIPCION - DEPOSITO 002480170433</t>
  </si>
  <si>
    <t>ED-14014</t>
  </si>
  <si>
    <t>1113-17 PARA REGISTRAR COBRO PENDIENTE DE APLICAR EL DIA 24 DEL MES DE MAYO 2023, SEGUN ESTADO DE BANCO ANEXO, POR NO ESTAR EN LA DISTRIBUCCION DE COBROS-DESCRIPCION - TRANSFERENCIA 307902162</t>
  </si>
  <si>
    <t>25/05/2023</t>
  </si>
  <si>
    <t>CH-2504</t>
  </si>
  <si>
    <t>1113-18 [CANTABRIA BRAND REPRESENTATIVE SRL.] LIB-3387. TRECECEAVO PAGO DEL CONTRATO NO. MIVHED/CB/CS/LPN/001/2022, PROCESO MIVHED-CCC-LPN-2022-0002, (ADEMDUM NO. MIVHED-CB-AD-129-2022, POR AUMENTO DE CONTRATO) CON LAS FACTURAS NCF NO. B1500002000 Y B1500002001 D/F 04/05/2023, POR CONTRATACION DE SERVICIO DE SUMINISTRO DE ALMUERZOS Y CENAS PARA EL PERSONAL DE DISTINTAS AREAS DEL MINISTERIO, DURANTE EL PERIODO DESDE EL 01 AL 30 DE ABRIL DEL 2023, SEGUN DA/0515/2023 D/F 10/05/2023. (RETENCION: 5% DEL ISR) VER ANEXOS.</t>
  </si>
  <si>
    <t>CH-2510</t>
  </si>
  <si>
    <t>1113-18 [CARIMEX, INC.] LIB-3409. ABONO CUBICACIÓN CB-07 DEL CONTRATO OB-OISOE-FP-018-2019, FICHA CBE00556, POR CONSTRUCCION DEL HOSPITAL GENERAL DR. NELSON ASTACIO, CIUDAD DE LA SALUD, DEL MUNICIPIO DE SANTO DOMINGO NORTE, PROV. SANTO DOMINGO, PROYECTO NO. 00506, SEGÚN VMC-SP-215-2023 D/F 25/05/2023</t>
  </si>
  <si>
    <t>1113-18 [CARIMEX, INC.] LIB-3409. ABONO CUBICACIÓN CB-07 DEL CONTRATO OB-OISOE-FP-018-2019, FICHA CBE00556, POR CONSTRUCCION DEL HOSPITAL GENERAL DR. NELSON ASTACIO, CIUDAD DE LA SALUD, DEL</t>
  </si>
  <si>
    <t>MUNICIPIO DE SANTO DOMINGO NORTE, PROV. SANTO DOMINGO, PROYECTO NO. 00506, SEGÚN VMC-SP-215-2023 D/F 25/05/2023</t>
  </si>
  <si>
    <t>ED-13954</t>
  </si>
  <si>
    <t>1113-20 PARA REGISTRAR CARGO BANCARIO 0.15% VALOR RD$42.30 DEL CH-53 POR VALOR DE RD$28,202.18 VER ANEXOS</t>
  </si>
  <si>
    <t>ED-13960</t>
  </si>
  <si>
    <t>1113-19 PARA REGISTRAR TRANSFERENCIA AUTOMATICA CC EMITIDA CUENTA COLECTORA MINISTERIO DE LA VIVIENDA HABITAT Y EDIFICACIONES (MIVEHD) CORRESPONDIENTE AL DIA 25/05/2023</t>
  </si>
  <si>
    <t>1113-17 PARA REGISTRAR TRANSFERENCIA AUTOMATICA CC EMITIDA CUENTA COLECTORA MINISTERIO DE LA VIVIENDA HABITAT Y EDIFICACIONES (MIVEHD) CORRESPONDIENTE AL DIA 25/05/2023</t>
  </si>
  <si>
    <t>ED-13967</t>
  </si>
  <si>
    <t>1113-18 PARA REGISTRAR ASIGNACION COUTA DE PAGO DEBITO DE LA CTA. SUBCUENTA TESORERIA MIVED NO. 211-900100-0, HACIA LA CTA. LIBRAMIENTO TESORERIA NACIOANL MIVED P 1113-18 PARA CUBRIR PAGO DE FACT. B1500000292 POR SERV. DE PUBLICIDAD EN MEDIOS DE COMUNICACION SOCIAL: TV, PRENSA Y DIGITAL. Y POR PAGO DE DEDUCIBLE DEL CAMION MITSUBISHI FUSO, PLACA EL10103, BLANCO, ASIGNADO AL AMACEN HATO NUEVO., SUGUN LIB-3086 Y LIB-3093</t>
  </si>
  <si>
    <t>1113-19 PARA REGISTRAR ASIGNACION COUTA DE PAGO DEBITO DE LA CTA. SUBCUENTA TESORERIA MIVED NO. 211-900100-0, HACIA LA CTA. LIBRAMIENTO TESORERIA NACIOANL MIVED P 1113-18 PARA CUBRIR PAGO DE FACT. B1500000292 POR SERV. DE PUBLICIDAD EN MEDIOS DE COMUNICACION SOCIAL: TV, PRENSA Y DIGITAL. Y POR PAGO DE DEDUCIBLE DEL CAMION MITSUBISHI FUSO, PLACA EL10103, BLANCO, ASIGNADO AL AMACEN HATO NUEVO., SUGUN LIB-3086 Y LIB-3093</t>
  </si>
  <si>
    <t>ED-13970</t>
  </si>
  <si>
    <t>1113-19 PARA REGISTRAR INGRESOS POR DEDUCCION RECIBIDAS DE SUPERVISION DE OBRAS, POR LA SUBCUENTA TESORERIA NACIONAL MINISTERIO DE LA VIVIENDA HABITAT Y EDIFICACIONES (MIVEHD) CORRESPONDIENTE AL LIB-2776 D/F 09/05/2023</t>
  </si>
  <si>
    <t>1113-18 PARA REGISTRAR INGRESOS POR DEDUCCION RECIBIDAS DE SUPERVISION DE OBRAS, POR LA SUBCUENTA TESORERIA NACIONAL MINISTERIO DE LA VIVIENDA HABITAT Y EDIFICACIONES (MIVEHD) CORRESPONDIENTE AL LIB-2776 D/F 09/05/2023</t>
  </si>
  <si>
    <t>ED-13971</t>
  </si>
  <si>
    <t>1113-19 PARA REGISTRAR INGRESOS POR DEDUCCION RECIBIDAS DE SUPERVISION DE OBRAS, POR LA SUBCUENTA TESORERIA NACIONAL MINISTERIO DE LA VIVIENDA HABITAT Y EDIFICACIONES (MIVEHD) CORRESPONDIENTE AL LIB-2893 D/F 04/05/2023</t>
  </si>
  <si>
    <t>1113-18 PARA REGISTRAR INGRESOS POR DEDUCCION RECIBIDAS DE SUPERVISION DE OBRAS, POR LA SUBCUENTA TESORERIA NACIONAL MINISTERIO DE LA VIVIENDA HABITAT Y EDIFICACIONES (MIVEHD) CORRESPONDIENTE AL LIB-2893 D/F 04/05/2023</t>
  </si>
  <si>
    <t>ED-13972</t>
  </si>
  <si>
    <t>1113-19 PARA REGISTRAR INGRESOS POR DEDUCCION RECIBIDAS DE SUPERVISION DE OBRAS, POR LA SUBCUENTA TESORERIA NACIONAL MINISTERIO DE LA VIVIENDA HABITAT Y EDIFICACIONES (MIVEHD) CORRESPONDIENTE AL LIB-2739 D/F 28/04/2023</t>
  </si>
  <si>
    <t>1113-18 PARA REGISTRAR INGRESOS POR DEDUCCION RECIBIDAS DE SUPERVISION DE OBRAS, POR LA SUBCUENTA TESORERIA NACIONAL MINISTERIO DE LA VIVIENDA HABITAT Y EDIFICACIONES (MIVEHD) CORRESPONDIENTE AL LIB-2739 D/F 28/04/2023</t>
  </si>
  <si>
    <t>ED-13973</t>
  </si>
  <si>
    <t>1113-19 PARA REGISTRAR INGRESOS POR DEDUCCION RECIBIDAS DE SUPERVISION DE OBRAS, POR LA SUBCUENTA TESORERIA NACIONAL MINISTERIO DE LA VIVIENDA HABITAT Y EDIFICACIONES (MIVEHD) CORRESPONDIENTE AL LIB-2907 D/F 05/05/2023</t>
  </si>
  <si>
    <t>1113-18 PARA REGISTRAR INGRESOS POR DEDUCCION RECIBIDAS DE SUPERVISION DE OBRAS, POR LA SUBCUENTA TESORERIA NACIONAL MINISTERIO DE LA VIVIENDA HABITAT Y EDIFICACIONES (MIVEHD) CORRESPONDIENTE AL LIB-2907 D/F 05/05/2023</t>
  </si>
  <si>
    <t>ED-13995</t>
  </si>
  <si>
    <t>1113-18 REGISTRO Y PAGO NOMINA EMPLEADOS FIJOS INTERINATO ADICIONAL, CORRESPONDIENTE AL MES DE ABRIL 2023 Y LAS RETENCIONES POR VALOR DE RD$8,829.75. TSS POR VALOR DE RD$4,647.00. SEGUN LIBRAMIENTO NO. 3377-1 Y COM. D/F 25/05/2023.</t>
  </si>
  <si>
    <t>ED-14015</t>
  </si>
  <si>
    <t>1113-17 PARA REGISTRAR COBRO PENDIENTE DE APLICAR EL DIA 25 DEL MES DE MAYO 2023, SEGUN ESTADO DE BANCO ANEXO, POR NO ESTAR EN LA DISTRIBUCCION DE COBROS-DESCRIPCION - PAGOS ACH 452400541142</t>
  </si>
  <si>
    <t>ED-14016</t>
  </si>
  <si>
    <t>1113-17 PARA REGISTRAR COBRO PENDIENTE DE APLICAR EL DIA 25 DEL MES DE MAYO 2023, SEGUN ESTADO DE BANCO ANEXO, POR NO ESTAR EN LA DISTRIBUCCION DE COBROS-DESCRIPCION - TRANSFERENCIA 307960565</t>
  </si>
  <si>
    <t>ED-14017</t>
  </si>
  <si>
    <t>1113-17 PARA REGISTRAR COBRO PENDIENTE DE APLICAR EL DIA 25 DEL MES DE MAYO 2023, SEGUN ESTADO DE BANCO ANEXO, POR NO ESTAR EN LA DISTRIBUCCION DE COBROS-DESCRIPCION - TRANSFERENCIA 307961525</t>
  </si>
  <si>
    <t>ED-14018</t>
  </si>
  <si>
    <t>1113-17 PARA REGISTRAR COBRO PENDIENTE DE APLICAR EL DIA 25 DEL MES DE MAYO 2023, SEGUN ESTADO DE BANCO ANEXO, POR NO ESTAR EN LA DISTRIBUCCION DE COBROS-DESCRIPCION - TRANSFERENCIA 630796659</t>
  </si>
  <si>
    <t>ED-14019</t>
  </si>
  <si>
    <t>1113-17 PARA REGISTRAR COBRO PENDIENTE DE APLICAR EL DIA 25 DEL MES DE MAYO 2023, SEGUN ESTADO DE BANCO ANEXO, POR NO ESTAR EN LA DISTRIBUCCION DE COBROS-DESCRIPCION - TRANSFERENCIA 307983998</t>
  </si>
  <si>
    <t>ED-14020</t>
  </si>
  <si>
    <t>1113-17 PARA REGISTRAR COBRO PENDIENTE DE APLICAR EL DIA 25 DEL MES DE MAYO 2023, SEGUN ESTADO DE BANCO ANEXO, POR NO ESTAR EN LA DISTRIBUCCION DE COBROS-DESCRIPCION - DEPOSITO 008900100275</t>
  </si>
  <si>
    <t>ED-14021</t>
  </si>
  <si>
    <t>1113-17 PARA REGISTRAR COBRO PENDIENTE DE APLICAR EL DIA 25 DEL MES DE MAYO 2023, SEGUN ESTADO DE BANCO ANEXO, POR NO ESTAR EN LA DISTRIBUCCION DE COBROS-DESCRIPCION - TRANSFERENCIA 307989067</t>
  </si>
  <si>
    <t>ED-14023</t>
  </si>
  <si>
    <t>1113-17 PARA REGISTRAR COBRO PENDIENTE DE APLICAR EL DIA 25 DEL MES DE MAYO 2023, SEGUN ESTADO DE BANCO ANEXO, POR NO ESTAR EN LA DISTRIBUCCION DE COBROS-DESCRIPCION - DEPOSITO 003940020323</t>
  </si>
  <si>
    <t>ED-14024</t>
  </si>
  <si>
    <t>1113-17 PARA REGISTRAR COBRO PENDIENTE DE APLICAR EL DIA 25 DEL MES DE MAYO 2023, SEGUN ESTADO DE BANCO ANEXO, POR NO ESTAR EN LA DISTRIBUCCION DE COBROS-DESCRIPCION - TRANSFERENCIA 452400369481</t>
  </si>
  <si>
    <t>ED-14025</t>
  </si>
  <si>
    <t>1113-17 PARA REGISTRAR COBRO PENDIENTE DE APLICAR EL DIA 25 DEL MES DE MAYO 2023, SEGUN ESTADO DE BANCO ANEXO, POR NO ESTAR EN LA DISTRIBUCCION DE COBROS-DESCRIPCION - DEPOSITO 003900010310</t>
  </si>
  <si>
    <t>ED-14026</t>
  </si>
  <si>
    <t>1113-17 PARA REGISTRAR COBRO PENDIENTE DE APLICAR EL DIA 25 DEL MES DE MAYO 2023, SEGUN ESTADO DE BANCO ANEXO, POR NO ESTAR EN LA DISTRIBUCCION DE COBROS-DESCRIPCION - DEPOSITO 002400010320</t>
  </si>
  <si>
    <t>ED-14067</t>
  </si>
  <si>
    <t>1113-04 PARA REGISTRAR COBRO PENDIENTE DE APLICAR EL DIA 25 DEL MES DE MAYO 2023, SEGUN ESTADO DE BANCO ANEXO, POR NO ESTAR EN LA DISTRIBUCCION DE COBROS-DESCRIPCION - DEPOSITO 230525001500090253</t>
  </si>
  <si>
    <t>ED-14079</t>
  </si>
  <si>
    <t>1113-18 REGISTRO Y PAGO NOMINA EMPLEADOS FIJOS INTERINATO ADICIONAL, CORRESPONDIENTE AL MES DE MAYO 2023 Y LAS RETENCIONES POR VALOR DE RD$8,829.75. TSS POR VALOR DE RD$4,647.00. SEGUN LIBRAMIENTO NO. 3375-1 Y COM. D/F 25/05/2023.</t>
  </si>
  <si>
    <t>26/05/2023</t>
  </si>
  <si>
    <t>CH-2515</t>
  </si>
  <si>
    <t>1113-18 [AGROINDUSTRIAL FREYSA SRL] LIB-3451. PAGO NO. 18 DEL CONTRATO NO. INVI-CS-041-2021, ADENDUM NO. MIVHED-AD-014-2021 (POR CAMBIO EN FORMA DE PAGO AL CONTRATO DE SERVICIO DE ALQUILER DE PARQUEOS), CON LA FACTURA NCF NO. B1500000111 D/F 22/05/2023 POR ALQUILER DE 38 PARQUEOS PARA AUTOS Y 8 PARA MOTORES, UBICADOS EN LA CALLE 30 DE MARZO NO. 41, SECTOR SAN CARLOS, D.N. CORRESP. AL MES DE JUNIO DEL 2023, SEGUN DA/0551/2023 D/F 22/05/2023. (RETENCION: 5% DEL ISR). VER ANEXOS.</t>
  </si>
  <si>
    <t>1113-18 [AGROINDUSTRIAL FREYSA SRL] LIB-3451. PAGO NO. 18 DEL CONTRATO NO. INVI-CS-041-2021, ADENDUM NO. MIVHED-AD-014-2021 (POR CAMBIO EN FORMA DE PAGO AL CONTRATO DE SERVICIO DE ALQUILER DE</t>
  </si>
  <si>
    <t>PARQUEOS), CON LA FACTURA NCF NO. B1500000111 D/F 22/05/2023 POR ALQUILER DE 38 PARQUEOS PARA AUTOS Y 8 PARA MOTORES, UBICADOS EN LA CALLE 30 DE MARZO NO. 41, SECTOR SAN CARLOS, D.N. CORRESP. AL MES DE JUNIO DEL 2023, SEGUN DA/0551/2023 D/F 22/05/2023. (RETENCION: 5% DEL ISR). VER ANEXOS.</t>
  </si>
  <si>
    <t>CH-2518</t>
  </si>
  <si>
    <t>1113-18 [MEDIA &amp; TARGET CONSULTING, SRL] LIB-3415. PAGO DEL CONTRATO NO. MIVHED-CB-CS-001-2023 CON EL PROCESO NO. MIVHED-CCC-PEOR-2023-0001, CON LA FACT. NCF NO. B1500000043 D/F 01/04/2023, POR CONCEPTO DE SERVICIOS DE PRODUCCION TRANSMISION Y OTROS CONTENIDOS PUBLICITARIOS, PARA LA ENTREGA DEL PLAN MI VIVIENDA, HATO NUEVO (FASE 3) DURANTE EL MES DE ENERO 2023 SEGUN DA/0361/2023 D/F 05/04/2022. (RETENCIÓN: 5% DEL ISR Y 30% ITBIS). VER ANEXOS.</t>
  </si>
  <si>
    <t>CH-2525</t>
  </si>
  <si>
    <t>1113-18 [PRODUCCIONES VIDEO SRL.] LIB-3443. TERCER PAGO DEL CONTRATO NO. MIVHED-CB-CS-009-2023 PROCESO NO. MIVHED-CCC-PEPB-2023-0003, CON LA FACTURA NO. B1500000487 D/18/05/2023, POR SERVICIOS DE PUBLICIDAD EN MEDIO DIGITAL A TRAVES DE LA PAGINA WEB N-DIGITAL Y SUS DIFERENTES PLATAFORMAS, CORRESPONDIENTE AL MES DE MAYO DEL 2023, SEGUN DA/0555/2023 D/F 23/05/2023. (RETENCIÓN: 5% DEL ISR). VER ANEXOS.</t>
  </si>
  <si>
    <t>DB-4233</t>
  </si>
  <si>
    <t>1113-04 PARA REGISTRAR INGRESOS DE BIENES NACIONALES CORRESPONDIENTES AL DIA 26/05/2023; SEGUN RELACION ANEXA</t>
  </si>
  <si>
    <t>ED-13961</t>
  </si>
  <si>
    <t>1113-19 PARA REGISTRAR TRANSFERENCIA AUTOMATICA CC EMITIDA CUENTA COLECTORA MINISTERIO DE LA VIVIENDA HABITAT Y EDIFICACIONES (MIVEHD) CORRESPONDIENTE AL DIA 26/05/2023</t>
  </si>
  <si>
    <t>1113-17 PARA REGISTRAR TRANSFERENCIA AUTOMATICA CC EMITIDA CUENTA COLECTORA MINISTERIO DE LA VIVIENDA HABITAT Y EDIFICACIONES (MIVEHD) CORRESPONDIENTE AL DIA 26/05/2023</t>
  </si>
  <si>
    <t>ED-13974</t>
  </si>
  <si>
    <t>1113-19 PARA REGISTRAR INGRESOS POR DEDUCCION RECIBIDAS DE SUPERVISION DE OBRAS, POR LA SUBCUENTA TESORERIA NACIONAL MINISTERIO DE LA VIVIENDA HABITAT Y EDIFICACIONES (MIVEHD) CORRESPONDIENTE AL LIB-2894 D/F 26/05/2023</t>
  </si>
  <si>
    <t>1113-18 PARA REGISTRAR INGRESOS POR DEDUCCION RECIBIDAS DE SUPERVISION DE OBRAS, POR LA SUBCUENTA TESORERIA NACIONAL MINISTERIO DE LA VIVIENDA HABITAT Y EDIFICACIONES (MIVEHD) CORRESPONDIENTE AL LIB-2894 D/F 26/05/2023</t>
  </si>
  <si>
    <t>ED-13975</t>
  </si>
  <si>
    <t>1113-19 PARA REGISTRAR INGRESOS POR DEDUCCION RECIBIDAS DE SUPERVISION DE OBRAS, POR LA SUBCUENTA TESORERIA NACIONAL MINISTERIO DE LA VIVIENDA HABITAT Y EDIFICACIONES (MIVEHD) CORRESPONDIENTE AL LIB-2905 D/F 05/05/2023</t>
  </si>
  <si>
    <t>1113-18 PARA REGISTRAR INGRESOS POR DEDUCCION RECIBIDAS DE SUPERVISION DE OBRAS, POR LA SUBCUENTA TESORERIA NACIONAL MINISTERIO DE LA VIVIENDA HABITAT Y EDIFICACIONES (MIVEHD) CORRESPONDIENTE AL LIB-2905 D/F 05/05/2023</t>
  </si>
  <si>
    <t>ED-14027</t>
  </si>
  <si>
    <t>1113-17 PARA REGISTRAR COBRO PENDIENTE DE APLICAR EL DIA 26 DEL MES DE MAYO 2023, SEGUN ESTADO DE BANCO ANEXO, POR NO ESTAR EN LA DISTRIBUCCION DE COBROS-DESCRIPCION - TRANSFERENCIA 452400363354</t>
  </si>
  <si>
    <t>ED-14028</t>
  </si>
  <si>
    <t>1113-17 PARA REGISTRAR COBRO PENDIENTE DE APLICAR EL DIA 26 DEL MES DE MAYO 2023, SEGUN ESTADO DE BANCO ANEXO, POR NO ESTAR EN LA DISTRIBUCCION DE COBROS-DESCRIPCION - DEPOSITO 002500200041</t>
  </si>
  <si>
    <t>ED-14029</t>
  </si>
  <si>
    <t>1113-17 PARA REGISTRAR COBRO PENDIENTE DE APLICAR EL DIA 26 DEL MES DE MAYO 2023, SEGUN ESTADO DE BANCO ANEXO, POR NO ESTAR EN LA DISTRIBUCCION DE COBROS-DESCRIPCION - TRANSFERENCIA 452400364243</t>
  </si>
  <si>
    <t>ED-14030</t>
  </si>
  <si>
    <t>1113-17 PARA REGISTRAR COBRO PENDIENTE DE APLICAR EL DIA 26 DEL MES DE MAYO 2023, SEGUN ESTADO DE BANCO ANEXO, POR NO ESTAR EN LA DISTRIBUCCION DE COBROS-DESCRIPCION - DEPOSITO 003090040286</t>
  </si>
  <si>
    <t>ED-14031</t>
  </si>
  <si>
    <t>1113-17 PARA REGISTRAR COBRO PENDIENTE DE APLICAR EL DIA 26 DEL MES DE MAYO 2023, SEGUN ESTADO DE BANCO ANEXO, POR NO ESTAR EN LA DISTRIBUCCION DE COBROS-DESCRIPCION - TRANSFERENCIA 452400361885</t>
  </si>
  <si>
    <t>ED-14032</t>
  </si>
  <si>
    <t>1113-17 PARA REGISTRAR COBRO PENDIENTE DE APLICAR EL DIA 26 DEL MES DE MAYO 2023, SEGUN ESTADO DE BANCO ANEXO, POR NO ESTAR EN LA DISTRIBUCCION DE COBROS-DESCRIPCION - TRANSFERENCIA 452400361492</t>
  </si>
  <si>
    <t>ED-14033</t>
  </si>
  <si>
    <t>1113-17 PARA REGISTRAR COBRO PENDIENTE DE APLICAR EL DIA 26 DEL MES DE MAYO 2023, SEGUN ESTADO DE BANCO ANEXO, POR NO ESTAR EN LA DISTRIBUCCION DE COBROS-DESCRIPCION - TRANSFERENCIA 308178386</t>
  </si>
  <si>
    <t>29/05/2023</t>
  </si>
  <si>
    <t>CH-2509</t>
  </si>
  <si>
    <t>1113-18 [CARMEN ENICIA CHEVALIER CARABALLO] LIB-3463. PAGO FACTURA NCF NO. B1500000725 D/F 16/05/203, POR CONCEPTO DE NOTARIZACION DE DOS (2) ACTOS AUTENTICO, SEGUN DA/0548/2023 D/F 19/05/2023 Y MIVED-DJ/370/2023 D/F 18/05/2023., (RETENCION: 10% DEL ISR Y 100% DEL ITBIS) VER ANEXOS.</t>
  </si>
  <si>
    <t>CH-2511</t>
  </si>
  <si>
    <t>1113-18 [EMPRESA DISTRIBUIDORA DE ELECTRICIDAD DEL ESTE (EDEESTE)] LIB-3478. PAGO FACTURAS NCF NO. B1500269410, B1500270386 Y B1500270918 D/F 19/05/2023, POR SUMINISTRO DE ENERGIA ELECTRICA DEL NIC 1511156 EDIFICIO I, NIC 1660642 DE LA OFICINA REGIONAL ESTE LA ROMANA Y NIC 4362987 DE INVIVIENDA, DURANTE EL PERIODO DESDE EL 19/04/2023 - 19/05/2023 SEGUN DA/0563/2023 D/F 25/05/2023. (RETENCIÓN: 5% ISR) VER ANEXOS.</t>
  </si>
  <si>
    <t>DB-4234</t>
  </si>
  <si>
    <t>1113-04 PARA REGISTRAR INGRESOS DE BIENES NACIONALES CORRESPONDIENTES AL DIA 29/05/2023; SEGUN RELACION ANEXA</t>
  </si>
  <si>
    <t>ED-13955</t>
  </si>
  <si>
    <t>1113-20 PARA REGISTRAR CARGO BANCARIO 0.15% VALOR RD$400.53 DEL CH-54 POR VALOR DE RD$267,016.85 VER ANEXOS</t>
  </si>
  <si>
    <t>ED-13968</t>
  </si>
  <si>
    <t>1113-18 PARA REGISTRAR ASIGNACION COUTA DE PAGO DEBITO DE LA CTA. SUBCUENTA TESORERIA MIVED NO. 211-900100-0, HACIA LA CTA. LIBRAMIENTO TESORERIA NACIOANL MIVED P 1113-18 PARA CUBRIR PAGO DE FACTS.B1500002000 Y 2001 POR SERV. DE SUMINISTROS DE ALMUERZO Y CENAS PARA EL PERSONAL DE DISTINTAS AREAS DEL MINISTERIO, DESDE EL 01 AL 30 DE ABRIL 2023, SUGUN LIB-3387</t>
  </si>
  <si>
    <t>1113-19 PARA REGISTRAR ASIGNACION COUTA DE PAGO DEBITO DE LA CTA. SUBCUENTA TESORERIA MIVED NO. 211-900100-0, HACIA LA CTA. LIBRAMIENTO TESORERIA NACIOANL MIVED P 1113-18 PARA CUBRIR PAGO DE FACTS.B1500002000 Y 2001 POR SERV. DE SUMINISTROS DE ALMUERZO Y CENAS PARA EL PERSONAL DE DISTINTAS AREAS DEL MINISTERIO, DESDE EL 01 AL 30 DE ABRIL 2023, SUGUN LIB-3387</t>
  </si>
  <si>
    <t>ED-13982</t>
  </si>
  <si>
    <t>1113-19 PARA REGISTRAR TRANSFERENCIA AUTOMATICA CC EMITIDA CUENTA COLECTORA MINISTERIO DE LA VIVIENDA HABITAT Y EDIFICACIONES (MIVEHD) CORRESPONDIENTE AL DIA 29/05/2023</t>
  </si>
  <si>
    <t>1113-17 PARA REGISTRAR TRANSFERENCIA AUTOMATICA CC EMITIDA CUENTA COLECTORA MINISTERIO DE LA VIVIENDA HABITAT Y EDIFICACIONES (MIVEHD) CORRESPONDIENTE AL DIA 29/05/2023</t>
  </si>
  <si>
    <t>ED-13985</t>
  </si>
  <si>
    <t>1113-19 PARA REGISTRAR INGRESOS POR DEDUCCION RECIBIDAS DE SUPERVISION DE OBRAS, POR LA SUBCUENTA TESORERIA NACIONAL MINISTERIO DE LA VIVIENDA HABITAT Y EDIFICACIONES (MIVEHD) CORRESPONDIENTE AL LIB-2926</t>
  </si>
  <si>
    <t>1113-18 PARA REGISTRAR INGRESOS POR DEDUCCION RECIBIDAS DE SUPERVISION DE OBRAS, POR LA SUBCUENTA TESORERIA NACIONAL MINISTERIO DE LA VIVIENDA HABITAT Y EDIFICACIONES (MIVEHD) CORRESPONDIENTE AL LIB-2926</t>
  </si>
  <si>
    <t>ED-13986</t>
  </si>
  <si>
    <t>1113-19 PARA REGISTRAR INGRESOS POR DEDUCCION RECIBIDAS DE SUPERVISION DE OBRAS, POR LA SUBCUENTA TESORERIA NACIONAL MINISTERIO DE LA VIVIENDA HABITAT Y EDIFICACIONES (MIVEHD) CORRESPONDIENTE AL LIB-2925</t>
  </si>
  <si>
    <t>MINISTERIO DE LA VIVIENDA HABITAT Y EDIFICACIONES (MIVEHD) CORRESPONDIENTE AL LIB-2925</t>
  </si>
  <si>
    <t>ED-13987</t>
  </si>
  <si>
    <t>1113-19 PARA REGISTRAR INGRESOS POR DEDUCCION RECIBIDAS DE SUPERVISION DE OBRAS, POR LA SUBCUENTA TESORERIA NACIONAL MINISTERIO DE LA VIVIENDA HABITAT Y EDIFICACIONES (MIVEHD) CORRESPONDIENTE AL LIB-2920</t>
  </si>
  <si>
    <t>1113-18 PARA REGISTRAR INGRESOS POR DEDUCCION RECIBIDAS DE SUPERVISION DE OBRAS, POR LA SUBCUENTA TESORERIA NACIONAL MINISTERIO DE LA VIVIENDA HABITAT Y EDIFICACIONES (MIVEHD) CORRESPONDIENTE AL LIB-2920</t>
  </si>
  <si>
    <t>ED-13988</t>
  </si>
  <si>
    <t>1113-19 PARA REGISTRAR INGRESOS POR DEDUCCION RECIBIDAS DE SUPERVISION DE OBRAS, POR LA SUBCUENTA TESORERIA NACIONAL MINISTERIO DE LA VIVIENDA HABITAT Y EDIFICACIONES (MIVEHD) CORRESPONDIENTE AL LIB-2638</t>
  </si>
  <si>
    <t>1113-18 PARA REGISTRAR INGRESOS POR DEDUCCION RECIBIDAS DE SUPERVISION DE OBRAS, POR LA SUBCUENTA TESORERIA NACIONAL MINISTERIO DE LA VIVIENDA HABITAT Y EDIFICACIONES (MIVEHD) CORRESPONDIENTE AL LIB-2638</t>
  </si>
  <si>
    <t>ED-13989</t>
  </si>
  <si>
    <t>1113-19 PARA REGISTRAR INGRESOS POR DEDUCCION RECIBIDAS DE SUPERVISION DE OBRAS, POR LA SUBCUENTA TESORERIA NACIONAL MINISTERIO DE LA VIVIENDA HABITAT Y EDIFICACIONES (MIVEHD) CORRESPONDIENTE AL LIB-2978</t>
  </si>
  <si>
    <t>1113-18 PARA REGISTRAR INGRESOS POR DEDUCCION RECIBIDAS DE SUPERVISION DE OBRAS, POR LA SUBCUENTA TESORERIA NACIONAL MINISTERIO DE LA VIVIENDA HABITAT Y EDIFICACIONES (MIVEHD) CORRESPONDIENTE AL LIB-2978</t>
  </si>
  <si>
    <t>ED-13990</t>
  </si>
  <si>
    <t>1113-19 PARA REGISTRAR INGRESOS POR DEDUCCION RECIBIDAS DE SUPERVISION DE OBRAS, POR LA SUBCUENTA TESORERIA NACIONAL MINISTERIO DE LA VIVIENDA HABITAT Y EDIFICACIONES (MIVEHD) CORRESPONDIENTE AL LIB-2982</t>
  </si>
  <si>
    <t>1113-18 PARA REGISTRAR INGRESOS POR DEDUCCION RECIBIDAS DE SUPERVISION DE OBRAS, POR LA SUBCUENTA TESORERIA NACIONAL MINISTERIO DE LA VIVIENDA HABITAT Y EDIFICACIONES (MIVEHD) CORRESPONDIENTE AL LIB-2982</t>
  </si>
  <si>
    <t>ED-14034</t>
  </si>
  <si>
    <t>1113-17 PARA REGISTRAR COBRO PENDIENTE DE APLICAR EL DIA 29 DEL MES DE MAYO 2023, SEGUN ESTADO DE BANCO ANEXO, POR NO ESTAR EN LA DISTRIBUCCION DE COBROS-DESCRIPCION - TRANSFERENCIA 308295193</t>
  </si>
  <si>
    <t>ED-14035</t>
  </si>
  <si>
    <t>1113-17 PARA REGISTRAR COBRO PENDIENTE DE APLICAR EL DIA 29 DEL MES DE MAYO 2023, SEGUN ESTADO DE BANCO ANEXO, POR NO ESTAR EN LA DISTRIBUCCION DE COBROS-DESCRIPCION - DEPOSITO 005080060491</t>
  </si>
  <si>
    <t>ED-14036</t>
  </si>
  <si>
    <t>1113-17 PARA REGISTRAR COBRO PENDIENTE DE APLICAR EL DIA 29 DEL MES DE MAYO 2023, SEGUN ESTADO DE BANCO ANEXO, POR NO ESTAR EN LA DISTRIBUCCION DE COBROS-DESCRIPCION - TRANSFERENCIA 308503347</t>
  </si>
  <si>
    <t>ED-14037</t>
  </si>
  <si>
    <t>1113-17 PARA REGISTRAR COBRO PENDIENTE DE APLICAR EL DIA 29 DEL MES DE MAYO 2023, SEGUN ESTADO DE BANCO ANEXO, POR NO ESTAR EN LA DISTRIBUCCION DE COBROS-DESCRIPCION - PAGOS ACH 452400545049</t>
  </si>
  <si>
    <t>ED-14038</t>
  </si>
  <si>
    <t>1113-17 PARA REGISTRAR COBRO PENDIENTE DE APLICAR EL DIA 29 DEL MES DE MAYO 2023, SEGUN ESTADO DE BANCO ANEXO, POR NO ESTAR EN LA DISTRIBUCCION DE COBROS-DESCRIPCION - TRANSFERENCIA 308511069</t>
  </si>
  <si>
    <t>ED-14039</t>
  </si>
  <si>
    <t>1113-17 PARA REGISTRAR COBRO PENDIENTE DE APLICAR EL DIA 29 DEL MES DE MAYO 2023, SEGUN ESTADO DE BANCO ANEXO, POR NO ESTAR EN LA DISTRIBUCCION DE COBROS-DESCRIPCION - TRANSFERENCIA 308515304</t>
  </si>
  <si>
    <t>ED-14040</t>
  </si>
  <si>
    <t>1113-17 PARA REGISTRAR COBRO PENDIENTE DE APLICAR EL DIA 29 DEL MES DE MAYO 2023, SEGUN ESTADO DE BANCO ANEXO, POR NO ESTAR EN LA DISTRIBUCCION DE COBROS-DESCRIPCION - DEPOSITO 007000020829</t>
  </si>
  <si>
    <t>ED-14041</t>
  </si>
  <si>
    <t>1113-17 PARA REGISTRAR COBRO PENDIENTE DE APLICAR EL DIA 29 DEL MES DE MAYO 2023, SEGUN ESTADO DE BANCO ANEXO, POR NO ESTAR EN LA DISTRIBUCCION DE COBROS-DESCRIPCION - TRANSFERENCIA 452400368766</t>
  </si>
  <si>
    <t>ED-14042</t>
  </si>
  <si>
    <t>1113-17 PARA REGISTRAR COBRO PENDIENTE DE APLICAR EL DIA 29 DEL MES DE MAYO 2023, SEGUN ESTADO DE BANCO ANEXO, POR NO ESTAR EN LA DISTRIBUCCION DE COBROS-DESCRIPCION - TRANSFERENCIA 308541513</t>
  </si>
  <si>
    <t>ED-14068</t>
  </si>
  <si>
    <t>1113-13 PARA REGISTRAR CARGO BANCARIO POR VALOR DE RD$200.00 COBRO COMISION CARTAS DE REFERENCIA NO. 4524000000019 D/F 29/05/2023, VER ANEXOS</t>
  </si>
  <si>
    <t>30/05/2023</t>
  </si>
  <si>
    <t>CH-2526</t>
  </si>
  <si>
    <t>1113-18 [PRODUCTOS MEDICINALES, S.R.L.] LIB-3508. PAGO CUBICACIONES CB-02, CB-03 NEGATIVA , CB-04, CB-05 NEGATIVA Y CB-06(49.92%), DEL CONTRATO MIVHED-BS-CB-LPN-005-2021, DE LA FICHA CBE00454, LOTE 2 SUB-LOTE 1, POR EQUIPAMIENTO Y MOBILIARIO MEDICO HOSPITAL MUNICIPAL DE DAJABÓN, UBICADO EN EL MUNICIPIO DAJABÓN, PROVINCIA DAJABÓN, PROYECTO NO. 00448, SEGÚN VMC-SP-216-2023 D/F 19/05/2023.</t>
  </si>
  <si>
    <t>DB-4235</t>
  </si>
  <si>
    <t>1113-04 PARA REGISTRAR INGRESOS DE BIENES NACIONALES CORRESPONDIENTES AL DIA 30/05/2023; SEGUN RELACION ANEXA</t>
  </si>
  <si>
    <t>ED-13983</t>
  </si>
  <si>
    <t>1113-19 PARA REGISTRAR TRANSFERENCIA AUTOMATICA CC EMITIDA CUENTA COLECTORA MINISTERIO DE LA VIVIENDA HABITAT Y EDIFICACIONES (MIVEHD) CORRESPONDIENTE AL DIA 30/05/2023</t>
  </si>
  <si>
    <t>1113-17 PARA REGISTRAR TRANSFERENCIA AUTOMATICA CC EMITIDA CUENTA COLECTORA MINISTERIO DE LA VIVIENDA HABITAT Y EDIFICACIONES (MIVEHD) CORRESPONDIENTE AL DIA 30/05/2023</t>
  </si>
  <si>
    <t>ED-13991</t>
  </si>
  <si>
    <t>1113-19 PARA REGISTRAR INGRESOS POR DEDUCCION RECIBIDAS DE SUPERVISION DE OBRAS, POR LA SUBCUENTA TESORERIA NACIONAL MINISTERIO DE LA VIVIENDA HABITAT Y EDIFICACIONES (MIVEHD) CORRESPONDIENTE AL LIB-2599</t>
  </si>
  <si>
    <t>1113-18 PARA REGISTRAR INGRESOS POR DEDUCCION RECIBIDAS DE SUPERVISION DE OBRAS, POR LA SUBCUENTA TESORERIA NACIONAL MINISTERIO DE LA VIVIENDA HABITAT Y EDIFICACIONES (MIVEHD) CORRESPONDIENTE AL LIB-2599</t>
  </si>
  <si>
    <t>ED-13992</t>
  </si>
  <si>
    <t>1113-19 PARA REGISTRAR INGRESOS POR DEDUCCION RECIBIDAS DE SUPERVISION DE OBRAS, POR LA SUBCUENTA TESORERIA NACIONAL MINISTERIO DE LA VIVIENDA HABITAT Y EDIFICACIONES (MIVEHD) CORRESPONDIENTE AL LIB-3046</t>
  </si>
  <si>
    <t>1113-18 PARA REGISTRAR INGRESOS POR DEDUCCION RECIBIDAS DE SUPERVISION DE OBRAS, POR LA SUBCUENTA TESORERIA NACIONAL MINISTERIO DE LA VIVIENDA HABITAT Y EDIFICACIONES (MIVEHD) CORRESPONDIENTE AL LIB-3046</t>
  </si>
  <si>
    <t>ED-13993</t>
  </si>
  <si>
    <t>1113-19 PARA REGISTRAR INGRESOS POR DEDUCCION RECIBIDAS DE SUPERVISION DE OBRAS, POR LA SUBCUENTA TESORERIA NACIONAL MINISTERIO DE LA VIVIENDA HABITAT Y EDIFICACIONES (MIVEHD) CORRESPONDIENTE AL LIB-2980</t>
  </si>
  <si>
    <t>1113-18 PARA REGISTRAR INGRESOS POR DEDUCCION RECIBIDAS DE SUPERVISION DE OBRAS, POR LA SUBCUENTA TESORERIA NACIONAL MINISTERIO DE LA VIVIENDA HABITAT Y EDIFICACIONES (MIVEHD) CORRESPONDIENTE AL LIB-2980</t>
  </si>
  <si>
    <t>ED-13994</t>
  </si>
  <si>
    <t>1113-19 PARA REGISTRAR INGRESOS POR DEDUCCION RECIBIDAS DE SUPERVISION DE OBRAS, POR LA SUBCUENTA TESORERIA NACIONAL MINISTERIO DE LA VIVIENDA HABITAT Y EDIFICACIONES (MIVEHD) CORRESPONDIENTE AL LIB-2895</t>
  </si>
  <si>
    <t>1113-18 PARA REGISTRAR INGRESOS POR DEDUCCION RECIBIDAS DE SUPERVISION DE OBRAS, POR LA SUBCUENTA TESORERIA NACIONAL MINISTERIO DE LA VIVIENDA HABITAT Y EDIFICACIONES (MIVEHD) CORRESPONDIENTE AL LIB-2895</t>
  </si>
  <si>
    <t>ED-14005</t>
  </si>
  <si>
    <t>1113-18 PARA REGISTRAR ASIGNACION COUTA DE PAGO DEBITO DE LA CTA. SUBCUENTA TESORERIA MIVED NO. 211-900100-0, HACIA LA CTA. LIBRAMIENTO TESORERIA NACIOANL MIVED P 1113-18 PARA CUBRIR PAGO DE FACTS.B1500003312 ADQUISICION DE PAPEL HIGIENICO Y SERVILLETAS PARA SER UTILIZADOS EN DIFERENTES AREAS DEL MINISTERIO Y PAGO POR TARJETAS VISA FLOTILLA PARA COMBUSTIBLE, CORRESPONDIENTE AL MES DE MAYO 2023, SUGUN LIB-3182 Y LIB-3192</t>
  </si>
  <si>
    <t>1113-19 PARA REGISTRAR ASIGNACION COUTA DE PAGO DEBITO DE LA CTA. SUBCUENTA TESORERIA MIVED NO. 211-900100-0, HACIA LA CTA. LIBRAMIENTO TESORERIA NACIOANL MIVED P 1113-18 PARA CUBRIR PAGO DE FACTS.B1500003312 ADQUISICION DE PAPEL HIGIENICO Y SERVILLETAS PARA SER UTILIZADOS EN DIFERENTES AREAS DEL MINISTERIO Y PAGO POR TARJETAS VISA FLOTILLA PARA COMBUSTIBLE, CORRESPONDIENTE AL MES DE MAYO 2023, SUGUN LIB-3182 Y LIB-3192</t>
  </si>
  <si>
    <t>ED-14043</t>
  </si>
  <si>
    <t>1113-17 PARA REGISTRAR COBRO PENDIENTE DE APLICAR EL DIA 30 DEL MES DE MAYO 2023, SEGUN ESTADO DE BANCO ANEXO, POR NO ESTAR EN LA DISTRIBUCCION DE COBROS-DESCRIPCION - DEPOSITO 003200050089</t>
  </si>
  <si>
    <t>ED-14044</t>
  </si>
  <si>
    <t>1113-17 PARA REGISTRAR COBRO PENDIENTE DE APLICAR EL DIA 30 DEL MES DE MAYO 2023, SEGUN ESTADO DE BANCO ANEXO, POR NO ESTAR EN LA DISTRIBUCCION DE COBROS-DESCRIPCION - TRANSFERENCIA 308601471</t>
  </si>
  <si>
    <t>ED-14045</t>
  </si>
  <si>
    <t>1113-17 PARA REGISTRAR COBRO PENDIENTE DE APLICAR EL DIA 30 DEL MES DE MAYO 2023, SEGUN ESTADO DE BANCO ANEXO, POR NO ESTAR EN LA DISTRIBUCCION DE COBROS-DESCRIPCION - TRANSFERENCIA 308613053</t>
  </si>
  <si>
    <t>ED-14047</t>
  </si>
  <si>
    <t>1113-17 PARA REGISTRAR COBRO PENDIENTE DE APLICAR EL DIA 30 DEL MES DE MAYO 2023, SEGUN ESTADO DE BANCO ANEXO, POR NO ESTAR EN LA DISTRIBUCCION DE COBROS-DESCRIPCION - DEPOSITO 008300030306</t>
  </si>
  <si>
    <t>ED-14048</t>
  </si>
  <si>
    <t>1113-17 PARA REGISTRAR COBRO PENDIENTE DE APLICAR EL DIA 30 DEL MES DE MAYO 2023, SEGUN ESTADO DE BANCO ANEXO, POR NO ESTAR EN LA DISTRIBUCCION DE COBROS-DESCRIPCION - DEPOSITO 005290020383</t>
  </si>
  <si>
    <t>ED-14049</t>
  </si>
  <si>
    <t>1113-17 PARA REGISTRAR COBRO PENDIENTE DE APLICAR EL DIA 30 DEL MES DE MAYO 2023, SEGUN ESTADO DE BANCO ANEXO, POR NO ESTAR EN LA DISTRIBUCCION DE COBROS-DESCRIPCION - DEPOSITO 005700080297</t>
  </si>
  <si>
    <t>ED-14050</t>
  </si>
  <si>
    <t>1113-17 PARA REGISTRAR COBRO PENDIENTE DE APLICAR EL DIA 30 DEL MES DE MAYO 2023, SEGUN ESTADO DE BANCO ANEXO, POR NO ESTAR EN LA DISTRIBUCCION DE COBROS-DESCRIPCION - DEPOSITO 002490060508</t>
  </si>
  <si>
    <t>ED-14051</t>
  </si>
  <si>
    <t>1113-17 PARA REGISTRAR COBRO PENDIENTE DE APLICAR EL DIA 30 DEL MES DE MAYO 2023, SEGUN ESTADO DE BANCO ANEXO, POR NO ESTAR EN LA DISTRIBUCCION DE COBROS-DESCRIPCION - DEPOSITO 003850080535</t>
  </si>
  <si>
    <t>31/05/2023</t>
  </si>
  <si>
    <t>CR-691</t>
  </si>
  <si>
    <t>1113-02 [] CARGOS BANCARIOS POR MANEJO DE CUENTA, CORRESPONDIENTE AL MES DE MAYO 2023, SEGUN TRANSACION NO. 9990002.</t>
  </si>
  <si>
    <t>CR-326</t>
  </si>
  <si>
    <t>1113-04 [] CARGOS BANCARIOS POR MANEJO DE CUENTA, CORRESPONDIENTE AL MES DE MAYO 2023, SEGUN TRANSACION NO. 9990002.</t>
  </si>
  <si>
    <t>CR-736</t>
  </si>
  <si>
    <t>1113-13 [] CARGOS BANCARIOS POR MANEJO DE CUENTA, CORRESPONDIENTE AL MES DE MAYO 2023, SEGUN TRANSACION NO. 9990002.</t>
  </si>
  <si>
    <t>CR-15</t>
  </si>
  <si>
    <t>1113-20 [] CARGOS BANCARIOS POR MANEJO DE CUENTA, CORRESPONDIENTE AL MES DE MAYO 2023, SEGUN TRANSACION NO. 9990002.</t>
  </si>
  <si>
    <t>DB-4236</t>
  </si>
  <si>
    <t>1113-04 PARA REGISTRAR INGRESOS DE BIENES NACIONALES CORRESPONDIENTES AL DIA 31/05/2023; SEGUN RELACION ANEXA</t>
  </si>
  <si>
    <t>ED-13980</t>
  </si>
  <si>
    <t>1113-18 PARA REGISTRAR APORTES DEL GOBIERNO CENTRAL, CUENTA NO. 100010102384894, DEL MES DE ABRIL 2023. SUB-CUENTAS NO. 0100001294 POR RD$885,798,967.21, VER ANEXOS</t>
  </si>
  <si>
    <t>ED-13981</t>
  </si>
  <si>
    <t>1113-18 PARA REGISTRAR APORTES DEL GOBIERNO CENTRAL, CUENTA NO. 100010102384894, DEL MES DE ABRIL 2023. SUB-CUENTAS NO. 5010001046 POR RD$215,470,12.04 VER ANEXOS</t>
  </si>
  <si>
    <t>ED-13984</t>
  </si>
  <si>
    <t>1113-19 PARA REGISTRAR TRANSFERENCIA AUTOMATICA CC EMITIDA CUENTA COLECTORA MINISTERIO DE LA VIVIENDA HABITAT Y EDIFICACIONES (MIVEHD) CORRESPONDIENTE AL DIA 31/05/2023</t>
  </si>
  <si>
    <t>1113-17 PARA REGISTRAR TRANSFERENCIA AUTOMATICA CC EMITIDA CUENTA COLECTORA MINISTERIO DE LA VIVIENDA HABITAT Y EDIFICACIONES (MIVEHD) CORRESPONDIENTE AL DIA 31/05/2023</t>
  </si>
  <si>
    <t>ED-13996</t>
  </si>
  <si>
    <t>1113-19 PARA REGISTRAR INGRESOS POR DEDUCCION RECIBIDAS DE SUPERVISION DE OBRAS, POR LA SUBCUENTA TESORERIA NACIONAL MINISTERIO DE LA VIVIENDA HABITAT Y EDIFICACIONES (MIVEHD) CORRESPONDIENTE AL LIB-590</t>
  </si>
  <si>
    <t>1113-18 PARA REGISTRAR INGRESOS POR DEDUCCION RECIBIDAS DE SUPERVISION DE OBRAS, POR LA SUBCUENTA TESORERIA NACIONAL MINISTERIO DE LA VIVIENDA HABITAT Y EDIFICACIONES (MIVEHD) CORRESPONDIENTE AL LIB-590</t>
  </si>
  <si>
    <t>ED-13997</t>
  </si>
  <si>
    <t>1113-19 PARA REGISTRAR INGRESOS POR DEDUCCION RECIBIDAS DE SUPERVISION DE OBRAS, POR LA SUBCUENTA TESORERIA NACIONAL MINISTERIO DE LA VIVIENDA HABITAT Y EDIFICACIONES (MIVEHD) CORRESPONDIENTE AL LIB-2927</t>
  </si>
  <si>
    <t>1113-18 PARA REGISTRAR INGRESOS POR DEDUCCION RECIBIDAS DE SUPERVISION DE OBRAS, POR LA SUBCUENTA TESORERIA NACIONAL MINISTERIO DE LA VIVIENDA HABITAT Y EDIFICACIONES (MIVEHD) CORRESPONDIENTE AL LIB-2927</t>
  </si>
  <si>
    <t>ED-13998</t>
  </si>
  <si>
    <t>1113-19 PARA REGISTRAR INGRESOS POR DEDUCCION RECIBIDAS DE SUPERVISION DE OBRAS, POR LA SUBCUENTA TESORERIA NACIONAL MINISTERIO DE LA VIVIENDA HABITAT Y EDIFICACIONES (MIVEHD) CORRESPONDIENTE AL LIB-2857</t>
  </si>
  <si>
    <t>1113-18 PARA REGISTRAR INGRESOS POR DEDUCCION RECIBIDAS DE SUPERVISION DE OBRAS, POR LA SUBCUENTA TESORERIA NACIONAL MINISTERIO DE LA VIVIENDA HABITAT Y EDIFICACIONES (MIVEHD) CORRESPONDIENTE AL LIB-2857</t>
  </si>
  <si>
    <t>ED-13999</t>
  </si>
  <si>
    <t>1113-19 PARA REGISTRAR INGRESOS POR DEDUCCION RECIBIDAS DE SUPERVISION DE OBRAS, POR LA SUBCUENTA TESORERIA NACIONAL MINISTERIO DE LA VIVIENDA HABITAT Y EDIFICACIONES (MIVEHD) CORRESPONDIENTE AL LIB-1530</t>
  </si>
  <si>
    <t>1113-18 PARA REGISTRAR INGRESOS POR DEDUCCION RECIBIDAS DE SUPERVISION DE OBRAS, POR LA SUBCUENTA TESORERIA NACIONAL MINISTERIO DE LA VIVIENDA HABITAT Y EDIFICACIONES (MIVEHD) CORRESPONDIENTE AL LIB-1530</t>
  </si>
  <si>
    <t>ED-14000</t>
  </si>
  <si>
    <t>1113-19 PARA REGISTRAR INGRESOS POR DEDUCCION RECIBIDAS DE SUPERVISION DE OBRAS, POR LA SUBCUENTA TESORERIA NACIONAL MINISTERIO DE LA VIVIENDA HABITAT Y EDIFICACIONES (MIVEHD) CORRESPONDIENTE AL LIB-2097</t>
  </si>
  <si>
    <t>1113-18 PARA REGISTRAR INGRESOS POR DEDUCCION RECIBIDAS DE SUPERVISION DE OBRAS, POR LA SUBCUENTA TESORERIA NACIONAL MINISTERIO DE LA VIVIENDA HABITAT Y EDIFICACIONES (MIVEHD) CORRESPONDIENTE AL LIB-2097</t>
  </si>
  <si>
    <t>ED-14010</t>
  </si>
  <si>
    <t>1113-18 PARA REGISTRAR ASIGNACION COUTA DE PAGO DEBITO DE LA CTA. SUBCUENTA TESORERIA MIVED NO. 211-900100-0, HACIA LA CTA. LIBRAMIENTO TESORERIA NACIOANL MIVED P 1113-18 PARA CUBRIR PAGO DE FACTURA B1500000050 POR SERVICIOS DE SIETE (07) ACTOS DE NOTARIZACIONES, SUGUN LIB-3312</t>
  </si>
  <si>
    <t>LIBRAMIENTO TESORERIA NACIOANL MIVED P 1113-18 PARA CUBRIR PAGO DE FACTURA B1500000050 POR SERVICIOS DE SIETE (07) ACTOS DE NOTARIZACIONES, SUGUN LIB-3312</t>
  </si>
  <si>
    <t>ED-14052</t>
  </si>
  <si>
    <t>1113-17 PARA REGISTRAR COBRO PENDIENTE DE APLICAR EL DIA 31 DEL MES DE MAYO 2023, SEGUN ESTADO DE BANCO ANEXO, POR NO ESTAR EN LA DISTRIBUCCION DE COBROS-DESCRIPCION - DEPOSITO 008500080150</t>
  </si>
  <si>
    <t>ED-14053</t>
  </si>
  <si>
    <t>1113-17 PARA REGISTRAR COBRO PENDIENTE DE APLICAR EL DIA 31 DEL MES DE MAYO 2023, SEGUN ESTADO DE BANCO ANEXO, POR NO ESTAR EN LA DISTRIBUCCION DE COBROS-DESCRIPCION - TRANSFERENCIA 930878709</t>
  </si>
  <si>
    <t>ED-14054</t>
  </si>
  <si>
    <t>1113-17 PARA REGISTRAR COBRO PENDIENTE DE APLICAR EL DIA 31 DEL MES DE MAYO 2023, SEGUN ESTADO DE BANCO ANEXO, POR NO ESTAR EN LA DISTRIBUCCION DE COBROS-DESCRIPCION - TRANSFERENCIA 308788137</t>
  </si>
  <si>
    <t>ED-14055</t>
  </si>
  <si>
    <t>1113-17 PARA REGISTRAR COBRO PENDIENTE DE APLICAR EL DIA 31 DEL MES DE MAYO 2023, SEGUN ESTADO DE BANCO ANEXO, POR NO ESTAR EN LA DISTRIBUCCION DE COBROS-DESCRIPCION - DEPOSITO 001650020473</t>
  </si>
  <si>
    <t>ED-14056</t>
  </si>
  <si>
    <t>1113-17 PARA REGISTRAR COBRO PENDIENTE DE APLICAR EL DIA 31 DEL MES DE MAYO 2023, SEGUN ESTADO DE BANCO ANEXO, POR NO ESTAR EN LA DISTRIBUCCION DE COBROS-DESCRIPCION - DEPOSITO 007900080275</t>
  </si>
  <si>
    <t>ED-14057</t>
  </si>
  <si>
    <t>1113-17 PARA REGISTRAR COBRO PENDIENTE DE APLICAR EL DIA 31 DEL MES DE MAYO 2023, SEGUN ESTADO DE BANCO ANEXO, POR NO ESTAR EN LA DISTRIBUCCION DE COBROS-DESCRIPCION - PAGOS ACH 452400546927</t>
  </si>
  <si>
    <t>ED-14058</t>
  </si>
  <si>
    <t>1113-17 PARA REGISTRAR COBRO PENDIENTE DE APLICAR EL DIA 31 DEL MES DE MAYO 2023, SEGUN ESTADO DE BANCO ANEXO, POR NO ESTAR EN LA DISTRIBUCCION DE COBROS-DESCRIPCION - DEPOSITO 002500180424</t>
  </si>
  <si>
    <t>ED-14059</t>
  </si>
  <si>
    <t>1113-17 PARA REGISTRAR COBRO PENDIENTE DE APLICAR EL DIA 31 DEL MES DE MAYO 2023, SEGUN ESTADO DE BANCO ANEXO, POR NO ESTAR EN LA DISTRIBUCCION DE COBROS-DESCRIPCION - DEPOSITO 005580020289</t>
  </si>
  <si>
    <t>ED-14060</t>
  </si>
  <si>
    <t>1113-17 PARA REGISTRAR COBRO PENDIENTE DE APLICAR EL DIA 31 DEL MES DE MAYO 2023, SEGUN ESTADO DE BANCO ANEXO, POR NO ESTAR EN LA DISTRIBUCCION DE COBROS-DESCRIPCION - DEPOSITO 003540040471</t>
  </si>
  <si>
    <t>ED-14061</t>
  </si>
  <si>
    <t>1113-17 PARA REGISTRAR COBRO PENDIENTE DE APLICAR EL DIA 31 DEL MES DE MAYO 2023, SEGUN ESTADO DE BANCO ANEXO, POR NO ESTAR EN LA DISTRIBUCCION DE COBROS-DESCRIPCION - DEPOSITO 003450030588</t>
  </si>
  <si>
    <t>ED-14062</t>
  </si>
  <si>
    <t>1113-17 PARA REGISTRAR COBRO PENDIENTE DE APLICAR EL DIA 31 DEL MES DE MAYO 2023, SEGUN ESTADO DE BANCO ANEXO, POR NO ESTAR EN LA DISTRIBUCCION DE COBROS-DESCRIPCION - TRANSFERENCIA 930884491</t>
  </si>
  <si>
    <t>ED-14076</t>
  </si>
  <si>
    <t>1113-18 PAGO JORNALEROS DE LOS TRABAJO REALIZADOS EN LA CONSTRUCCION Y REPARACION DE VIVIENDAS UBICADA EN LOS ALCARRIZOS DESDE EL 24 AL 29 ABRIL 2023. SEGUN LIB. NO. 3523-1 Y COM. D/F 31/05/2023 (RETENCIÓN: 5% ISR). VER ANEXOS.</t>
  </si>
  <si>
    <t>ED-14077</t>
  </si>
  <si>
    <t>1113-18 PAGO JORNALEROS DE LOS TRABAJO REALIZADOS EN LA CONSTRUCCION Y REPARACION DE VIVIENDAS UBICADA EN LOS ALCARRIZOS DESDE EL 03 AL 21 ABRIL 2023. SEGUN LIB. NO. 3525-1 Y COM. D/F 31/05/2023. (RETENCIÓN: 5% ISR). VER ANEXOS.</t>
  </si>
  <si>
    <t>Totales:</t>
  </si>
  <si>
    <t>MINISTERIO DE LA VIVIENDA, HABITAT Y EDIFICACIONES</t>
  </si>
  <si>
    <t>MIVHED</t>
  </si>
  <si>
    <t>LIBRO BANCO</t>
  </si>
  <si>
    <t xml:space="preserve">CUENTA BANCARIA </t>
  </si>
  <si>
    <t>Balance Inicial al 30/04/2023</t>
  </si>
  <si>
    <t>Del 01 al 31 de mayo 2023</t>
  </si>
  <si>
    <r>
      <rPr>
        <b/>
        <sz val="12"/>
        <color indexed="8"/>
        <rFont val="Times New Roman"/>
        <family val="1"/>
      </rPr>
      <t xml:space="preserve">          </t>
    </r>
    <r>
      <rPr>
        <b/>
        <u val="single"/>
        <sz val="12"/>
        <color indexed="8"/>
        <rFont val="Times New Roman"/>
        <family val="1"/>
      </rPr>
      <t>Licda. Yajaira Villar</t>
    </r>
  </si>
  <si>
    <r>
      <t xml:space="preserve">  </t>
    </r>
    <r>
      <rPr>
        <b/>
        <u val="single"/>
        <sz val="12"/>
        <rFont val="Times New Roman"/>
        <family val="1"/>
      </rPr>
      <t>Licda. Giannina Méndez</t>
    </r>
  </si>
  <si>
    <t xml:space="preserve">   Enc. Departamento de  Contabilidad </t>
  </si>
  <si>
    <t xml:space="preserve">    Directora Financiera</t>
  </si>
  <si>
    <t>1113-18 REGISTRO Y PAGO NOMINA EMPLEADOS FIJOS, CORRESPONDIENTE AL MES DE MAYO 2023 Y LAS RETENCIONES POR VALOR DE RD$6,594,896.31. TSS POR VALOR DE RD$7,506,975.46. SEGUN LIBRAMIENTO NO. 3136-1 Y COM. D/F 16/05/2023.</t>
  </si>
  <si>
    <t>1113-18 REGISTRO Y PAGO NOMINA COMPENSACION MILITARES, CORRESPONDIENTE AL MES DE MAYO 2023. SEGUN LIB. NO. 3106-1 Y COM. D/F 15/05/2023. RETENCIONES POR VALOR DE RD$245,223.24</t>
  </si>
  <si>
    <t>ED- 14083</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</si>
</sst>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0.00"/>
    <numFmt numFmtId="169" formatCode="##,###,###,##0.00;\-##,###,###,##0.00;"/>
    <numFmt numFmtId="170" formatCode="###,###,###,##0.00"/>
  </numFmts>
  <fonts count="78">
    <font>
      <sz val="11"/>
      <color theme="1"/>
      <name val="Calibri"/>
      <family val="2"/>
    </font>
    <font>
      <sz val="11"/>
      <color indexed="8"/>
      <name val="Calibri"/>
      <family val="2"/>
    </font>
    <font>
      <b/>
      <sz val="10"/>
      <name val="Times New Roman"/>
      <family val="1"/>
    </font>
    <font>
      <b/>
      <sz val="8"/>
      <name val="Times New Roman"/>
      <family val="1"/>
    </font>
    <font>
      <b/>
      <sz val="12"/>
      <name val="Times New Roman"/>
      <family val="1"/>
    </font>
    <font>
      <b/>
      <sz val="12"/>
      <color indexed="8"/>
      <name val="Times New Roman"/>
      <family val="1"/>
    </font>
    <font>
      <b/>
      <u val="single"/>
      <sz val="12"/>
      <color indexed="8"/>
      <name val="Times New Roman"/>
      <family val="1"/>
    </font>
    <font>
      <b/>
      <u val="single"/>
      <sz val="12"/>
      <name val="Times New Roman"/>
      <family val="1"/>
    </font>
    <font>
      <sz val="10"/>
      <name val="Times New Roman"/>
      <family val="1"/>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color indexed="8"/>
      <name val="Arial"/>
      <family val="2"/>
    </font>
    <font>
      <b/>
      <sz val="8"/>
      <color indexed="8"/>
      <name val="Calibri"/>
      <family val="2"/>
    </font>
    <font>
      <b/>
      <sz val="9"/>
      <color indexed="8"/>
      <name val="Times New Roman"/>
      <family val="1"/>
    </font>
    <font>
      <b/>
      <sz val="10"/>
      <color indexed="8"/>
      <name val="Calibri"/>
      <family val="2"/>
    </font>
    <font>
      <sz val="10"/>
      <color indexed="8"/>
      <name val="Calibri"/>
      <family val="2"/>
    </font>
    <font>
      <b/>
      <sz val="8"/>
      <color indexed="8"/>
      <name val="Times New Roman"/>
      <family val="1"/>
    </font>
    <font>
      <sz val="8"/>
      <color indexed="8"/>
      <name val="Calibri"/>
      <family val="2"/>
    </font>
    <font>
      <sz val="7"/>
      <color indexed="8"/>
      <name val="Calibri"/>
      <family val="2"/>
    </font>
    <font>
      <b/>
      <sz val="8"/>
      <color indexed="8"/>
      <name val="Arial"/>
      <family val="2"/>
    </font>
    <font>
      <sz val="6"/>
      <color indexed="8"/>
      <name val="Calibri"/>
      <family val="2"/>
    </font>
    <font>
      <sz val="6"/>
      <color indexed="8"/>
      <name val="Arial"/>
      <family val="2"/>
    </font>
    <font>
      <sz val="10"/>
      <color indexed="8"/>
      <name val="Times New Roman"/>
      <family val="1"/>
    </font>
    <font>
      <b/>
      <sz val="6"/>
      <color indexed="8"/>
      <name val="Calibri"/>
      <family val="2"/>
    </font>
    <font>
      <sz val="7"/>
      <color indexed="8"/>
      <name val="Arial"/>
      <family val="2"/>
    </font>
    <font>
      <sz val="9"/>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8"/>
      <color rgb="FF000000"/>
      <name val="Arial"/>
      <family val="2"/>
    </font>
    <font>
      <b/>
      <sz val="8"/>
      <color theme="1"/>
      <name val="Calibri"/>
      <family val="2"/>
    </font>
    <font>
      <b/>
      <sz val="9"/>
      <color rgb="FF000000"/>
      <name val="Times New Roman"/>
      <family val="1"/>
    </font>
    <font>
      <b/>
      <sz val="10"/>
      <color theme="1"/>
      <name val="Calibri"/>
      <family val="2"/>
    </font>
    <font>
      <sz val="10"/>
      <color theme="1"/>
      <name val="Calibri"/>
      <family val="2"/>
    </font>
    <font>
      <b/>
      <sz val="8"/>
      <color rgb="FF000000"/>
      <name val="Times New Roman"/>
      <family val="1"/>
    </font>
    <font>
      <sz val="8"/>
      <color theme="1"/>
      <name val="Calibri"/>
      <family val="2"/>
    </font>
    <font>
      <sz val="7"/>
      <color theme="1"/>
      <name val="Calibri"/>
      <family val="2"/>
    </font>
    <font>
      <b/>
      <sz val="8"/>
      <color rgb="FF000000"/>
      <name val="Calibri"/>
      <family val="2"/>
    </font>
    <font>
      <b/>
      <sz val="8"/>
      <color rgb="FF000000"/>
      <name val="Arial"/>
      <family val="2"/>
    </font>
    <font>
      <sz val="6"/>
      <color theme="1"/>
      <name val="Calibri"/>
      <family val="2"/>
    </font>
    <font>
      <sz val="6"/>
      <color rgb="FF000000"/>
      <name val="Arial"/>
      <family val="2"/>
    </font>
    <font>
      <b/>
      <u val="single"/>
      <sz val="12"/>
      <color rgb="FF000000"/>
      <name val="Times New Roman"/>
      <family val="1"/>
    </font>
    <font>
      <sz val="10"/>
      <color rgb="FF000000"/>
      <name val="Times New Roman"/>
      <family val="1"/>
    </font>
    <font>
      <sz val="10"/>
      <color theme="1"/>
      <name val="Times New Roman"/>
      <family val="1"/>
    </font>
    <font>
      <b/>
      <sz val="6"/>
      <color rgb="FF000000"/>
      <name val="Calibri"/>
      <family val="2"/>
    </font>
    <font>
      <sz val="7"/>
      <color rgb="FF000000"/>
      <name val="Arial"/>
      <family val="2"/>
    </font>
    <font>
      <sz val="9"/>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8EA9DB"/>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top style="medium"/>
      <bottom style="medium"/>
    </border>
    <border>
      <left/>
      <right/>
      <top style="medium"/>
      <bottom style="medium"/>
    </border>
    <border>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43">
    <xf numFmtId="0" fontId="0" fillId="0" borderId="0" xfId="0" applyFont="1" applyAlignment="1">
      <alignment/>
    </xf>
    <xf numFmtId="0" fontId="60" fillId="0" borderId="0" xfId="0" applyFont="1" applyAlignment="1">
      <alignment horizontal="center" vertical="top" wrapText="1"/>
    </xf>
    <xf numFmtId="169" fontId="60" fillId="0" borderId="0" xfId="0" applyNumberFormat="1" applyFont="1" applyAlignment="1">
      <alignment vertical="top" wrapText="1"/>
    </xf>
    <xf numFmtId="43" fontId="61" fillId="0" borderId="0" xfId="42" applyFont="1" applyAlignment="1">
      <alignment/>
    </xf>
    <xf numFmtId="0" fontId="0" fillId="0" borderId="0" xfId="0" applyBorder="1" applyAlignment="1">
      <alignment wrapText="1"/>
    </xf>
    <xf numFmtId="0" fontId="62" fillId="33" borderId="10" xfId="0" applyFont="1" applyFill="1" applyBorder="1" applyAlignment="1">
      <alignment horizontal="center" vertical="center" wrapText="1"/>
    </xf>
    <xf numFmtId="0" fontId="63" fillId="0" borderId="0" xfId="0" applyFont="1" applyAlignment="1">
      <alignment/>
    </xf>
    <xf numFmtId="0" fontId="0" fillId="0" borderId="0" xfId="0" applyAlignment="1">
      <alignment/>
    </xf>
    <xf numFmtId="0" fontId="0" fillId="0" borderId="0" xfId="0" applyAlignment="1">
      <alignment wrapText="1"/>
    </xf>
    <xf numFmtId="0" fontId="64" fillId="0" borderId="0" xfId="0" applyFont="1" applyAlignment="1">
      <alignment/>
    </xf>
    <xf numFmtId="0" fontId="65" fillId="33" borderId="10" xfId="0" applyFont="1" applyFill="1" applyBorder="1" applyAlignment="1">
      <alignment horizontal="center" vertical="center" wrapText="1"/>
    </xf>
    <xf numFmtId="0" fontId="66" fillId="0" borderId="0" xfId="0" applyFont="1" applyAlignment="1">
      <alignment/>
    </xf>
    <xf numFmtId="0" fontId="67" fillId="0" borderId="0" xfId="0" applyFont="1" applyAlignment="1">
      <alignment wrapText="1"/>
    </xf>
    <xf numFmtId="0" fontId="64" fillId="0" borderId="0" xfId="0" applyFont="1" applyAlignment="1">
      <alignment wrapText="1"/>
    </xf>
    <xf numFmtId="43" fontId="68" fillId="33" borderId="10" xfId="0" applyNumberFormat="1" applyFont="1" applyFill="1" applyBorder="1" applyAlignment="1">
      <alignment vertical="center" wrapText="1"/>
    </xf>
    <xf numFmtId="170" fontId="69" fillId="0" borderId="0" xfId="0" applyNumberFormat="1" applyFont="1" applyAlignment="1">
      <alignment vertical="top" wrapText="1"/>
    </xf>
    <xf numFmtId="0" fontId="70" fillId="0" borderId="0" xfId="0" applyFont="1" applyAlignment="1">
      <alignment/>
    </xf>
    <xf numFmtId="0" fontId="66" fillId="0" borderId="0" xfId="0" applyFont="1" applyAlignment="1">
      <alignment wrapText="1"/>
    </xf>
    <xf numFmtId="43" fontId="64" fillId="0" borderId="0" xfId="42" applyFont="1" applyAlignment="1">
      <alignment/>
    </xf>
    <xf numFmtId="0" fontId="71" fillId="0" borderId="0" xfId="0" applyFont="1" applyAlignment="1">
      <alignment vertical="top" wrapText="1"/>
    </xf>
    <xf numFmtId="0" fontId="72" fillId="0" borderId="0" xfId="0" applyFont="1" applyAlignment="1">
      <alignment vertical="center"/>
    </xf>
    <xf numFmtId="0" fontId="7" fillId="0" borderId="0" xfId="0" applyFont="1" applyAlignment="1">
      <alignment vertical="center"/>
    </xf>
    <xf numFmtId="0" fontId="73" fillId="0" borderId="0" xfId="0" applyFont="1" applyAlignment="1">
      <alignment vertical="center"/>
    </xf>
    <xf numFmtId="0" fontId="74" fillId="0" borderId="0" xfId="0" applyFont="1" applyAlignment="1">
      <alignment/>
    </xf>
    <xf numFmtId="0" fontId="67" fillId="0" borderId="0" xfId="0" applyFont="1" applyAlignment="1">
      <alignment horizontal="center"/>
    </xf>
    <xf numFmtId="43" fontId="75" fillId="33" borderId="10" xfId="0" applyNumberFormat="1" applyFont="1" applyFill="1" applyBorder="1" applyAlignment="1">
      <alignment vertical="center" wrapText="1"/>
    </xf>
    <xf numFmtId="0" fontId="76" fillId="0" borderId="0" xfId="0" applyFont="1" applyAlignment="1">
      <alignment horizontal="left" vertical="top" wrapText="1"/>
    </xf>
    <xf numFmtId="0" fontId="0" fillId="0" borderId="0" xfId="0" applyAlignment="1">
      <alignment/>
    </xf>
    <xf numFmtId="169" fontId="77" fillId="0" borderId="0" xfId="0" applyNumberFormat="1" applyFont="1" applyAlignment="1">
      <alignment horizontal="right" vertical="top"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62" fillId="33" borderId="11" xfId="0" applyFont="1" applyFill="1" applyBorder="1" applyAlignment="1">
      <alignment horizontal="center" vertical="center" wrapText="1"/>
    </xf>
    <xf numFmtId="0" fontId="62" fillId="33" borderId="12" xfId="0" applyFont="1" applyFill="1" applyBorder="1" applyAlignment="1">
      <alignment horizontal="center" vertical="center" wrapText="1"/>
    </xf>
    <xf numFmtId="0" fontId="62" fillId="33" borderId="13" xfId="0" applyFont="1" applyFill="1" applyBorder="1" applyAlignment="1">
      <alignment horizontal="center" vertical="center" wrapText="1"/>
    </xf>
    <xf numFmtId="0" fontId="60" fillId="0" borderId="0" xfId="0" applyFont="1" applyAlignment="1">
      <alignment horizontal="left" vertical="top" wrapText="1"/>
    </xf>
    <xf numFmtId="0" fontId="76" fillId="0" borderId="0" xfId="0" applyFont="1" applyAlignment="1">
      <alignment horizontal="left" vertical="top" wrapText="1"/>
    </xf>
    <xf numFmtId="0" fontId="8" fillId="0" borderId="0" xfId="0" applyFont="1" applyAlignment="1">
      <alignment horizontal="center" vertical="center"/>
    </xf>
    <xf numFmtId="0" fontId="76" fillId="0" borderId="0" xfId="0" applyFont="1" applyBorder="1" applyAlignment="1">
      <alignment horizontal="left" vertical="top" wrapText="1"/>
    </xf>
    <xf numFmtId="0" fontId="58" fillId="14" borderId="11" xfId="0" applyFont="1" applyFill="1" applyBorder="1" applyAlignment="1">
      <alignment horizontal="right"/>
    </xf>
    <xf numFmtId="0" fontId="58" fillId="14" borderId="12" xfId="0" applyFont="1" applyFill="1" applyBorder="1" applyAlignment="1">
      <alignment horizontal="right"/>
    </xf>
    <xf numFmtId="0" fontId="58" fillId="14" borderId="13" xfId="0" applyFont="1" applyFill="1" applyBorder="1" applyAlignment="1">
      <alignment horizontal="right"/>
    </xf>
    <xf numFmtId="0" fontId="4" fillId="0" borderId="0" xfId="0" applyFont="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0</xdr:row>
      <xdr:rowOff>114300</xdr:rowOff>
    </xdr:from>
    <xdr:to>
      <xdr:col>4</xdr:col>
      <xdr:colOff>304800</xdr:colOff>
      <xdr:row>4</xdr:row>
      <xdr:rowOff>142875</xdr:rowOff>
    </xdr:to>
    <xdr:pic>
      <xdr:nvPicPr>
        <xdr:cNvPr id="1" name="Picture 3"/>
        <xdr:cNvPicPr preferRelativeResize="1">
          <a:picLocks noChangeAspect="1"/>
        </xdr:cNvPicPr>
      </xdr:nvPicPr>
      <xdr:blipFill>
        <a:blip r:embed="rId1"/>
        <a:stretch>
          <a:fillRect/>
        </a:stretch>
      </xdr:blipFill>
      <xdr:spPr>
        <a:xfrm>
          <a:off x="171450" y="114300"/>
          <a:ext cx="923925" cy="800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O2620"/>
  <sheetViews>
    <sheetView showGridLines="0" tabSelected="1" zoomScale="98" zoomScaleNormal="98" zoomScalePageLayoutView="0" workbookViewId="0" topLeftCell="A1">
      <selection activeCell="X17" sqref="X17"/>
    </sheetView>
  </sheetViews>
  <sheetFormatPr defaultColWidth="9.140625" defaultRowHeight="15"/>
  <cols>
    <col min="1" max="1" width="1.421875" style="7" customWidth="1"/>
    <col min="2" max="2" width="6.28125" style="7" customWidth="1"/>
    <col min="3" max="3" width="2.421875" style="7" customWidth="1"/>
    <col min="4" max="4" width="1.7109375" style="7" customWidth="1"/>
    <col min="5" max="5" width="8.00390625" style="7" customWidth="1"/>
    <col min="6" max="6" width="9.00390625" style="7" customWidth="1"/>
    <col min="7" max="7" width="18.7109375" style="7" customWidth="1"/>
    <col min="8" max="8" width="8.7109375" style="7" customWidth="1"/>
    <col min="9" max="9" width="1.57421875" style="7" customWidth="1"/>
    <col min="10" max="10" width="20.140625" style="7" customWidth="1"/>
    <col min="11" max="11" width="0.85546875" style="7" customWidth="1"/>
    <col min="12" max="12" width="13.421875" style="7" customWidth="1"/>
    <col min="13" max="13" width="15.57421875" style="7" customWidth="1"/>
    <col min="14" max="14" width="16.8515625" style="7" bestFit="1" customWidth="1"/>
    <col min="15" max="16384" width="9.140625" style="7" customWidth="1"/>
  </cols>
  <sheetData>
    <row r="1" spans="2:14" ht="15">
      <c r="B1" s="29" t="s">
        <v>1490</v>
      </c>
      <c r="C1" s="29"/>
      <c r="D1" s="29"/>
      <c r="E1" s="29"/>
      <c r="F1" s="29"/>
      <c r="G1" s="29"/>
      <c r="H1" s="29"/>
      <c r="I1" s="29"/>
      <c r="J1" s="29"/>
      <c r="K1" s="29"/>
      <c r="L1" s="29"/>
      <c r="M1" s="29"/>
      <c r="N1" s="29"/>
    </row>
    <row r="2" spans="2:14" ht="15">
      <c r="B2" s="29" t="s">
        <v>1491</v>
      </c>
      <c r="C2" s="29"/>
      <c r="D2" s="29"/>
      <c r="E2" s="29"/>
      <c r="F2" s="29"/>
      <c r="G2" s="29"/>
      <c r="H2" s="29"/>
      <c r="I2" s="29"/>
      <c r="J2" s="29"/>
      <c r="K2" s="29"/>
      <c r="L2" s="29"/>
      <c r="M2" s="29"/>
      <c r="N2" s="29"/>
    </row>
    <row r="3" spans="2:14" ht="15">
      <c r="B3" s="30" t="s">
        <v>1492</v>
      </c>
      <c r="C3" s="30"/>
      <c r="D3" s="30"/>
      <c r="E3" s="30"/>
      <c r="F3" s="30"/>
      <c r="G3" s="30"/>
      <c r="H3" s="30"/>
      <c r="I3" s="30"/>
      <c r="J3" s="30"/>
      <c r="K3" s="30"/>
      <c r="L3" s="30"/>
      <c r="M3" s="30"/>
      <c r="N3" s="30"/>
    </row>
    <row r="4" spans="2:14" ht="15.75">
      <c r="B4" s="31" t="s">
        <v>1495</v>
      </c>
      <c r="C4" s="31"/>
      <c r="D4" s="31"/>
      <c r="E4" s="31"/>
      <c r="F4" s="31"/>
      <c r="G4" s="31"/>
      <c r="H4" s="31"/>
      <c r="I4" s="31"/>
      <c r="J4" s="31"/>
      <c r="K4" s="31"/>
      <c r="L4" s="31"/>
      <c r="M4" s="31"/>
      <c r="N4" s="31"/>
    </row>
    <row r="5" spans="2:14" ht="15.75" thickBot="1">
      <c r="B5" s="29" t="s">
        <v>1493</v>
      </c>
      <c r="C5" s="29"/>
      <c r="D5" s="29"/>
      <c r="E5" s="29"/>
      <c r="F5" s="29"/>
      <c r="G5" s="29"/>
      <c r="H5" s="29"/>
      <c r="I5" s="29"/>
      <c r="J5" s="29"/>
      <c r="K5" s="29"/>
      <c r="L5" s="29"/>
      <c r="M5" s="29"/>
      <c r="N5" s="29"/>
    </row>
    <row r="6" spans="2:14" ht="15.75" thickBot="1">
      <c r="B6" s="5" t="s">
        <v>0</v>
      </c>
      <c r="C6" s="32" t="s">
        <v>1</v>
      </c>
      <c r="D6" s="33"/>
      <c r="E6" s="34"/>
      <c r="F6" s="32" t="s">
        <v>2</v>
      </c>
      <c r="G6" s="33"/>
      <c r="H6" s="33"/>
      <c r="I6" s="33"/>
      <c r="J6" s="33"/>
      <c r="K6" s="34"/>
      <c r="L6" s="10" t="s">
        <v>3</v>
      </c>
      <c r="M6" s="10" t="s">
        <v>4</v>
      </c>
      <c r="N6" s="10" t="s">
        <v>5</v>
      </c>
    </row>
    <row r="7" ht="7.5" customHeight="1"/>
    <row r="8" spans="2:14" ht="12" customHeight="1">
      <c r="B8" s="6" t="s">
        <v>1494</v>
      </c>
      <c r="C8" s="6"/>
      <c r="D8" s="6"/>
      <c r="E8" s="6"/>
      <c r="F8" s="6"/>
      <c r="G8" s="4"/>
      <c r="H8" s="4"/>
      <c r="I8" s="4"/>
      <c r="J8" s="4"/>
      <c r="K8" s="4"/>
      <c r="L8" s="4"/>
      <c r="M8" s="4"/>
      <c r="N8" s="3">
        <v>1797164294.98</v>
      </c>
    </row>
    <row r="9" spans="2:14" ht="61.5" customHeight="1">
      <c r="B9" s="35" t="s">
        <v>6</v>
      </c>
      <c r="C9" s="35"/>
      <c r="D9" s="8"/>
      <c r="E9" s="1" t="s">
        <v>7</v>
      </c>
      <c r="F9" s="36" t="s">
        <v>8</v>
      </c>
      <c r="G9" s="36"/>
      <c r="H9" s="36"/>
      <c r="I9" s="36"/>
      <c r="J9" s="36"/>
      <c r="K9" s="36"/>
      <c r="L9" s="2">
        <v>0</v>
      </c>
      <c r="M9" s="2">
        <v>20723.55</v>
      </c>
      <c r="N9" s="2">
        <f>N8+L9-M9</f>
        <v>1797143571.43</v>
      </c>
    </row>
    <row r="10" spans="2:14" ht="12.75" customHeight="1">
      <c r="B10" s="35" t="s">
        <v>6</v>
      </c>
      <c r="C10" s="35"/>
      <c r="D10" s="8"/>
      <c r="E10" s="1" t="s">
        <v>7</v>
      </c>
      <c r="F10" s="36" t="s">
        <v>8</v>
      </c>
      <c r="G10" s="36"/>
      <c r="H10" s="36"/>
      <c r="I10" s="36"/>
      <c r="J10" s="36"/>
      <c r="K10" s="36"/>
      <c r="L10" s="2">
        <v>0</v>
      </c>
      <c r="M10" s="2">
        <v>468352.23</v>
      </c>
      <c r="N10" s="2">
        <f aca="true" t="shared" si="0" ref="N10:N73">N9+L10-M10</f>
        <v>1796675219.2</v>
      </c>
    </row>
    <row r="11" spans="6:14" ht="48" customHeight="1">
      <c r="F11" s="36"/>
      <c r="G11" s="36"/>
      <c r="H11" s="36"/>
      <c r="I11" s="36"/>
      <c r="J11" s="36"/>
      <c r="K11" s="36"/>
      <c r="N11" s="2">
        <f t="shared" si="0"/>
        <v>1796675219.2</v>
      </c>
    </row>
    <row r="12" spans="2:14" ht="12.75" customHeight="1">
      <c r="B12" s="35" t="s">
        <v>6</v>
      </c>
      <c r="C12" s="35"/>
      <c r="D12" s="8"/>
      <c r="E12" s="1" t="s">
        <v>9</v>
      </c>
      <c r="F12" s="36" t="s">
        <v>10</v>
      </c>
      <c r="G12" s="36"/>
      <c r="H12" s="36"/>
      <c r="I12" s="36"/>
      <c r="J12" s="36"/>
      <c r="K12" s="36"/>
      <c r="L12" s="2">
        <v>0</v>
      </c>
      <c r="M12" s="2">
        <v>1600</v>
      </c>
      <c r="N12" s="2">
        <f t="shared" si="0"/>
        <v>1796673619.2</v>
      </c>
    </row>
    <row r="13" spans="6:14" ht="48" customHeight="1">
      <c r="F13" s="36"/>
      <c r="G13" s="36"/>
      <c r="H13" s="36"/>
      <c r="I13" s="36"/>
      <c r="J13" s="36"/>
      <c r="K13" s="36"/>
      <c r="N13" s="2">
        <f t="shared" si="0"/>
        <v>1796673619.2</v>
      </c>
    </row>
    <row r="14" spans="2:14" ht="12.75" customHeight="1">
      <c r="B14" s="35" t="s">
        <v>6</v>
      </c>
      <c r="C14" s="35"/>
      <c r="D14" s="8"/>
      <c r="E14" s="1" t="s">
        <v>9</v>
      </c>
      <c r="F14" s="36" t="s">
        <v>10</v>
      </c>
      <c r="G14" s="36"/>
      <c r="H14" s="36"/>
      <c r="I14" s="36"/>
      <c r="J14" s="36"/>
      <c r="K14" s="36"/>
      <c r="L14" s="2">
        <v>0</v>
      </c>
      <c r="M14" s="2">
        <v>36160</v>
      </c>
      <c r="N14" s="2">
        <f t="shared" si="0"/>
        <v>1796637459.2</v>
      </c>
    </row>
    <row r="15" spans="6:14" ht="48" customHeight="1">
      <c r="F15" s="36"/>
      <c r="G15" s="36"/>
      <c r="H15" s="36"/>
      <c r="I15" s="36"/>
      <c r="J15" s="36"/>
      <c r="K15" s="36"/>
      <c r="N15" s="2">
        <f t="shared" si="0"/>
        <v>1796637459.2</v>
      </c>
    </row>
    <row r="16" spans="2:14" ht="12.75" customHeight="1">
      <c r="B16" s="35" t="s">
        <v>6</v>
      </c>
      <c r="C16" s="35"/>
      <c r="D16" s="8"/>
      <c r="E16" s="1" t="s">
        <v>11</v>
      </c>
      <c r="F16" s="36" t="s">
        <v>12</v>
      </c>
      <c r="G16" s="36"/>
      <c r="H16" s="36"/>
      <c r="I16" s="36"/>
      <c r="J16" s="36"/>
      <c r="K16" s="36"/>
      <c r="L16" s="2">
        <v>0</v>
      </c>
      <c r="M16" s="2">
        <v>93408624</v>
      </c>
      <c r="N16" s="2">
        <f t="shared" si="0"/>
        <v>1703228835.2</v>
      </c>
    </row>
    <row r="17" spans="6:14" ht="48" customHeight="1">
      <c r="F17" s="36"/>
      <c r="G17" s="36"/>
      <c r="H17" s="36"/>
      <c r="I17" s="36"/>
      <c r="J17" s="36"/>
      <c r="K17" s="36"/>
      <c r="N17" s="2">
        <f t="shared" si="0"/>
        <v>1703228835.2</v>
      </c>
    </row>
    <row r="18" spans="2:14" ht="12.75" customHeight="1">
      <c r="B18" s="35" t="s">
        <v>6</v>
      </c>
      <c r="C18" s="35"/>
      <c r="D18" s="8"/>
      <c r="E18" s="1" t="s">
        <v>13</v>
      </c>
      <c r="F18" s="36" t="s">
        <v>14</v>
      </c>
      <c r="G18" s="36"/>
      <c r="H18" s="36"/>
      <c r="I18" s="36"/>
      <c r="J18" s="36"/>
      <c r="K18" s="36"/>
      <c r="L18" s="2">
        <v>0</v>
      </c>
      <c r="M18" s="2">
        <v>230162454</v>
      </c>
      <c r="N18" s="2">
        <f t="shared" si="0"/>
        <v>1473066381.2</v>
      </c>
    </row>
    <row r="19" spans="6:14" ht="48" customHeight="1">
      <c r="F19" s="36"/>
      <c r="G19" s="36"/>
      <c r="H19" s="36"/>
      <c r="I19" s="36"/>
      <c r="J19" s="36"/>
      <c r="K19" s="36"/>
      <c r="N19" s="2">
        <f t="shared" si="0"/>
        <v>1473066381.2</v>
      </c>
    </row>
    <row r="20" spans="2:14" ht="12.75" customHeight="1">
      <c r="B20" s="35" t="s">
        <v>6</v>
      </c>
      <c r="C20" s="35"/>
      <c r="D20" s="8"/>
      <c r="E20" s="1" t="s">
        <v>15</v>
      </c>
      <c r="F20" s="36" t="s">
        <v>16</v>
      </c>
      <c r="G20" s="36"/>
      <c r="H20" s="36"/>
      <c r="I20" s="36"/>
      <c r="J20" s="36"/>
      <c r="K20" s="36"/>
      <c r="L20" s="2">
        <v>0</v>
      </c>
      <c r="M20" s="2">
        <v>167737193</v>
      </c>
      <c r="N20" s="2">
        <f t="shared" si="0"/>
        <v>1305329188.2</v>
      </c>
    </row>
    <row r="21" spans="6:14" ht="48" customHeight="1">
      <c r="F21" s="36"/>
      <c r="G21" s="36"/>
      <c r="H21" s="36"/>
      <c r="I21" s="36"/>
      <c r="J21" s="36"/>
      <c r="K21" s="36"/>
      <c r="N21" s="2">
        <f t="shared" si="0"/>
        <v>1305329188.2</v>
      </c>
    </row>
    <row r="22" spans="2:14" ht="12.75" customHeight="1">
      <c r="B22" s="35" t="s">
        <v>6</v>
      </c>
      <c r="C22" s="35"/>
      <c r="D22" s="8"/>
      <c r="E22" s="1" t="s">
        <v>17</v>
      </c>
      <c r="F22" s="36" t="s">
        <v>18</v>
      </c>
      <c r="G22" s="36"/>
      <c r="H22" s="36"/>
      <c r="I22" s="36"/>
      <c r="J22" s="36"/>
      <c r="K22" s="36"/>
      <c r="L22" s="2">
        <v>0</v>
      </c>
      <c r="M22" s="2">
        <v>31033.5</v>
      </c>
      <c r="N22" s="2">
        <f t="shared" si="0"/>
        <v>1305298154.7</v>
      </c>
    </row>
    <row r="23" spans="6:14" ht="48" customHeight="1">
      <c r="F23" s="36"/>
      <c r="G23" s="36"/>
      <c r="H23" s="36"/>
      <c r="I23" s="36"/>
      <c r="J23" s="36"/>
      <c r="K23" s="36"/>
      <c r="N23" s="2">
        <f t="shared" si="0"/>
        <v>1305298154.7</v>
      </c>
    </row>
    <row r="24" spans="2:14" ht="12.75" customHeight="1">
      <c r="B24" s="35" t="s">
        <v>6</v>
      </c>
      <c r="C24" s="35"/>
      <c r="D24" s="8"/>
      <c r="E24" s="1" t="s">
        <v>17</v>
      </c>
      <c r="F24" s="36" t="s">
        <v>18</v>
      </c>
      <c r="G24" s="36"/>
      <c r="H24" s="36"/>
      <c r="I24" s="36"/>
      <c r="J24" s="36"/>
      <c r="K24" s="36"/>
      <c r="L24" s="2">
        <v>0</v>
      </c>
      <c r="M24" s="2">
        <v>701357.1</v>
      </c>
      <c r="N24" s="2">
        <f t="shared" si="0"/>
        <v>1304596797.6000001</v>
      </c>
    </row>
    <row r="25" spans="6:14" ht="48" customHeight="1">
      <c r="F25" s="36"/>
      <c r="G25" s="36"/>
      <c r="H25" s="36"/>
      <c r="I25" s="36"/>
      <c r="J25" s="36"/>
      <c r="K25" s="36"/>
      <c r="N25" s="2">
        <f t="shared" si="0"/>
        <v>1304596797.6000001</v>
      </c>
    </row>
    <row r="26" spans="2:14" ht="12.75" customHeight="1">
      <c r="B26" s="35" t="s">
        <v>6</v>
      </c>
      <c r="C26" s="35"/>
      <c r="D26" s="8"/>
      <c r="E26" s="1" t="s">
        <v>19</v>
      </c>
      <c r="F26" s="36" t="s">
        <v>20</v>
      </c>
      <c r="G26" s="36"/>
      <c r="H26" s="36"/>
      <c r="I26" s="36"/>
      <c r="J26" s="36"/>
      <c r="K26" s="36"/>
      <c r="L26" s="2">
        <v>0</v>
      </c>
      <c r="M26" s="2">
        <v>4206.03</v>
      </c>
      <c r="N26" s="2">
        <f t="shared" si="0"/>
        <v>1304592591.5700002</v>
      </c>
    </row>
    <row r="27" spans="6:14" ht="15" customHeight="1">
      <c r="F27" s="36"/>
      <c r="G27" s="36"/>
      <c r="H27" s="36"/>
      <c r="I27" s="36"/>
      <c r="J27" s="36"/>
      <c r="K27" s="36"/>
      <c r="N27" s="2">
        <f t="shared" si="0"/>
        <v>1304592591.5700002</v>
      </c>
    </row>
    <row r="28" spans="2:14" ht="12.75" customHeight="1">
      <c r="B28" s="35" t="s">
        <v>6</v>
      </c>
      <c r="C28" s="35"/>
      <c r="D28" s="8"/>
      <c r="E28" s="1" t="s">
        <v>19</v>
      </c>
      <c r="F28" s="36" t="s">
        <v>21</v>
      </c>
      <c r="G28" s="36"/>
      <c r="H28" s="36"/>
      <c r="I28" s="36"/>
      <c r="J28" s="36"/>
      <c r="K28" s="36"/>
      <c r="L28" s="2">
        <v>0</v>
      </c>
      <c r="M28" s="2">
        <v>95056.24</v>
      </c>
      <c r="N28" s="2">
        <f t="shared" si="0"/>
        <v>1304497535.3300002</v>
      </c>
    </row>
    <row r="29" spans="6:14" ht="69.75" customHeight="1">
      <c r="F29" s="36"/>
      <c r="G29" s="36"/>
      <c r="H29" s="36"/>
      <c r="I29" s="36"/>
      <c r="J29" s="36"/>
      <c r="K29" s="36"/>
      <c r="N29" s="2">
        <f t="shared" si="0"/>
        <v>1304497535.3300002</v>
      </c>
    </row>
    <row r="30" spans="2:14" ht="12.75" customHeight="1">
      <c r="B30" s="35" t="s">
        <v>6</v>
      </c>
      <c r="C30" s="35"/>
      <c r="D30" s="8"/>
      <c r="E30" s="1" t="s">
        <v>22</v>
      </c>
      <c r="F30" s="36" t="s">
        <v>23</v>
      </c>
      <c r="G30" s="36"/>
      <c r="H30" s="36"/>
      <c r="I30" s="36"/>
      <c r="J30" s="36"/>
      <c r="K30" s="36"/>
      <c r="L30" s="2">
        <v>0</v>
      </c>
      <c r="M30" s="2">
        <v>64380.98</v>
      </c>
      <c r="N30" s="2">
        <f t="shared" si="0"/>
        <v>1304433154.3500001</v>
      </c>
    </row>
    <row r="31" spans="6:14" ht="39.75" customHeight="1">
      <c r="F31" s="36"/>
      <c r="G31" s="36"/>
      <c r="H31" s="36"/>
      <c r="I31" s="36"/>
      <c r="J31" s="36"/>
      <c r="K31" s="36"/>
      <c r="N31" s="2">
        <f t="shared" si="0"/>
        <v>1304433154.3500001</v>
      </c>
    </row>
    <row r="32" spans="2:14" ht="12.75" customHeight="1">
      <c r="B32" s="35" t="s">
        <v>6</v>
      </c>
      <c r="C32" s="35"/>
      <c r="D32" s="8"/>
      <c r="E32" s="1" t="s">
        <v>22</v>
      </c>
      <c r="F32" s="36" t="s">
        <v>23</v>
      </c>
      <c r="G32" s="36"/>
      <c r="H32" s="36"/>
      <c r="I32" s="36"/>
      <c r="J32" s="36"/>
      <c r="K32" s="36"/>
      <c r="L32" s="2">
        <v>0</v>
      </c>
      <c r="M32" s="2">
        <v>43382.44</v>
      </c>
      <c r="N32" s="2">
        <f t="shared" si="0"/>
        <v>1304389771.91</v>
      </c>
    </row>
    <row r="33" spans="6:14" ht="39.75" customHeight="1">
      <c r="F33" s="36"/>
      <c r="G33" s="36"/>
      <c r="H33" s="36"/>
      <c r="I33" s="36"/>
      <c r="J33" s="36"/>
      <c r="K33" s="36"/>
      <c r="N33" s="2">
        <f t="shared" si="0"/>
        <v>1304389771.91</v>
      </c>
    </row>
    <row r="34" spans="2:14" ht="12.75" customHeight="1">
      <c r="B34" s="35" t="s">
        <v>6</v>
      </c>
      <c r="C34" s="35"/>
      <c r="D34" s="8"/>
      <c r="E34" s="1" t="s">
        <v>22</v>
      </c>
      <c r="F34" s="36" t="s">
        <v>23</v>
      </c>
      <c r="G34" s="36"/>
      <c r="H34" s="36"/>
      <c r="I34" s="36"/>
      <c r="J34" s="36"/>
      <c r="K34" s="36"/>
      <c r="L34" s="2">
        <v>0</v>
      </c>
      <c r="M34" s="2">
        <v>8033.78</v>
      </c>
      <c r="N34" s="2">
        <f t="shared" si="0"/>
        <v>1304381738.13</v>
      </c>
    </row>
    <row r="35" spans="6:14" ht="39.75" customHeight="1">
      <c r="F35" s="36"/>
      <c r="G35" s="36"/>
      <c r="H35" s="36"/>
      <c r="I35" s="36"/>
      <c r="J35" s="36"/>
      <c r="K35" s="36"/>
      <c r="N35" s="2">
        <f t="shared" si="0"/>
        <v>1304381738.13</v>
      </c>
    </row>
    <row r="36" spans="2:14" ht="12.75" customHeight="1">
      <c r="B36" s="35" t="s">
        <v>6</v>
      </c>
      <c r="C36" s="35"/>
      <c r="D36" s="8"/>
      <c r="E36" s="1" t="s">
        <v>22</v>
      </c>
      <c r="F36" s="36" t="s">
        <v>23</v>
      </c>
      <c r="G36" s="36"/>
      <c r="H36" s="36"/>
      <c r="I36" s="36"/>
      <c r="J36" s="36"/>
      <c r="K36" s="36"/>
      <c r="L36" s="2">
        <v>0</v>
      </c>
      <c r="M36" s="2">
        <v>80337.86</v>
      </c>
      <c r="N36" s="2">
        <f t="shared" si="0"/>
        <v>1304301400.2700002</v>
      </c>
    </row>
    <row r="37" spans="6:14" ht="39.75" customHeight="1">
      <c r="F37" s="36"/>
      <c r="G37" s="36"/>
      <c r="H37" s="36"/>
      <c r="I37" s="36"/>
      <c r="J37" s="36"/>
      <c r="K37" s="36"/>
      <c r="N37" s="2">
        <f t="shared" si="0"/>
        <v>1304301400.2700002</v>
      </c>
    </row>
    <row r="38" spans="2:14" ht="12.75" customHeight="1">
      <c r="B38" s="35" t="s">
        <v>6</v>
      </c>
      <c r="C38" s="35"/>
      <c r="D38" s="8"/>
      <c r="E38" s="1" t="s">
        <v>22</v>
      </c>
      <c r="F38" s="36" t="s">
        <v>23</v>
      </c>
      <c r="G38" s="36"/>
      <c r="H38" s="36"/>
      <c r="I38" s="36"/>
      <c r="J38" s="36"/>
      <c r="K38" s="36"/>
      <c r="L38" s="2">
        <v>0</v>
      </c>
      <c r="M38" s="2">
        <v>5840273.88</v>
      </c>
      <c r="N38" s="2">
        <f t="shared" si="0"/>
        <v>1298461126.39</v>
      </c>
    </row>
    <row r="39" spans="6:14" ht="39.75" customHeight="1">
      <c r="F39" s="36"/>
      <c r="G39" s="36"/>
      <c r="H39" s="36"/>
      <c r="I39" s="36"/>
      <c r="J39" s="36"/>
      <c r="K39" s="36"/>
      <c r="N39" s="2">
        <f t="shared" si="0"/>
        <v>1298461126.39</v>
      </c>
    </row>
    <row r="40" spans="2:14" ht="12.75" customHeight="1">
      <c r="B40" s="35" t="s">
        <v>6</v>
      </c>
      <c r="C40" s="35"/>
      <c r="D40" s="8"/>
      <c r="E40" s="1" t="s">
        <v>24</v>
      </c>
      <c r="F40" s="36" t="s">
        <v>25</v>
      </c>
      <c r="G40" s="36"/>
      <c r="H40" s="36"/>
      <c r="I40" s="36"/>
      <c r="J40" s="36"/>
      <c r="K40" s="36"/>
      <c r="L40" s="2">
        <v>0</v>
      </c>
      <c r="M40" s="2">
        <v>10324.96</v>
      </c>
      <c r="N40" s="2">
        <f t="shared" si="0"/>
        <v>1298450801.43</v>
      </c>
    </row>
    <row r="41" spans="6:14" ht="39.75" customHeight="1">
      <c r="F41" s="36"/>
      <c r="G41" s="36"/>
      <c r="H41" s="36"/>
      <c r="I41" s="36"/>
      <c r="J41" s="36"/>
      <c r="K41" s="36"/>
      <c r="N41" s="2">
        <f t="shared" si="0"/>
        <v>1298450801.43</v>
      </c>
    </row>
    <row r="42" spans="2:14" ht="12.75" customHeight="1">
      <c r="B42" s="35" t="s">
        <v>6</v>
      </c>
      <c r="C42" s="35"/>
      <c r="D42" s="8"/>
      <c r="E42" s="1" t="s">
        <v>24</v>
      </c>
      <c r="F42" s="36" t="s">
        <v>25</v>
      </c>
      <c r="G42" s="36"/>
      <c r="H42" s="36"/>
      <c r="I42" s="36"/>
      <c r="J42" s="36"/>
      <c r="K42" s="36"/>
      <c r="L42" s="2">
        <v>0</v>
      </c>
      <c r="M42" s="2">
        <v>11614.81</v>
      </c>
      <c r="N42" s="2">
        <f t="shared" si="0"/>
        <v>1298439186.6200001</v>
      </c>
    </row>
    <row r="43" spans="6:14" ht="39.75" customHeight="1">
      <c r="F43" s="36"/>
      <c r="G43" s="36"/>
      <c r="H43" s="36"/>
      <c r="I43" s="36"/>
      <c r="J43" s="36"/>
      <c r="K43" s="36"/>
      <c r="N43" s="2">
        <f t="shared" si="0"/>
        <v>1298439186.6200001</v>
      </c>
    </row>
    <row r="44" spans="2:14" ht="12.75" customHeight="1">
      <c r="B44" s="35" t="s">
        <v>6</v>
      </c>
      <c r="C44" s="35"/>
      <c r="D44" s="8"/>
      <c r="E44" s="1" t="s">
        <v>24</v>
      </c>
      <c r="F44" s="36" t="s">
        <v>25</v>
      </c>
      <c r="G44" s="36"/>
      <c r="H44" s="36"/>
      <c r="I44" s="36"/>
      <c r="J44" s="36"/>
      <c r="K44" s="36"/>
      <c r="L44" s="2">
        <v>0</v>
      </c>
      <c r="M44" s="2">
        <v>2150.89</v>
      </c>
      <c r="N44" s="2">
        <f t="shared" si="0"/>
        <v>1298437035.73</v>
      </c>
    </row>
    <row r="45" spans="6:14" ht="39.75" customHeight="1">
      <c r="F45" s="36"/>
      <c r="G45" s="36"/>
      <c r="H45" s="36"/>
      <c r="I45" s="36"/>
      <c r="J45" s="36"/>
      <c r="K45" s="36"/>
      <c r="N45" s="2">
        <f t="shared" si="0"/>
        <v>1298437035.73</v>
      </c>
    </row>
    <row r="46" spans="2:14" ht="12.75" customHeight="1">
      <c r="B46" s="35" t="s">
        <v>6</v>
      </c>
      <c r="C46" s="35"/>
      <c r="D46" s="8"/>
      <c r="E46" s="1" t="s">
        <v>24</v>
      </c>
      <c r="F46" s="36" t="s">
        <v>25</v>
      </c>
      <c r="G46" s="36"/>
      <c r="H46" s="36"/>
      <c r="I46" s="36"/>
      <c r="J46" s="36"/>
      <c r="K46" s="36"/>
      <c r="L46" s="2">
        <v>0</v>
      </c>
      <c r="M46" s="2">
        <v>21508.9</v>
      </c>
      <c r="N46" s="2">
        <f t="shared" si="0"/>
        <v>1298415526.83</v>
      </c>
    </row>
    <row r="47" spans="6:14" ht="39.75" customHeight="1">
      <c r="F47" s="36"/>
      <c r="G47" s="36"/>
      <c r="H47" s="36"/>
      <c r="I47" s="36"/>
      <c r="J47" s="36"/>
      <c r="K47" s="36"/>
      <c r="N47" s="2">
        <f t="shared" si="0"/>
        <v>1298415526.83</v>
      </c>
    </row>
    <row r="48" spans="2:14" ht="12.75" customHeight="1">
      <c r="B48" s="35" t="s">
        <v>6</v>
      </c>
      <c r="C48" s="35"/>
      <c r="D48" s="8"/>
      <c r="E48" s="1" t="s">
        <v>24</v>
      </c>
      <c r="F48" s="36" t="s">
        <v>25</v>
      </c>
      <c r="G48" s="36"/>
      <c r="H48" s="36"/>
      <c r="I48" s="36"/>
      <c r="J48" s="36"/>
      <c r="K48" s="36"/>
      <c r="L48" s="2">
        <v>0</v>
      </c>
      <c r="M48" s="2">
        <v>879351.69</v>
      </c>
      <c r="N48" s="2">
        <f t="shared" si="0"/>
        <v>1297536175.1399999</v>
      </c>
    </row>
    <row r="49" spans="6:14" ht="39.75" customHeight="1">
      <c r="F49" s="36"/>
      <c r="G49" s="36"/>
      <c r="H49" s="36"/>
      <c r="I49" s="36"/>
      <c r="J49" s="36"/>
      <c r="K49" s="36"/>
      <c r="N49" s="2">
        <f t="shared" si="0"/>
        <v>1297536175.1399999</v>
      </c>
    </row>
    <row r="50" spans="2:14" ht="12.75" customHeight="1">
      <c r="B50" s="35" t="s">
        <v>6</v>
      </c>
      <c r="C50" s="35"/>
      <c r="D50" s="8"/>
      <c r="E50" s="1" t="s">
        <v>26</v>
      </c>
      <c r="F50" s="36" t="s">
        <v>27</v>
      </c>
      <c r="G50" s="36"/>
      <c r="H50" s="36"/>
      <c r="I50" s="36"/>
      <c r="J50" s="36"/>
      <c r="K50" s="36"/>
      <c r="L50" s="2">
        <v>0</v>
      </c>
      <c r="M50" s="2">
        <v>229651.19</v>
      </c>
      <c r="N50" s="2">
        <f t="shared" si="0"/>
        <v>1297306523.9499998</v>
      </c>
    </row>
    <row r="51" spans="6:14" ht="56.25" customHeight="1">
      <c r="F51" s="36"/>
      <c r="G51" s="36"/>
      <c r="H51" s="36"/>
      <c r="I51" s="36"/>
      <c r="J51" s="36"/>
      <c r="K51" s="36"/>
      <c r="N51" s="2">
        <f t="shared" si="0"/>
        <v>1297306523.9499998</v>
      </c>
    </row>
    <row r="52" ht="12.75" customHeight="1">
      <c r="N52" s="2">
        <f t="shared" si="0"/>
        <v>1297306523.9499998</v>
      </c>
    </row>
    <row r="53" spans="2:14" ht="11.25" customHeight="1">
      <c r="B53" s="35" t="s">
        <v>6</v>
      </c>
      <c r="C53" s="35"/>
      <c r="D53" s="8"/>
      <c r="E53" s="1" t="s">
        <v>26</v>
      </c>
      <c r="F53" s="36" t="s">
        <v>27</v>
      </c>
      <c r="G53" s="36"/>
      <c r="H53" s="36"/>
      <c r="I53" s="36"/>
      <c r="J53" s="36"/>
      <c r="K53" s="36"/>
      <c r="L53" s="2">
        <v>0</v>
      </c>
      <c r="M53" s="2">
        <v>410421.65</v>
      </c>
      <c r="N53" s="2">
        <f t="shared" si="0"/>
        <v>1296896102.2999997</v>
      </c>
    </row>
    <row r="54" spans="6:14" ht="56.25" customHeight="1">
      <c r="F54" s="36"/>
      <c r="G54" s="36"/>
      <c r="H54" s="36"/>
      <c r="I54" s="36"/>
      <c r="J54" s="36"/>
      <c r="K54" s="36"/>
      <c r="N54" s="2">
        <f t="shared" si="0"/>
        <v>1296896102.2999997</v>
      </c>
    </row>
    <row r="55" spans="2:14" ht="12.75" customHeight="1">
      <c r="B55" s="35" t="s">
        <v>6</v>
      </c>
      <c r="C55" s="35"/>
      <c r="D55" s="8"/>
      <c r="E55" s="1" t="s">
        <v>26</v>
      </c>
      <c r="F55" s="36" t="s">
        <v>27</v>
      </c>
      <c r="G55" s="36"/>
      <c r="H55" s="36"/>
      <c r="I55" s="36"/>
      <c r="J55" s="36"/>
      <c r="K55" s="36"/>
      <c r="L55" s="2">
        <v>0</v>
      </c>
      <c r="M55" s="2">
        <v>22801.2</v>
      </c>
      <c r="N55" s="2">
        <f t="shared" si="0"/>
        <v>1296873301.0999997</v>
      </c>
    </row>
    <row r="56" spans="6:14" ht="56.25" customHeight="1">
      <c r="F56" s="36"/>
      <c r="G56" s="36"/>
      <c r="H56" s="36"/>
      <c r="I56" s="36"/>
      <c r="J56" s="36"/>
      <c r="K56" s="36"/>
      <c r="N56" s="2">
        <f t="shared" si="0"/>
        <v>1296873301.0999997</v>
      </c>
    </row>
    <row r="57" spans="2:14" ht="12.75" customHeight="1">
      <c r="B57" s="35" t="s">
        <v>6</v>
      </c>
      <c r="C57" s="35"/>
      <c r="D57" s="8"/>
      <c r="E57" s="1" t="s">
        <v>26</v>
      </c>
      <c r="F57" s="36" t="s">
        <v>27</v>
      </c>
      <c r="G57" s="36"/>
      <c r="H57" s="36"/>
      <c r="I57" s="36"/>
      <c r="J57" s="36"/>
      <c r="K57" s="36"/>
      <c r="L57" s="2">
        <v>0</v>
      </c>
      <c r="M57" s="2">
        <v>228012.03</v>
      </c>
      <c r="N57" s="2">
        <f t="shared" si="0"/>
        <v>1296645289.0699997</v>
      </c>
    </row>
    <row r="58" spans="6:14" ht="56.25" customHeight="1">
      <c r="F58" s="36"/>
      <c r="G58" s="36"/>
      <c r="H58" s="36"/>
      <c r="I58" s="36"/>
      <c r="J58" s="36"/>
      <c r="K58" s="36"/>
      <c r="N58" s="2">
        <f t="shared" si="0"/>
        <v>1296645289.0699997</v>
      </c>
    </row>
    <row r="59" spans="2:14" ht="12.75" customHeight="1">
      <c r="B59" s="35" t="s">
        <v>6</v>
      </c>
      <c r="C59" s="35"/>
      <c r="D59" s="8"/>
      <c r="E59" s="1" t="s">
        <v>26</v>
      </c>
      <c r="F59" s="36" t="s">
        <v>27</v>
      </c>
      <c r="G59" s="36"/>
      <c r="H59" s="36"/>
      <c r="I59" s="36"/>
      <c r="J59" s="36"/>
      <c r="K59" s="36"/>
      <c r="L59" s="2">
        <v>0</v>
      </c>
      <c r="M59" s="2">
        <v>19110076.94</v>
      </c>
      <c r="N59" s="2">
        <f t="shared" si="0"/>
        <v>1277535212.1299996</v>
      </c>
    </row>
    <row r="60" spans="6:14" ht="56.25" customHeight="1">
      <c r="F60" s="36"/>
      <c r="G60" s="36"/>
      <c r="H60" s="36"/>
      <c r="I60" s="36"/>
      <c r="J60" s="36"/>
      <c r="K60" s="36"/>
      <c r="N60" s="2">
        <f t="shared" si="0"/>
        <v>1277535212.1299996</v>
      </c>
    </row>
    <row r="61" spans="2:14" ht="12.75" customHeight="1">
      <c r="B61" s="35" t="s">
        <v>6</v>
      </c>
      <c r="C61" s="35"/>
      <c r="D61" s="8"/>
      <c r="E61" s="1" t="s">
        <v>28</v>
      </c>
      <c r="F61" s="36" t="s">
        <v>29</v>
      </c>
      <c r="G61" s="36"/>
      <c r="H61" s="36"/>
      <c r="I61" s="36"/>
      <c r="J61" s="36"/>
      <c r="K61" s="36"/>
      <c r="L61" s="2">
        <v>0</v>
      </c>
      <c r="M61" s="2">
        <v>927908.12</v>
      </c>
      <c r="N61" s="2">
        <f t="shared" si="0"/>
        <v>1276607304.0099998</v>
      </c>
    </row>
    <row r="62" spans="6:14" ht="32.25" customHeight="1">
      <c r="F62" s="36"/>
      <c r="G62" s="36"/>
      <c r="H62" s="36"/>
      <c r="I62" s="36"/>
      <c r="J62" s="36"/>
      <c r="K62" s="36"/>
      <c r="N62" s="2">
        <f t="shared" si="0"/>
        <v>1276607304.0099998</v>
      </c>
    </row>
    <row r="63" spans="2:14" ht="12.75" customHeight="1">
      <c r="B63" s="35" t="s">
        <v>6</v>
      </c>
      <c r="C63" s="35"/>
      <c r="D63" s="8"/>
      <c r="E63" s="1" t="s">
        <v>30</v>
      </c>
      <c r="F63" s="36" t="s">
        <v>31</v>
      </c>
      <c r="G63" s="36"/>
      <c r="H63" s="36"/>
      <c r="I63" s="36"/>
      <c r="J63" s="36"/>
      <c r="K63" s="36"/>
      <c r="L63" s="2">
        <v>0</v>
      </c>
      <c r="M63" s="2">
        <v>14123.62</v>
      </c>
      <c r="N63" s="2">
        <f t="shared" si="0"/>
        <v>1276593180.3899999</v>
      </c>
    </row>
    <row r="64" spans="6:14" ht="39.75" customHeight="1">
      <c r="F64" s="36"/>
      <c r="G64" s="36"/>
      <c r="H64" s="36"/>
      <c r="I64" s="36"/>
      <c r="J64" s="36"/>
      <c r="K64" s="36"/>
      <c r="N64" s="2">
        <f t="shared" si="0"/>
        <v>1276593180.3899999</v>
      </c>
    </row>
    <row r="65" spans="2:14" ht="12.75" customHeight="1">
      <c r="B65" s="35" t="s">
        <v>6</v>
      </c>
      <c r="C65" s="35"/>
      <c r="D65" s="8"/>
      <c r="E65" s="1" t="s">
        <v>30</v>
      </c>
      <c r="F65" s="36" t="s">
        <v>31</v>
      </c>
      <c r="G65" s="36"/>
      <c r="H65" s="36"/>
      <c r="I65" s="36"/>
      <c r="J65" s="36"/>
      <c r="K65" s="36"/>
      <c r="L65" s="2">
        <v>0</v>
      </c>
      <c r="M65" s="2">
        <v>8425.85</v>
      </c>
      <c r="N65" s="2">
        <f t="shared" si="0"/>
        <v>1276584754.54</v>
      </c>
    </row>
    <row r="66" spans="6:14" ht="39.75" customHeight="1">
      <c r="F66" s="36"/>
      <c r="G66" s="36"/>
      <c r="H66" s="36"/>
      <c r="I66" s="36"/>
      <c r="J66" s="36"/>
      <c r="K66" s="36"/>
      <c r="N66" s="2">
        <f t="shared" si="0"/>
        <v>1276584754.54</v>
      </c>
    </row>
    <row r="67" spans="2:14" ht="12.75" customHeight="1">
      <c r="B67" s="35" t="s">
        <v>6</v>
      </c>
      <c r="C67" s="35"/>
      <c r="D67" s="8"/>
      <c r="E67" s="1" t="s">
        <v>30</v>
      </c>
      <c r="F67" s="36" t="s">
        <v>31</v>
      </c>
      <c r="G67" s="36"/>
      <c r="H67" s="36"/>
      <c r="I67" s="36"/>
      <c r="J67" s="36"/>
      <c r="K67" s="36"/>
      <c r="L67" s="2">
        <v>0</v>
      </c>
      <c r="M67" s="2">
        <v>1560.34</v>
      </c>
      <c r="N67" s="2">
        <f t="shared" si="0"/>
        <v>1276583194.2</v>
      </c>
    </row>
    <row r="68" spans="6:14" ht="39.75" customHeight="1">
      <c r="F68" s="36"/>
      <c r="G68" s="36"/>
      <c r="H68" s="36"/>
      <c r="I68" s="36"/>
      <c r="J68" s="36"/>
      <c r="K68" s="36"/>
      <c r="N68" s="2">
        <f t="shared" si="0"/>
        <v>1276583194.2</v>
      </c>
    </row>
    <row r="69" spans="2:14" ht="12.75" customHeight="1">
      <c r="B69" s="35" t="s">
        <v>6</v>
      </c>
      <c r="C69" s="35"/>
      <c r="D69" s="8"/>
      <c r="E69" s="1" t="s">
        <v>30</v>
      </c>
      <c r="F69" s="36" t="s">
        <v>31</v>
      </c>
      <c r="G69" s="36"/>
      <c r="H69" s="36"/>
      <c r="I69" s="36"/>
      <c r="J69" s="36"/>
      <c r="K69" s="36"/>
      <c r="L69" s="2">
        <v>0</v>
      </c>
      <c r="M69" s="2">
        <v>15603.43</v>
      </c>
      <c r="N69" s="2">
        <f t="shared" si="0"/>
        <v>1276567590.77</v>
      </c>
    </row>
    <row r="70" spans="6:14" ht="39.75" customHeight="1">
      <c r="F70" s="36"/>
      <c r="G70" s="36"/>
      <c r="H70" s="36"/>
      <c r="I70" s="36"/>
      <c r="J70" s="36"/>
      <c r="K70" s="36"/>
      <c r="N70" s="2">
        <f t="shared" si="0"/>
        <v>1276567590.77</v>
      </c>
    </row>
    <row r="71" spans="2:14" ht="12.75" customHeight="1">
      <c r="B71" s="35" t="s">
        <v>6</v>
      </c>
      <c r="C71" s="35"/>
      <c r="D71" s="8"/>
      <c r="E71" s="1" t="s">
        <v>30</v>
      </c>
      <c r="F71" s="36" t="s">
        <v>31</v>
      </c>
      <c r="G71" s="36"/>
      <c r="H71" s="36"/>
      <c r="I71" s="36"/>
      <c r="J71" s="36"/>
      <c r="K71" s="36"/>
      <c r="L71" s="2">
        <v>0</v>
      </c>
      <c r="M71" s="2">
        <v>1216614.75</v>
      </c>
      <c r="N71" s="2">
        <f t="shared" si="0"/>
        <v>1275350976.02</v>
      </c>
    </row>
    <row r="72" spans="6:14" ht="39.75" customHeight="1">
      <c r="F72" s="36"/>
      <c r="G72" s="36"/>
      <c r="H72" s="36"/>
      <c r="I72" s="36"/>
      <c r="J72" s="36"/>
      <c r="K72" s="36"/>
      <c r="N72" s="2">
        <f t="shared" si="0"/>
        <v>1275350976.02</v>
      </c>
    </row>
    <row r="73" spans="2:14" ht="12.75" customHeight="1">
      <c r="B73" s="35" t="s">
        <v>6</v>
      </c>
      <c r="C73" s="35"/>
      <c r="D73" s="8"/>
      <c r="E73" s="1" t="s">
        <v>32</v>
      </c>
      <c r="F73" s="36" t="s">
        <v>33</v>
      </c>
      <c r="G73" s="36"/>
      <c r="H73" s="36"/>
      <c r="I73" s="36"/>
      <c r="J73" s="36"/>
      <c r="K73" s="36"/>
      <c r="L73" s="2">
        <v>0</v>
      </c>
      <c r="M73" s="2">
        <v>16271.28</v>
      </c>
      <c r="N73" s="2">
        <f t="shared" si="0"/>
        <v>1275334704.74</v>
      </c>
    </row>
    <row r="74" spans="6:14" ht="48" customHeight="1">
      <c r="F74" s="36"/>
      <c r="G74" s="36"/>
      <c r="H74" s="36"/>
      <c r="I74" s="36"/>
      <c r="J74" s="36"/>
      <c r="K74" s="36"/>
      <c r="N74" s="2">
        <f aca="true" t="shared" si="1" ref="N74:N137">N73+L74-M74</f>
        <v>1275334704.74</v>
      </c>
    </row>
    <row r="75" spans="2:14" ht="12.75" customHeight="1">
      <c r="B75" s="35" t="s">
        <v>6</v>
      </c>
      <c r="C75" s="35"/>
      <c r="D75" s="8"/>
      <c r="E75" s="1" t="s">
        <v>32</v>
      </c>
      <c r="F75" s="36" t="s">
        <v>33</v>
      </c>
      <c r="G75" s="36"/>
      <c r="H75" s="36"/>
      <c r="I75" s="36"/>
      <c r="J75" s="36"/>
      <c r="K75" s="36"/>
      <c r="L75" s="2">
        <v>0</v>
      </c>
      <c r="M75" s="2">
        <v>367730.93</v>
      </c>
      <c r="N75" s="2">
        <f t="shared" si="1"/>
        <v>1274966973.81</v>
      </c>
    </row>
    <row r="76" spans="6:14" ht="48" customHeight="1">
      <c r="F76" s="36"/>
      <c r="G76" s="36"/>
      <c r="H76" s="36"/>
      <c r="I76" s="36"/>
      <c r="J76" s="36"/>
      <c r="K76" s="36"/>
      <c r="N76" s="2">
        <f t="shared" si="1"/>
        <v>1274966973.81</v>
      </c>
    </row>
    <row r="77" ht="5.25" customHeight="1">
      <c r="N77" s="2">
        <f t="shared" si="1"/>
        <v>1274966973.81</v>
      </c>
    </row>
    <row r="78" spans="2:14" ht="11.25" customHeight="1">
      <c r="B78" s="35" t="s">
        <v>6</v>
      </c>
      <c r="C78" s="35"/>
      <c r="D78" s="8"/>
      <c r="E78" s="1" t="s">
        <v>34</v>
      </c>
      <c r="F78" s="36" t="s">
        <v>35</v>
      </c>
      <c r="G78" s="36"/>
      <c r="H78" s="36"/>
      <c r="I78" s="36"/>
      <c r="J78" s="36"/>
      <c r="K78" s="36"/>
      <c r="L78" s="2">
        <v>0</v>
      </c>
      <c r="M78" s="2">
        <v>10000</v>
      </c>
      <c r="N78" s="2">
        <f t="shared" si="1"/>
        <v>1274956973.81</v>
      </c>
    </row>
    <row r="79" spans="6:14" ht="32.25" customHeight="1">
      <c r="F79" s="36"/>
      <c r="G79" s="36"/>
      <c r="H79" s="36"/>
      <c r="I79" s="36"/>
      <c r="J79" s="36"/>
      <c r="K79" s="36"/>
      <c r="N79" s="2">
        <f t="shared" si="1"/>
        <v>1274956973.81</v>
      </c>
    </row>
    <row r="80" spans="2:14" ht="12.75" customHeight="1">
      <c r="B80" s="35" t="s">
        <v>6</v>
      </c>
      <c r="C80" s="35"/>
      <c r="D80" s="8"/>
      <c r="E80" s="1" t="s">
        <v>34</v>
      </c>
      <c r="F80" s="36" t="s">
        <v>35</v>
      </c>
      <c r="G80" s="36"/>
      <c r="H80" s="36"/>
      <c r="I80" s="36"/>
      <c r="J80" s="36"/>
      <c r="K80" s="36"/>
      <c r="L80" s="2">
        <v>0</v>
      </c>
      <c r="M80" s="2">
        <v>18000</v>
      </c>
      <c r="N80" s="2">
        <f t="shared" si="1"/>
        <v>1274938973.81</v>
      </c>
    </row>
    <row r="81" spans="6:14" ht="47.25" customHeight="1">
      <c r="F81" s="36"/>
      <c r="G81" s="36"/>
      <c r="H81" s="36"/>
      <c r="I81" s="36"/>
      <c r="J81" s="36"/>
      <c r="K81" s="36"/>
      <c r="N81" s="2">
        <f t="shared" si="1"/>
        <v>1274938973.81</v>
      </c>
    </row>
    <row r="82" spans="2:14" ht="12.75" customHeight="1">
      <c r="B82" s="35" t="s">
        <v>6</v>
      </c>
      <c r="C82" s="35"/>
      <c r="D82" s="8"/>
      <c r="E82" s="1" t="s">
        <v>34</v>
      </c>
      <c r="F82" s="36" t="s">
        <v>35</v>
      </c>
      <c r="G82" s="36"/>
      <c r="H82" s="36"/>
      <c r="I82" s="36"/>
      <c r="J82" s="36"/>
      <c r="K82" s="36"/>
      <c r="L82" s="2">
        <v>0</v>
      </c>
      <c r="M82" s="2">
        <v>90000</v>
      </c>
      <c r="N82" s="2">
        <f t="shared" si="1"/>
        <v>1274848973.81</v>
      </c>
    </row>
    <row r="83" spans="6:14" ht="45" customHeight="1">
      <c r="F83" s="36"/>
      <c r="G83" s="36"/>
      <c r="H83" s="36"/>
      <c r="I83" s="36"/>
      <c r="J83" s="36"/>
      <c r="K83" s="36"/>
      <c r="N83" s="2">
        <f t="shared" si="1"/>
        <v>1274848973.81</v>
      </c>
    </row>
    <row r="84" spans="2:14" ht="12.75" customHeight="1">
      <c r="B84" s="35" t="s">
        <v>6</v>
      </c>
      <c r="C84" s="35"/>
      <c r="D84" s="8"/>
      <c r="E84" s="1" t="s">
        <v>36</v>
      </c>
      <c r="F84" s="36" t="s">
        <v>37</v>
      </c>
      <c r="G84" s="36"/>
      <c r="H84" s="36"/>
      <c r="I84" s="36"/>
      <c r="J84" s="36"/>
      <c r="K84" s="36"/>
      <c r="L84" s="2">
        <v>0</v>
      </c>
      <c r="M84" s="2">
        <v>3140</v>
      </c>
      <c r="N84" s="2">
        <f t="shared" si="1"/>
        <v>1274845833.81</v>
      </c>
    </row>
    <row r="85" spans="6:14" ht="48" customHeight="1">
      <c r="F85" s="36"/>
      <c r="G85" s="36"/>
      <c r="H85" s="36"/>
      <c r="I85" s="36"/>
      <c r="J85" s="36"/>
      <c r="K85" s="36"/>
      <c r="N85" s="2">
        <f t="shared" si="1"/>
        <v>1274845833.81</v>
      </c>
    </row>
    <row r="86" spans="2:14" ht="12.75" customHeight="1">
      <c r="B86" s="35" t="s">
        <v>6</v>
      </c>
      <c r="C86" s="35"/>
      <c r="D86" s="8"/>
      <c r="E86" s="1" t="s">
        <v>36</v>
      </c>
      <c r="F86" s="36" t="s">
        <v>37</v>
      </c>
      <c r="G86" s="36"/>
      <c r="H86" s="36"/>
      <c r="I86" s="36"/>
      <c r="J86" s="36"/>
      <c r="K86" s="36"/>
      <c r="L86" s="2">
        <v>0</v>
      </c>
      <c r="M86" s="2">
        <v>5652</v>
      </c>
      <c r="N86" s="2">
        <f t="shared" si="1"/>
        <v>1274840181.81</v>
      </c>
    </row>
    <row r="87" spans="6:14" ht="48" customHeight="1">
      <c r="F87" s="36"/>
      <c r="G87" s="36"/>
      <c r="H87" s="36"/>
      <c r="I87" s="36"/>
      <c r="J87" s="36"/>
      <c r="K87" s="36"/>
      <c r="N87" s="2">
        <f t="shared" si="1"/>
        <v>1274840181.81</v>
      </c>
    </row>
    <row r="88" spans="2:14" ht="12.75" customHeight="1">
      <c r="B88" s="35" t="s">
        <v>6</v>
      </c>
      <c r="C88" s="35"/>
      <c r="D88" s="8"/>
      <c r="E88" s="1" t="s">
        <v>36</v>
      </c>
      <c r="F88" s="36" t="s">
        <v>37</v>
      </c>
      <c r="G88" s="36"/>
      <c r="H88" s="36"/>
      <c r="I88" s="36"/>
      <c r="J88" s="36"/>
      <c r="K88" s="36"/>
      <c r="L88" s="2">
        <v>0</v>
      </c>
      <c r="M88" s="2">
        <v>28260</v>
      </c>
      <c r="N88" s="2">
        <f t="shared" si="1"/>
        <v>1274811921.81</v>
      </c>
    </row>
    <row r="89" spans="6:14" ht="48" customHeight="1">
      <c r="F89" s="36"/>
      <c r="G89" s="36"/>
      <c r="H89" s="36"/>
      <c r="I89" s="36"/>
      <c r="J89" s="36"/>
      <c r="K89" s="36"/>
      <c r="N89" s="2">
        <f t="shared" si="1"/>
        <v>1274811921.81</v>
      </c>
    </row>
    <row r="90" spans="2:14" ht="12.75" customHeight="1">
      <c r="B90" s="35" t="s">
        <v>6</v>
      </c>
      <c r="C90" s="35"/>
      <c r="D90" s="8"/>
      <c r="E90" s="1" t="s">
        <v>38</v>
      </c>
      <c r="F90" s="36" t="s">
        <v>39</v>
      </c>
      <c r="G90" s="36"/>
      <c r="H90" s="36"/>
      <c r="I90" s="36"/>
      <c r="J90" s="36"/>
      <c r="K90" s="36"/>
      <c r="L90" s="2">
        <v>0</v>
      </c>
      <c r="M90" s="2">
        <v>391232</v>
      </c>
      <c r="N90" s="2">
        <f t="shared" si="1"/>
        <v>1274420689.81</v>
      </c>
    </row>
    <row r="91" spans="6:14" ht="48" customHeight="1">
      <c r="F91" s="36"/>
      <c r="G91" s="36"/>
      <c r="H91" s="36"/>
      <c r="I91" s="36"/>
      <c r="J91" s="36"/>
      <c r="K91" s="36"/>
      <c r="N91" s="2">
        <f t="shared" si="1"/>
        <v>1274420689.81</v>
      </c>
    </row>
    <row r="92" spans="2:14" ht="12.75" customHeight="1">
      <c r="B92" s="35" t="s">
        <v>6</v>
      </c>
      <c r="C92" s="35"/>
      <c r="D92" s="8"/>
      <c r="E92" s="1" t="s">
        <v>40</v>
      </c>
      <c r="F92" s="36" t="s">
        <v>41</v>
      </c>
      <c r="G92" s="36"/>
      <c r="H92" s="36"/>
      <c r="I92" s="36"/>
      <c r="J92" s="36"/>
      <c r="K92" s="36"/>
      <c r="L92" s="2">
        <v>0</v>
      </c>
      <c r="M92" s="2">
        <v>29482.5</v>
      </c>
      <c r="N92" s="2">
        <f t="shared" si="1"/>
        <v>1274391207.31</v>
      </c>
    </row>
    <row r="93" spans="6:14" ht="39.75" customHeight="1">
      <c r="F93" s="36"/>
      <c r="G93" s="36"/>
      <c r="H93" s="36"/>
      <c r="I93" s="36"/>
      <c r="J93" s="36"/>
      <c r="K93" s="36"/>
      <c r="N93" s="2">
        <f t="shared" si="1"/>
        <v>1274391207.31</v>
      </c>
    </row>
    <row r="94" spans="2:14" ht="12.75" customHeight="1">
      <c r="B94" s="35" t="s">
        <v>6</v>
      </c>
      <c r="C94" s="35"/>
      <c r="D94" s="8"/>
      <c r="E94" s="1" t="s">
        <v>40</v>
      </c>
      <c r="F94" s="36" t="s">
        <v>41</v>
      </c>
      <c r="G94" s="36"/>
      <c r="H94" s="36"/>
      <c r="I94" s="36"/>
      <c r="J94" s="36"/>
      <c r="K94" s="36"/>
      <c r="L94" s="2">
        <v>0</v>
      </c>
      <c r="M94" s="2">
        <v>654511.5</v>
      </c>
      <c r="N94" s="2">
        <f t="shared" si="1"/>
        <v>1273736695.81</v>
      </c>
    </row>
    <row r="95" spans="6:14" ht="39.75" customHeight="1">
      <c r="F95" s="36"/>
      <c r="G95" s="36"/>
      <c r="H95" s="36"/>
      <c r="I95" s="36"/>
      <c r="J95" s="36"/>
      <c r="K95" s="36"/>
      <c r="N95" s="2">
        <f t="shared" si="1"/>
        <v>1273736695.81</v>
      </c>
    </row>
    <row r="96" spans="2:14" ht="12.75" customHeight="1">
      <c r="B96" s="35" t="s">
        <v>6</v>
      </c>
      <c r="C96" s="35"/>
      <c r="D96" s="8"/>
      <c r="E96" s="1" t="s">
        <v>42</v>
      </c>
      <c r="F96" s="36" t="s">
        <v>43</v>
      </c>
      <c r="G96" s="36"/>
      <c r="H96" s="36"/>
      <c r="I96" s="36"/>
      <c r="J96" s="36"/>
      <c r="K96" s="36"/>
      <c r="L96" s="2">
        <v>0</v>
      </c>
      <c r="M96" s="2">
        <v>169026.47</v>
      </c>
      <c r="N96" s="2">
        <f t="shared" si="1"/>
        <v>1273567669.34</v>
      </c>
    </row>
    <row r="97" spans="6:14" ht="56.25" customHeight="1">
      <c r="F97" s="36"/>
      <c r="G97" s="36"/>
      <c r="H97" s="36"/>
      <c r="I97" s="36"/>
      <c r="J97" s="36"/>
      <c r="K97" s="36"/>
      <c r="N97" s="2">
        <f t="shared" si="1"/>
        <v>1273567669.34</v>
      </c>
    </row>
    <row r="98" spans="2:14" ht="12.75" customHeight="1">
      <c r="B98" s="35" t="s">
        <v>6</v>
      </c>
      <c r="C98" s="35"/>
      <c r="D98" s="8"/>
      <c r="E98" s="1" t="s">
        <v>42</v>
      </c>
      <c r="F98" s="36" t="s">
        <v>43</v>
      </c>
      <c r="G98" s="36"/>
      <c r="H98" s="36"/>
      <c r="I98" s="36"/>
      <c r="J98" s="36"/>
      <c r="K98" s="36"/>
      <c r="L98" s="2">
        <v>0</v>
      </c>
      <c r="M98" s="2">
        <v>3022193.28</v>
      </c>
      <c r="N98" s="2">
        <f t="shared" si="1"/>
        <v>1270545476.06</v>
      </c>
    </row>
    <row r="99" spans="6:14" ht="56.25" customHeight="1">
      <c r="F99" s="36"/>
      <c r="G99" s="36"/>
      <c r="H99" s="36"/>
      <c r="I99" s="36"/>
      <c r="J99" s="36"/>
      <c r="K99" s="36"/>
      <c r="N99" s="2">
        <f t="shared" si="1"/>
        <v>1270545476.06</v>
      </c>
    </row>
    <row r="100" spans="2:14" ht="12.75" customHeight="1">
      <c r="B100" s="35" t="s">
        <v>6</v>
      </c>
      <c r="C100" s="35"/>
      <c r="D100" s="8"/>
      <c r="E100" s="1" t="s">
        <v>44</v>
      </c>
      <c r="F100" s="36" t="s">
        <v>45</v>
      </c>
      <c r="G100" s="36"/>
      <c r="H100" s="36"/>
      <c r="I100" s="36"/>
      <c r="J100" s="36"/>
      <c r="K100" s="36"/>
      <c r="L100" s="2">
        <v>0</v>
      </c>
      <c r="M100" s="2">
        <v>23342.92</v>
      </c>
      <c r="N100" s="2">
        <f t="shared" si="1"/>
        <v>1270522133.1399999</v>
      </c>
    </row>
    <row r="101" spans="6:14" ht="48" customHeight="1">
      <c r="F101" s="36"/>
      <c r="G101" s="36"/>
      <c r="H101" s="36"/>
      <c r="I101" s="36"/>
      <c r="J101" s="36"/>
      <c r="K101" s="36"/>
      <c r="N101" s="2">
        <f t="shared" si="1"/>
        <v>1270522133.1399999</v>
      </c>
    </row>
    <row r="102" spans="2:14" ht="12.75" customHeight="1">
      <c r="B102" s="35" t="s">
        <v>6</v>
      </c>
      <c r="C102" s="35"/>
      <c r="D102" s="8"/>
      <c r="E102" s="1" t="s">
        <v>44</v>
      </c>
      <c r="F102" s="36" t="s">
        <v>46</v>
      </c>
      <c r="G102" s="36"/>
      <c r="H102" s="36"/>
      <c r="I102" s="36"/>
      <c r="J102" s="36"/>
      <c r="K102" s="36"/>
      <c r="L102" s="2">
        <v>0</v>
      </c>
      <c r="M102" s="2">
        <v>13675.27</v>
      </c>
      <c r="N102" s="2">
        <f t="shared" si="1"/>
        <v>1270508457.87</v>
      </c>
    </row>
    <row r="103" spans="6:14" ht="15" customHeight="1">
      <c r="F103" s="36"/>
      <c r="G103" s="36"/>
      <c r="H103" s="36"/>
      <c r="I103" s="36"/>
      <c r="J103" s="36"/>
      <c r="K103" s="36"/>
      <c r="N103" s="2">
        <f t="shared" si="1"/>
        <v>1270508457.87</v>
      </c>
    </row>
    <row r="104" ht="14.25" customHeight="1">
      <c r="N104" s="2">
        <f t="shared" si="1"/>
        <v>1270508457.87</v>
      </c>
    </row>
    <row r="105" spans="2:14" ht="33.75" customHeight="1">
      <c r="B105" s="8"/>
      <c r="C105" s="8"/>
      <c r="D105" s="8"/>
      <c r="E105" s="8"/>
      <c r="F105" s="36" t="s">
        <v>47</v>
      </c>
      <c r="G105" s="36"/>
      <c r="H105" s="36"/>
      <c r="I105" s="36"/>
      <c r="J105" s="36"/>
      <c r="K105" s="36"/>
      <c r="N105" s="2">
        <f t="shared" si="1"/>
        <v>1270508457.87</v>
      </c>
    </row>
    <row r="106" spans="2:14" ht="12.75" customHeight="1">
      <c r="B106" s="35" t="s">
        <v>6</v>
      </c>
      <c r="C106" s="35"/>
      <c r="D106" s="8"/>
      <c r="E106" s="1" t="s">
        <v>44</v>
      </c>
      <c r="F106" s="36" t="s">
        <v>45</v>
      </c>
      <c r="G106" s="36"/>
      <c r="H106" s="36"/>
      <c r="I106" s="36"/>
      <c r="J106" s="36"/>
      <c r="K106" s="36"/>
      <c r="L106" s="2">
        <v>0</v>
      </c>
      <c r="M106" s="2">
        <v>2532.46</v>
      </c>
      <c r="N106" s="2">
        <f t="shared" si="1"/>
        <v>1270505925.4099998</v>
      </c>
    </row>
    <row r="107" spans="6:14" ht="48" customHeight="1">
      <c r="F107" s="36"/>
      <c r="G107" s="36"/>
      <c r="H107" s="36"/>
      <c r="I107" s="36"/>
      <c r="J107" s="36"/>
      <c r="K107" s="36"/>
      <c r="N107" s="2">
        <f t="shared" si="1"/>
        <v>1270505925.4099998</v>
      </c>
    </row>
    <row r="108" spans="2:14" ht="12.75" customHeight="1">
      <c r="B108" s="35" t="s">
        <v>6</v>
      </c>
      <c r="C108" s="35"/>
      <c r="D108" s="8"/>
      <c r="E108" s="1" t="s">
        <v>44</v>
      </c>
      <c r="F108" s="36" t="s">
        <v>45</v>
      </c>
      <c r="G108" s="36"/>
      <c r="H108" s="36"/>
      <c r="I108" s="36"/>
      <c r="J108" s="36"/>
      <c r="K108" s="36"/>
      <c r="L108" s="2">
        <v>0</v>
      </c>
      <c r="M108" s="2">
        <v>25324.57</v>
      </c>
      <c r="N108" s="2">
        <f t="shared" si="1"/>
        <v>1270480600.84</v>
      </c>
    </row>
    <row r="109" spans="6:14" ht="48" customHeight="1">
      <c r="F109" s="36"/>
      <c r="G109" s="36"/>
      <c r="H109" s="36"/>
      <c r="I109" s="36"/>
      <c r="J109" s="36"/>
      <c r="K109" s="36"/>
      <c r="N109" s="2">
        <f t="shared" si="1"/>
        <v>1270480600.84</v>
      </c>
    </row>
    <row r="110" spans="2:14" ht="24.75" customHeight="1">
      <c r="B110" s="35" t="s">
        <v>6</v>
      </c>
      <c r="C110" s="35"/>
      <c r="D110" s="8"/>
      <c r="E110" s="1" t="s">
        <v>44</v>
      </c>
      <c r="F110" s="36" t="s">
        <v>45</v>
      </c>
      <c r="G110" s="36"/>
      <c r="H110" s="36"/>
      <c r="I110" s="36"/>
      <c r="J110" s="36"/>
      <c r="K110" s="36"/>
      <c r="L110" s="2">
        <v>0</v>
      </c>
      <c r="M110" s="2">
        <v>2142793.9</v>
      </c>
      <c r="N110" s="2">
        <f t="shared" si="1"/>
        <v>1268337806.9399998</v>
      </c>
    </row>
    <row r="111" spans="6:14" ht="48" customHeight="1">
      <c r="F111" s="36"/>
      <c r="G111" s="36"/>
      <c r="H111" s="36"/>
      <c r="I111" s="36"/>
      <c r="J111" s="36"/>
      <c r="K111" s="36"/>
      <c r="N111" s="2">
        <f t="shared" si="1"/>
        <v>1268337806.9399998</v>
      </c>
    </row>
    <row r="112" spans="2:14" ht="12.75" customHeight="1">
      <c r="B112" s="35" t="s">
        <v>6</v>
      </c>
      <c r="C112" s="35"/>
      <c r="D112" s="8"/>
      <c r="E112" s="1" t="s">
        <v>48</v>
      </c>
      <c r="F112" s="36" t="s">
        <v>49</v>
      </c>
      <c r="G112" s="36"/>
      <c r="H112" s="36"/>
      <c r="I112" s="36"/>
      <c r="J112" s="36"/>
      <c r="K112" s="36"/>
      <c r="L112" s="2">
        <v>0</v>
      </c>
      <c r="M112" s="2">
        <v>68144.84</v>
      </c>
      <c r="N112" s="2">
        <f t="shared" si="1"/>
        <v>1268269662.1</v>
      </c>
    </row>
    <row r="113" spans="6:14" ht="32.25" customHeight="1">
      <c r="F113" s="36"/>
      <c r="G113" s="36"/>
      <c r="H113" s="36"/>
      <c r="I113" s="36"/>
      <c r="J113" s="36"/>
      <c r="K113" s="36"/>
      <c r="N113" s="2">
        <f t="shared" si="1"/>
        <v>1268269662.1</v>
      </c>
    </row>
    <row r="114" spans="2:14" ht="26.25" customHeight="1">
      <c r="B114" s="35" t="s">
        <v>6</v>
      </c>
      <c r="C114" s="35"/>
      <c r="D114" s="8"/>
      <c r="E114" s="1" t="s">
        <v>48</v>
      </c>
      <c r="F114" s="36" t="s">
        <v>49</v>
      </c>
      <c r="G114" s="36"/>
      <c r="H114" s="36"/>
      <c r="I114" s="36"/>
      <c r="J114" s="36"/>
      <c r="K114" s="36"/>
      <c r="L114" s="2">
        <v>0</v>
      </c>
      <c r="M114" s="2">
        <v>37770.81</v>
      </c>
      <c r="N114" s="2">
        <f t="shared" si="1"/>
        <v>1268231891.29</v>
      </c>
    </row>
    <row r="115" spans="6:14" ht="32.25" customHeight="1">
      <c r="F115" s="36"/>
      <c r="G115" s="36"/>
      <c r="H115" s="36"/>
      <c r="I115" s="36"/>
      <c r="J115" s="36"/>
      <c r="K115" s="36"/>
      <c r="N115" s="2">
        <f t="shared" si="1"/>
        <v>1268231891.29</v>
      </c>
    </row>
    <row r="116" spans="2:14" ht="12.75" customHeight="1">
      <c r="B116" s="35" t="s">
        <v>6</v>
      </c>
      <c r="C116" s="35"/>
      <c r="D116" s="8"/>
      <c r="E116" s="1" t="s">
        <v>48</v>
      </c>
      <c r="F116" s="36" t="s">
        <v>49</v>
      </c>
      <c r="G116" s="36"/>
      <c r="H116" s="36"/>
      <c r="I116" s="36"/>
      <c r="J116" s="36"/>
      <c r="K116" s="36"/>
      <c r="L116" s="2">
        <v>0</v>
      </c>
      <c r="M116" s="2">
        <v>6994.59</v>
      </c>
      <c r="N116" s="2">
        <f t="shared" si="1"/>
        <v>1268224896.7</v>
      </c>
    </row>
    <row r="117" spans="6:14" ht="32.25" customHeight="1">
      <c r="F117" s="36"/>
      <c r="G117" s="36"/>
      <c r="H117" s="36"/>
      <c r="I117" s="36"/>
      <c r="J117" s="36"/>
      <c r="K117" s="36"/>
      <c r="N117" s="2">
        <f t="shared" si="1"/>
        <v>1268224896.7</v>
      </c>
    </row>
    <row r="118" spans="2:14" ht="12.75" customHeight="1">
      <c r="B118" s="35" t="s">
        <v>6</v>
      </c>
      <c r="C118" s="35"/>
      <c r="D118" s="8"/>
      <c r="E118" s="1" t="s">
        <v>48</v>
      </c>
      <c r="F118" s="36" t="s">
        <v>49</v>
      </c>
      <c r="G118" s="36"/>
      <c r="H118" s="36"/>
      <c r="I118" s="36"/>
      <c r="J118" s="36"/>
      <c r="K118" s="36"/>
      <c r="L118" s="2">
        <v>0</v>
      </c>
      <c r="M118" s="2">
        <v>69945.95</v>
      </c>
      <c r="N118" s="2">
        <f t="shared" si="1"/>
        <v>1268154950.75</v>
      </c>
    </row>
    <row r="119" spans="6:14" ht="32.25" customHeight="1">
      <c r="F119" s="36"/>
      <c r="G119" s="36"/>
      <c r="H119" s="36"/>
      <c r="I119" s="36"/>
      <c r="J119" s="36"/>
      <c r="K119" s="36"/>
      <c r="N119" s="2">
        <f t="shared" si="1"/>
        <v>1268154950.75</v>
      </c>
    </row>
    <row r="120" spans="2:14" ht="12.75" customHeight="1">
      <c r="B120" s="35" t="s">
        <v>6</v>
      </c>
      <c r="C120" s="35"/>
      <c r="D120" s="8"/>
      <c r="E120" s="1" t="s">
        <v>48</v>
      </c>
      <c r="F120" s="36" t="s">
        <v>49</v>
      </c>
      <c r="G120" s="36"/>
      <c r="H120" s="36"/>
      <c r="I120" s="36"/>
      <c r="J120" s="36"/>
      <c r="K120" s="36"/>
      <c r="L120" s="2">
        <v>0</v>
      </c>
      <c r="M120" s="2">
        <v>5897195.62</v>
      </c>
      <c r="N120" s="2">
        <f t="shared" si="1"/>
        <v>1262257755.13</v>
      </c>
    </row>
    <row r="121" spans="6:14" ht="32.25" customHeight="1">
      <c r="F121" s="36"/>
      <c r="G121" s="36"/>
      <c r="H121" s="36"/>
      <c r="I121" s="36"/>
      <c r="J121" s="36"/>
      <c r="K121" s="36"/>
      <c r="N121" s="2">
        <f t="shared" si="1"/>
        <v>1262257755.13</v>
      </c>
    </row>
    <row r="122" spans="2:14" ht="12.75" customHeight="1">
      <c r="B122" s="35" t="s">
        <v>6</v>
      </c>
      <c r="C122" s="35"/>
      <c r="D122" s="8"/>
      <c r="E122" s="1" t="s">
        <v>50</v>
      </c>
      <c r="F122" s="36" t="s">
        <v>51</v>
      </c>
      <c r="G122" s="36"/>
      <c r="H122" s="36"/>
      <c r="I122" s="36"/>
      <c r="J122" s="36"/>
      <c r="K122" s="36"/>
      <c r="L122" s="2">
        <v>0</v>
      </c>
      <c r="M122" s="2">
        <v>842.4</v>
      </c>
      <c r="N122" s="2">
        <f t="shared" si="1"/>
        <v>1262256912.73</v>
      </c>
    </row>
    <row r="123" spans="6:14" ht="48" customHeight="1">
      <c r="F123" s="36"/>
      <c r="G123" s="36"/>
      <c r="H123" s="36"/>
      <c r="I123" s="36"/>
      <c r="J123" s="36"/>
      <c r="K123" s="36"/>
      <c r="N123" s="2">
        <f t="shared" si="1"/>
        <v>1262256912.73</v>
      </c>
    </row>
    <row r="124" spans="2:14" ht="12.75" customHeight="1">
      <c r="B124" s="35" t="s">
        <v>6</v>
      </c>
      <c r="C124" s="35"/>
      <c r="D124" s="8"/>
      <c r="E124" s="1" t="s">
        <v>50</v>
      </c>
      <c r="F124" s="36" t="s">
        <v>51</v>
      </c>
      <c r="G124" s="36"/>
      <c r="H124" s="36"/>
      <c r="I124" s="36"/>
      <c r="J124" s="36"/>
      <c r="K124" s="36"/>
      <c r="L124" s="2">
        <v>0</v>
      </c>
      <c r="M124" s="2">
        <v>19038.28</v>
      </c>
      <c r="N124" s="2">
        <f t="shared" si="1"/>
        <v>1262237874.45</v>
      </c>
    </row>
    <row r="125" spans="6:14" ht="48" customHeight="1">
      <c r="F125" s="36"/>
      <c r="G125" s="36"/>
      <c r="H125" s="36"/>
      <c r="I125" s="36"/>
      <c r="J125" s="36"/>
      <c r="K125" s="36"/>
      <c r="N125" s="2">
        <f t="shared" si="1"/>
        <v>1262237874.45</v>
      </c>
    </row>
    <row r="126" spans="2:14" ht="12.75" customHeight="1">
      <c r="B126" s="35" t="s">
        <v>6</v>
      </c>
      <c r="C126" s="35"/>
      <c r="D126" s="8"/>
      <c r="E126" s="1" t="s">
        <v>52</v>
      </c>
      <c r="F126" s="36" t="s">
        <v>53</v>
      </c>
      <c r="G126" s="36"/>
      <c r="H126" s="36"/>
      <c r="I126" s="36"/>
      <c r="J126" s="36"/>
      <c r="K126" s="36"/>
      <c r="L126" s="2">
        <v>0</v>
      </c>
      <c r="M126" s="2">
        <v>57500</v>
      </c>
      <c r="N126" s="2">
        <f t="shared" si="1"/>
        <v>1262180374.45</v>
      </c>
    </row>
    <row r="127" spans="6:14" ht="72" customHeight="1">
      <c r="F127" s="36"/>
      <c r="G127" s="36"/>
      <c r="H127" s="36"/>
      <c r="I127" s="36"/>
      <c r="J127" s="36"/>
      <c r="K127" s="36"/>
      <c r="N127" s="2">
        <f t="shared" si="1"/>
        <v>1262180374.45</v>
      </c>
    </row>
    <row r="128" spans="2:14" ht="12.75" customHeight="1">
      <c r="B128" s="35" t="s">
        <v>6</v>
      </c>
      <c r="C128" s="35"/>
      <c r="D128" s="8"/>
      <c r="E128" s="1" t="s">
        <v>52</v>
      </c>
      <c r="F128" s="36" t="s">
        <v>54</v>
      </c>
      <c r="G128" s="36"/>
      <c r="H128" s="36"/>
      <c r="I128" s="36"/>
      <c r="J128" s="36"/>
      <c r="K128" s="36"/>
      <c r="L128" s="2">
        <v>0</v>
      </c>
      <c r="M128" s="2">
        <v>1299500</v>
      </c>
      <c r="N128" s="2">
        <f t="shared" si="1"/>
        <v>1260880874.45</v>
      </c>
    </row>
    <row r="129" spans="6:14" ht="48" customHeight="1">
      <c r="F129" s="36"/>
      <c r="G129" s="36"/>
      <c r="H129" s="36"/>
      <c r="I129" s="36"/>
      <c r="J129" s="36"/>
      <c r="K129" s="36"/>
      <c r="N129" s="2">
        <f t="shared" si="1"/>
        <v>1260880874.45</v>
      </c>
    </row>
    <row r="130" ht="14.25" customHeight="1">
      <c r="N130" s="2">
        <f t="shared" si="1"/>
        <v>1260880874.45</v>
      </c>
    </row>
    <row r="131" spans="2:14" ht="26.25" customHeight="1" hidden="1">
      <c r="B131" s="8"/>
      <c r="C131" s="8"/>
      <c r="D131" s="8"/>
      <c r="E131" s="8"/>
      <c r="F131" s="36" t="s">
        <v>55</v>
      </c>
      <c r="G131" s="36"/>
      <c r="H131" s="36"/>
      <c r="I131" s="36"/>
      <c r="J131" s="36"/>
      <c r="K131" s="36"/>
      <c r="N131" s="2">
        <f t="shared" si="1"/>
        <v>1260880874.45</v>
      </c>
    </row>
    <row r="132" spans="2:14" ht="12.75" customHeight="1">
      <c r="B132" s="35" t="s">
        <v>6</v>
      </c>
      <c r="C132" s="35"/>
      <c r="D132" s="8"/>
      <c r="E132" s="1" t="s">
        <v>56</v>
      </c>
      <c r="F132" s="36" t="s">
        <v>57</v>
      </c>
      <c r="G132" s="36"/>
      <c r="H132" s="36"/>
      <c r="I132" s="36"/>
      <c r="J132" s="36"/>
      <c r="K132" s="36"/>
      <c r="L132" s="2">
        <v>0</v>
      </c>
      <c r="M132" s="2">
        <v>816667.87</v>
      </c>
      <c r="N132" s="2">
        <f>N131+L132-M132</f>
        <v>1260064206.5800002</v>
      </c>
    </row>
    <row r="133" spans="6:14" ht="24" customHeight="1">
      <c r="F133" s="36"/>
      <c r="G133" s="36"/>
      <c r="H133" s="36"/>
      <c r="I133" s="36"/>
      <c r="J133" s="36"/>
      <c r="K133" s="36"/>
      <c r="N133" s="2">
        <f t="shared" si="1"/>
        <v>1260064206.5800002</v>
      </c>
    </row>
    <row r="134" spans="2:14" ht="12.75" customHeight="1">
      <c r="B134" s="35" t="s">
        <v>6</v>
      </c>
      <c r="C134" s="35"/>
      <c r="D134" s="8"/>
      <c r="E134" s="1" t="s">
        <v>56</v>
      </c>
      <c r="F134" s="36" t="s">
        <v>57</v>
      </c>
      <c r="G134" s="36"/>
      <c r="H134" s="36"/>
      <c r="I134" s="36"/>
      <c r="J134" s="36"/>
      <c r="K134" s="36"/>
      <c r="L134" s="2">
        <v>0</v>
      </c>
      <c r="M134" s="2">
        <v>450920.91</v>
      </c>
      <c r="N134" s="2">
        <f t="shared" si="1"/>
        <v>1259613285.67</v>
      </c>
    </row>
    <row r="135" spans="6:14" ht="24" customHeight="1">
      <c r="F135" s="36"/>
      <c r="G135" s="36"/>
      <c r="H135" s="36"/>
      <c r="I135" s="36"/>
      <c r="J135" s="36"/>
      <c r="K135" s="36"/>
      <c r="N135" s="2">
        <f t="shared" si="1"/>
        <v>1259613285.67</v>
      </c>
    </row>
    <row r="136" spans="2:14" ht="12.75" customHeight="1">
      <c r="B136" s="35" t="s">
        <v>6</v>
      </c>
      <c r="C136" s="35"/>
      <c r="D136" s="8"/>
      <c r="E136" s="1" t="s">
        <v>56</v>
      </c>
      <c r="F136" s="36" t="s">
        <v>57</v>
      </c>
      <c r="G136" s="36"/>
      <c r="H136" s="36"/>
      <c r="I136" s="36"/>
      <c r="J136" s="36"/>
      <c r="K136" s="36"/>
      <c r="L136" s="2">
        <v>0</v>
      </c>
      <c r="M136" s="2">
        <v>83503.87</v>
      </c>
      <c r="N136" s="2">
        <f t="shared" si="1"/>
        <v>1259529781.8000002</v>
      </c>
    </row>
    <row r="137" spans="6:14" ht="24" customHeight="1">
      <c r="F137" s="36"/>
      <c r="G137" s="36"/>
      <c r="H137" s="36"/>
      <c r="I137" s="36"/>
      <c r="J137" s="36"/>
      <c r="K137" s="36"/>
      <c r="N137" s="2">
        <f t="shared" si="1"/>
        <v>1259529781.8000002</v>
      </c>
    </row>
    <row r="138" spans="2:14" ht="12.75" customHeight="1">
      <c r="B138" s="35" t="s">
        <v>6</v>
      </c>
      <c r="C138" s="35"/>
      <c r="D138" s="8"/>
      <c r="E138" s="1" t="s">
        <v>56</v>
      </c>
      <c r="F138" s="36" t="s">
        <v>57</v>
      </c>
      <c r="G138" s="36"/>
      <c r="H138" s="36"/>
      <c r="I138" s="36"/>
      <c r="J138" s="36"/>
      <c r="K138" s="36"/>
      <c r="L138" s="2">
        <v>0</v>
      </c>
      <c r="M138" s="2">
        <v>835038.72</v>
      </c>
      <c r="N138" s="2">
        <f aca="true" t="shared" si="2" ref="N138:N201">N137+L138-M138</f>
        <v>1258694743.0800002</v>
      </c>
    </row>
    <row r="139" spans="6:14" ht="24" customHeight="1">
      <c r="F139" s="36"/>
      <c r="G139" s="36"/>
      <c r="H139" s="36"/>
      <c r="I139" s="36"/>
      <c r="J139" s="36"/>
      <c r="K139" s="36"/>
      <c r="N139" s="2">
        <f t="shared" si="2"/>
        <v>1258694743.0800002</v>
      </c>
    </row>
    <row r="140" spans="2:14" ht="12.75" customHeight="1">
      <c r="B140" s="35" t="s">
        <v>6</v>
      </c>
      <c r="C140" s="35"/>
      <c r="D140" s="8"/>
      <c r="E140" s="1" t="s">
        <v>56</v>
      </c>
      <c r="F140" s="36" t="s">
        <v>57</v>
      </c>
      <c r="G140" s="36"/>
      <c r="H140" s="36"/>
      <c r="I140" s="36"/>
      <c r="J140" s="36"/>
      <c r="K140" s="36"/>
      <c r="L140" s="2">
        <v>0</v>
      </c>
      <c r="M140" s="2">
        <v>68625152.21</v>
      </c>
      <c r="N140" s="2">
        <f t="shared" si="2"/>
        <v>1190069590.8700001</v>
      </c>
    </row>
    <row r="141" spans="6:14" ht="24" customHeight="1">
      <c r="F141" s="36"/>
      <c r="G141" s="36"/>
      <c r="H141" s="36"/>
      <c r="I141" s="36"/>
      <c r="J141" s="36"/>
      <c r="K141" s="36"/>
      <c r="N141" s="2">
        <f t="shared" si="2"/>
        <v>1190069590.8700001</v>
      </c>
    </row>
    <row r="142" spans="2:14" ht="12.75" customHeight="1">
      <c r="B142" s="35" t="s">
        <v>6</v>
      </c>
      <c r="C142" s="35"/>
      <c r="D142" s="8"/>
      <c r="E142" s="1" t="s">
        <v>58</v>
      </c>
      <c r="F142" s="36" t="s">
        <v>59</v>
      </c>
      <c r="G142" s="36"/>
      <c r="H142" s="36"/>
      <c r="I142" s="36"/>
      <c r="J142" s="36"/>
      <c r="K142" s="36"/>
      <c r="L142" s="2">
        <v>0</v>
      </c>
      <c r="M142" s="2">
        <v>1828.09</v>
      </c>
      <c r="N142" s="2">
        <f t="shared" si="2"/>
        <v>1190067762.7800002</v>
      </c>
    </row>
    <row r="143" spans="6:14" ht="48" customHeight="1">
      <c r="F143" s="36"/>
      <c r="G143" s="36"/>
      <c r="H143" s="36"/>
      <c r="I143" s="36"/>
      <c r="J143" s="36"/>
      <c r="K143" s="36"/>
      <c r="N143" s="2">
        <f t="shared" si="2"/>
        <v>1190067762.7800002</v>
      </c>
    </row>
    <row r="144" spans="2:14" ht="12.75" customHeight="1">
      <c r="B144" s="35" t="s">
        <v>6</v>
      </c>
      <c r="C144" s="35"/>
      <c r="D144" s="8"/>
      <c r="E144" s="1" t="s">
        <v>58</v>
      </c>
      <c r="F144" s="36" t="s">
        <v>59</v>
      </c>
      <c r="G144" s="36"/>
      <c r="H144" s="36"/>
      <c r="I144" s="36"/>
      <c r="J144" s="36"/>
      <c r="K144" s="36"/>
      <c r="L144" s="2">
        <v>0</v>
      </c>
      <c r="M144" s="2">
        <v>41314.79</v>
      </c>
      <c r="N144" s="2">
        <f t="shared" si="2"/>
        <v>1190026447.9900002</v>
      </c>
    </row>
    <row r="145" spans="6:14" ht="48" customHeight="1">
      <c r="F145" s="36"/>
      <c r="G145" s="36"/>
      <c r="H145" s="36"/>
      <c r="I145" s="36"/>
      <c r="J145" s="36"/>
      <c r="K145" s="36"/>
      <c r="N145" s="2">
        <f t="shared" si="2"/>
        <v>1190026447.9900002</v>
      </c>
    </row>
    <row r="146" spans="2:14" ht="12.75" customHeight="1">
      <c r="B146" s="35" t="s">
        <v>6</v>
      </c>
      <c r="C146" s="35"/>
      <c r="D146" s="8"/>
      <c r="E146" s="1" t="s">
        <v>60</v>
      </c>
      <c r="F146" s="36" t="s">
        <v>61</v>
      </c>
      <c r="G146" s="36"/>
      <c r="H146" s="36"/>
      <c r="I146" s="36"/>
      <c r="J146" s="36"/>
      <c r="K146" s="36"/>
      <c r="L146" s="2">
        <v>0</v>
      </c>
      <c r="M146" s="2">
        <v>8130.73</v>
      </c>
      <c r="N146" s="2">
        <f t="shared" si="2"/>
        <v>1190018317.2600002</v>
      </c>
    </row>
    <row r="147" spans="6:14" ht="39.75" customHeight="1">
      <c r="F147" s="36"/>
      <c r="G147" s="36"/>
      <c r="H147" s="36"/>
      <c r="I147" s="36"/>
      <c r="J147" s="36"/>
      <c r="K147" s="36"/>
      <c r="N147" s="2">
        <f t="shared" si="2"/>
        <v>1190018317.2600002</v>
      </c>
    </row>
    <row r="148" spans="2:14" ht="12.75" customHeight="1">
      <c r="B148" s="35" t="s">
        <v>6</v>
      </c>
      <c r="C148" s="35"/>
      <c r="D148" s="8"/>
      <c r="E148" s="1" t="s">
        <v>60</v>
      </c>
      <c r="F148" s="36" t="s">
        <v>61</v>
      </c>
      <c r="G148" s="36"/>
      <c r="H148" s="36"/>
      <c r="I148" s="36"/>
      <c r="J148" s="36"/>
      <c r="K148" s="36"/>
      <c r="L148" s="2">
        <v>0</v>
      </c>
      <c r="M148" s="2">
        <v>183754.38</v>
      </c>
      <c r="N148" s="2">
        <f t="shared" si="2"/>
        <v>1189834562.88</v>
      </c>
    </row>
    <row r="149" spans="6:14" ht="39.75" customHeight="1">
      <c r="F149" s="36"/>
      <c r="G149" s="36"/>
      <c r="H149" s="36"/>
      <c r="I149" s="36"/>
      <c r="J149" s="36"/>
      <c r="K149" s="36"/>
      <c r="N149" s="2">
        <f t="shared" si="2"/>
        <v>1189834562.88</v>
      </c>
    </row>
    <row r="150" spans="2:14" ht="12.75" customHeight="1">
      <c r="B150" s="35" t="s">
        <v>6</v>
      </c>
      <c r="C150" s="35"/>
      <c r="D150" s="8"/>
      <c r="E150" s="1" t="s">
        <v>62</v>
      </c>
      <c r="F150" s="36" t="s">
        <v>63</v>
      </c>
      <c r="G150" s="36"/>
      <c r="H150" s="36"/>
      <c r="I150" s="36"/>
      <c r="J150" s="36"/>
      <c r="K150" s="36"/>
      <c r="L150" s="2">
        <v>0</v>
      </c>
      <c r="M150" s="2">
        <v>5458477.66</v>
      </c>
      <c r="N150" s="2">
        <f t="shared" si="2"/>
        <v>1184376085.22</v>
      </c>
    </row>
    <row r="151" spans="6:14" ht="39.75" customHeight="1">
      <c r="F151" s="36"/>
      <c r="G151" s="36"/>
      <c r="H151" s="36"/>
      <c r="I151" s="36"/>
      <c r="J151" s="36"/>
      <c r="K151" s="36"/>
      <c r="N151" s="2">
        <f t="shared" si="2"/>
        <v>1184376085.22</v>
      </c>
    </row>
    <row r="152" spans="2:14" ht="12.75" customHeight="1">
      <c r="B152" s="35" t="s">
        <v>6</v>
      </c>
      <c r="C152" s="35"/>
      <c r="D152" s="8"/>
      <c r="E152" s="1" t="s">
        <v>64</v>
      </c>
      <c r="F152" s="36" t="s">
        <v>65</v>
      </c>
      <c r="G152" s="36"/>
      <c r="H152" s="36"/>
      <c r="I152" s="36"/>
      <c r="J152" s="36"/>
      <c r="K152" s="36"/>
      <c r="L152" s="2">
        <v>0</v>
      </c>
      <c r="M152" s="2">
        <v>15718.68</v>
      </c>
      <c r="N152" s="2">
        <f t="shared" si="2"/>
        <v>1184360366.54</v>
      </c>
    </row>
    <row r="153" spans="6:14" ht="39.75" customHeight="1">
      <c r="F153" s="36"/>
      <c r="G153" s="36"/>
      <c r="H153" s="36"/>
      <c r="I153" s="36"/>
      <c r="J153" s="36"/>
      <c r="K153" s="36"/>
      <c r="N153" s="2">
        <f t="shared" si="2"/>
        <v>1184360366.54</v>
      </c>
    </row>
    <row r="154" spans="2:14" ht="12.75" customHeight="1">
      <c r="B154" s="35" t="s">
        <v>6</v>
      </c>
      <c r="C154" s="35"/>
      <c r="D154" s="8"/>
      <c r="E154" s="1" t="s">
        <v>64</v>
      </c>
      <c r="F154" s="36" t="s">
        <v>65</v>
      </c>
      <c r="G154" s="36"/>
      <c r="H154" s="36"/>
      <c r="I154" s="36"/>
      <c r="J154" s="36"/>
      <c r="K154" s="36"/>
      <c r="L154" s="2">
        <v>0</v>
      </c>
      <c r="M154" s="2">
        <v>32604.69</v>
      </c>
      <c r="N154" s="2">
        <f t="shared" si="2"/>
        <v>1184327761.85</v>
      </c>
    </row>
    <row r="155" spans="6:14" ht="39.75" customHeight="1">
      <c r="F155" s="36"/>
      <c r="G155" s="36"/>
      <c r="H155" s="36"/>
      <c r="I155" s="36"/>
      <c r="J155" s="36"/>
      <c r="K155" s="36"/>
      <c r="N155" s="2">
        <f t="shared" si="2"/>
        <v>1184327761.85</v>
      </c>
    </row>
    <row r="156" spans="2:14" ht="12.75" customHeight="1">
      <c r="B156" s="35" t="s">
        <v>6</v>
      </c>
      <c r="C156" s="35"/>
      <c r="D156" s="8"/>
      <c r="E156" s="1" t="s">
        <v>64</v>
      </c>
      <c r="F156" s="36" t="s">
        <v>65</v>
      </c>
      <c r="G156" s="36"/>
      <c r="H156" s="36"/>
      <c r="I156" s="36"/>
      <c r="J156" s="36"/>
      <c r="K156" s="36"/>
      <c r="L156" s="2">
        <v>0</v>
      </c>
      <c r="M156" s="2">
        <v>1811.37</v>
      </c>
      <c r="N156" s="2">
        <f t="shared" si="2"/>
        <v>1184325950.48</v>
      </c>
    </row>
    <row r="157" spans="6:14" ht="39.75" customHeight="1">
      <c r="F157" s="36"/>
      <c r="G157" s="36"/>
      <c r="H157" s="36"/>
      <c r="I157" s="36"/>
      <c r="J157" s="36"/>
      <c r="K157" s="36"/>
      <c r="N157" s="2">
        <f t="shared" si="2"/>
        <v>1184325950.48</v>
      </c>
    </row>
    <row r="158" spans="2:14" ht="12.75" customHeight="1">
      <c r="B158" s="35" t="s">
        <v>6</v>
      </c>
      <c r="C158" s="35"/>
      <c r="D158" s="8"/>
      <c r="E158" s="1" t="s">
        <v>64</v>
      </c>
      <c r="F158" s="36" t="s">
        <v>65</v>
      </c>
      <c r="G158" s="36"/>
      <c r="H158" s="36"/>
      <c r="I158" s="36"/>
      <c r="J158" s="36"/>
      <c r="K158" s="36"/>
      <c r="L158" s="2">
        <v>0</v>
      </c>
      <c r="M158" s="2">
        <v>18113.72</v>
      </c>
      <c r="N158" s="2">
        <f t="shared" si="2"/>
        <v>1184307836.76</v>
      </c>
    </row>
    <row r="159" spans="6:14" ht="39.75" customHeight="1">
      <c r="F159" s="36"/>
      <c r="G159" s="36"/>
      <c r="H159" s="36"/>
      <c r="I159" s="36"/>
      <c r="J159" s="36"/>
      <c r="K159" s="36"/>
      <c r="N159" s="2">
        <f t="shared" si="2"/>
        <v>1184307836.76</v>
      </c>
    </row>
    <row r="160" ht="12.75" customHeight="1">
      <c r="N160" s="2">
        <f t="shared" si="2"/>
        <v>1184307836.76</v>
      </c>
    </row>
    <row r="161" spans="2:14" ht="11.25" customHeight="1">
      <c r="B161" s="35" t="s">
        <v>6</v>
      </c>
      <c r="C161" s="35"/>
      <c r="D161" s="8"/>
      <c r="E161" s="1" t="s">
        <v>64</v>
      </c>
      <c r="F161" s="36" t="s">
        <v>65</v>
      </c>
      <c r="G161" s="36"/>
      <c r="H161" s="36"/>
      <c r="I161" s="36"/>
      <c r="J161" s="36"/>
      <c r="K161" s="36"/>
      <c r="L161" s="2">
        <v>0</v>
      </c>
      <c r="M161" s="2">
        <v>1413050.99</v>
      </c>
      <c r="N161" s="2">
        <f t="shared" si="2"/>
        <v>1182894785.77</v>
      </c>
    </row>
    <row r="162" spans="6:14" ht="39.75" customHeight="1">
      <c r="F162" s="36"/>
      <c r="G162" s="36"/>
      <c r="H162" s="36"/>
      <c r="I162" s="36"/>
      <c r="J162" s="36"/>
      <c r="K162" s="36"/>
      <c r="N162" s="2">
        <f t="shared" si="2"/>
        <v>1182894785.77</v>
      </c>
    </row>
    <row r="163" spans="2:14" ht="12.75" customHeight="1">
      <c r="B163" s="35" t="s">
        <v>6</v>
      </c>
      <c r="C163" s="35"/>
      <c r="D163" s="8"/>
      <c r="E163" s="1" t="s">
        <v>66</v>
      </c>
      <c r="F163" s="36" t="s">
        <v>67</v>
      </c>
      <c r="G163" s="36"/>
      <c r="H163" s="36"/>
      <c r="I163" s="36"/>
      <c r="J163" s="36"/>
      <c r="K163" s="36"/>
      <c r="L163" s="2">
        <v>0</v>
      </c>
      <c r="M163" s="2">
        <v>18868.84</v>
      </c>
      <c r="N163" s="2">
        <f t="shared" si="2"/>
        <v>1182875916.93</v>
      </c>
    </row>
    <row r="164" spans="6:14" ht="39.75" customHeight="1">
      <c r="F164" s="36"/>
      <c r="G164" s="36"/>
      <c r="H164" s="36"/>
      <c r="I164" s="36"/>
      <c r="J164" s="36"/>
      <c r="K164" s="36"/>
      <c r="N164" s="2">
        <f t="shared" si="2"/>
        <v>1182875916.93</v>
      </c>
    </row>
    <row r="165" spans="2:14" ht="12.75" customHeight="1">
      <c r="B165" s="35" t="s">
        <v>6</v>
      </c>
      <c r="C165" s="35"/>
      <c r="D165" s="8"/>
      <c r="E165" s="1" t="s">
        <v>66</v>
      </c>
      <c r="F165" s="36" t="s">
        <v>67</v>
      </c>
      <c r="G165" s="36"/>
      <c r="H165" s="36"/>
      <c r="I165" s="36"/>
      <c r="J165" s="36"/>
      <c r="K165" s="36"/>
      <c r="L165" s="2">
        <v>0</v>
      </c>
      <c r="M165" s="2">
        <v>11510.6</v>
      </c>
      <c r="N165" s="2">
        <f t="shared" si="2"/>
        <v>1182864406.3300002</v>
      </c>
    </row>
    <row r="166" spans="6:14" ht="39.75" customHeight="1">
      <c r="F166" s="36"/>
      <c r="G166" s="36"/>
      <c r="H166" s="36"/>
      <c r="I166" s="36"/>
      <c r="J166" s="36"/>
      <c r="K166" s="36"/>
      <c r="N166" s="2">
        <f t="shared" si="2"/>
        <v>1182864406.3300002</v>
      </c>
    </row>
    <row r="167" spans="2:14" ht="12.75" customHeight="1">
      <c r="B167" s="35" t="s">
        <v>6</v>
      </c>
      <c r="C167" s="35"/>
      <c r="D167" s="8"/>
      <c r="E167" s="1" t="s">
        <v>66</v>
      </c>
      <c r="F167" s="36" t="s">
        <v>67</v>
      </c>
      <c r="G167" s="36"/>
      <c r="H167" s="36"/>
      <c r="I167" s="36"/>
      <c r="J167" s="36"/>
      <c r="K167" s="36"/>
      <c r="L167" s="2">
        <v>0</v>
      </c>
      <c r="M167" s="2">
        <v>2131.6</v>
      </c>
      <c r="N167" s="2">
        <f t="shared" si="2"/>
        <v>1182862274.7300003</v>
      </c>
    </row>
    <row r="168" spans="6:14" ht="43.5" customHeight="1">
      <c r="F168" s="36"/>
      <c r="G168" s="36"/>
      <c r="H168" s="36"/>
      <c r="I168" s="36"/>
      <c r="J168" s="36"/>
      <c r="K168" s="36"/>
      <c r="N168" s="2">
        <f t="shared" si="2"/>
        <v>1182862274.7300003</v>
      </c>
    </row>
    <row r="169" spans="2:14" ht="12.75" customHeight="1">
      <c r="B169" s="35" t="s">
        <v>6</v>
      </c>
      <c r="C169" s="35"/>
      <c r="D169" s="8"/>
      <c r="E169" s="1" t="s">
        <v>66</v>
      </c>
      <c r="F169" s="36" t="s">
        <v>67</v>
      </c>
      <c r="G169" s="36"/>
      <c r="H169" s="36"/>
      <c r="I169" s="36"/>
      <c r="J169" s="36"/>
      <c r="K169" s="36"/>
      <c r="L169" s="2">
        <v>0</v>
      </c>
      <c r="M169" s="2">
        <v>21315.94</v>
      </c>
      <c r="N169" s="2">
        <f t="shared" si="2"/>
        <v>1182840958.7900002</v>
      </c>
    </row>
    <row r="170" spans="6:14" ht="39.75" customHeight="1">
      <c r="F170" s="36"/>
      <c r="G170" s="36"/>
      <c r="H170" s="36"/>
      <c r="I170" s="36"/>
      <c r="J170" s="36"/>
      <c r="K170" s="36"/>
      <c r="N170" s="2">
        <f t="shared" si="2"/>
        <v>1182840958.7900002</v>
      </c>
    </row>
    <row r="171" spans="2:14" ht="12.75" customHeight="1">
      <c r="B171" s="35" t="s">
        <v>6</v>
      </c>
      <c r="C171" s="35"/>
      <c r="D171" s="8"/>
      <c r="E171" s="1" t="s">
        <v>66</v>
      </c>
      <c r="F171" s="36" t="s">
        <v>67</v>
      </c>
      <c r="G171" s="36"/>
      <c r="H171" s="36"/>
      <c r="I171" s="36"/>
      <c r="J171" s="36"/>
      <c r="K171" s="36"/>
      <c r="L171" s="2">
        <v>0</v>
      </c>
      <c r="M171" s="2">
        <v>1619897.88</v>
      </c>
      <c r="N171" s="2">
        <f t="shared" si="2"/>
        <v>1181221060.91</v>
      </c>
    </row>
    <row r="172" spans="6:14" ht="44.25" customHeight="1">
      <c r="F172" s="36"/>
      <c r="G172" s="36"/>
      <c r="H172" s="36"/>
      <c r="I172" s="36"/>
      <c r="J172" s="36"/>
      <c r="K172" s="36"/>
      <c r="N172" s="2">
        <f t="shared" si="2"/>
        <v>1181221060.91</v>
      </c>
    </row>
    <row r="173" spans="2:14" ht="12.75" customHeight="1">
      <c r="B173" s="35" t="s">
        <v>6</v>
      </c>
      <c r="C173" s="35"/>
      <c r="D173" s="8"/>
      <c r="E173" s="1" t="s">
        <v>68</v>
      </c>
      <c r="F173" s="36" t="s">
        <v>69</v>
      </c>
      <c r="G173" s="36"/>
      <c r="H173" s="36"/>
      <c r="I173" s="36"/>
      <c r="J173" s="36"/>
      <c r="K173" s="36"/>
      <c r="L173" s="2">
        <v>0</v>
      </c>
      <c r="M173" s="2">
        <v>20338.99</v>
      </c>
      <c r="N173" s="2">
        <f t="shared" si="2"/>
        <v>1181200721.92</v>
      </c>
    </row>
    <row r="174" spans="6:14" ht="48" customHeight="1">
      <c r="F174" s="36"/>
      <c r="G174" s="36"/>
      <c r="H174" s="36"/>
      <c r="I174" s="36"/>
      <c r="J174" s="36"/>
      <c r="K174" s="36"/>
      <c r="N174" s="2">
        <f t="shared" si="2"/>
        <v>1181200721.92</v>
      </c>
    </row>
    <row r="175" spans="2:14" ht="12.75" customHeight="1">
      <c r="B175" s="35" t="s">
        <v>6</v>
      </c>
      <c r="C175" s="35"/>
      <c r="D175" s="8"/>
      <c r="E175" s="1" t="s">
        <v>68</v>
      </c>
      <c r="F175" s="36" t="s">
        <v>69</v>
      </c>
      <c r="G175" s="36"/>
      <c r="H175" s="36"/>
      <c r="I175" s="36"/>
      <c r="J175" s="36"/>
      <c r="K175" s="36"/>
      <c r="L175" s="2">
        <v>0</v>
      </c>
      <c r="M175" s="2">
        <v>459661.08</v>
      </c>
      <c r="N175" s="2">
        <f t="shared" si="2"/>
        <v>1180741060.8400002</v>
      </c>
    </row>
    <row r="176" spans="6:14" ht="48" customHeight="1">
      <c r="F176" s="36"/>
      <c r="G176" s="36"/>
      <c r="H176" s="36"/>
      <c r="I176" s="36"/>
      <c r="J176" s="36"/>
      <c r="K176" s="36"/>
      <c r="N176" s="2">
        <f t="shared" si="2"/>
        <v>1180741060.8400002</v>
      </c>
    </row>
    <row r="177" spans="2:14" ht="17.25" customHeight="1">
      <c r="B177" s="35" t="s">
        <v>6</v>
      </c>
      <c r="C177" s="35"/>
      <c r="D177" s="8"/>
      <c r="E177" s="1" t="s">
        <v>70</v>
      </c>
      <c r="F177" s="36" t="s">
        <v>71</v>
      </c>
      <c r="G177" s="36"/>
      <c r="H177" s="36"/>
      <c r="I177" s="36"/>
      <c r="J177" s="36"/>
      <c r="K177" s="36"/>
      <c r="L177" s="2">
        <v>0</v>
      </c>
      <c r="M177" s="2">
        <v>250000</v>
      </c>
      <c r="N177" s="2">
        <f t="shared" si="2"/>
        <v>1180491060.8400002</v>
      </c>
    </row>
    <row r="178" spans="6:14" ht="39.75" customHeight="1">
      <c r="F178" s="36"/>
      <c r="G178" s="36"/>
      <c r="H178" s="36"/>
      <c r="I178" s="36"/>
      <c r="J178" s="36"/>
      <c r="K178" s="36"/>
      <c r="N178" s="2">
        <f t="shared" si="2"/>
        <v>1180491060.8400002</v>
      </c>
    </row>
    <row r="179" spans="2:14" ht="12.75" customHeight="1">
      <c r="B179" s="35" t="s">
        <v>6</v>
      </c>
      <c r="C179" s="35"/>
      <c r="D179" s="8"/>
      <c r="E179" s="1" t="s">
        <v>70</v>
      </c>
      <c r="F179" s="36" t="s">
        <v>71</v>
      </c>
      <c r="G179" s="36"/>
      <c r="H179" s="36"/>
      <c r="I179" s="36"/>
      <c r="J179" s="36"/>
      <c r="K179" s="36"/>
      <c r="L179" s="2">
        <v>0</v>
      </c>
      <c r="M179" s="2">
        <v>5650000</v>
      </c>
      <c r="N179" s="2">
        <f t="shared" si="2"/>
        <v>1174841060.8400002</v>
      </c>
    </row>
    <row r="180" spans="6:14" ht="39.75" customHeight="1">
      <c r="F180" s="36"/>
      <c r="G180" s="36"/>
      <c r="H180" s="36"/>
      <c r="I180" s="36"/>
      <c r="J180" s="36"/>
      <c r="K180" s="36"/>
      <c r="N180" s="2">
        <f t="shared" si="2"/>
        <v>1174841060.8400002</v>
      </c>
    </row>
    <row r="181" spans="2:14" ht="12.75" customHeight="1">
      <c r="B181" s="35" t="s">
        <v>6</v>
      </c>
      <c r="C181" s="35"/>
      <c r="D181" s="8"/>
      <c r="E181" s="1" t="s">
        <v>72</v>
      </c>
      <c r="F181" s="36" t="s">
        <v>73</v>
      </c>
      <c r="G181" s="36"/>
      <c r="H181" s="36"/>
      <c r="I181" s="36"/>
      <c r="J181" s="36"/>
      <c r="K181" s="36"/>
      <c r="L181" s="2">
        <v>0</v>
      </c>
      <c r="M181" s="2">
        <v>490603.97</v>
      </c>
      <c r="N181" s="2">
        <f t="shared" si="2"/>
        <v>1174350456.8700001</v>
      </c>
    </row>
    <row r="182" spans="6:14" ht="39.75" customHeight="1">
      <c r="F182" s="36"/>
      <c r="G182" s="36"/>
      <c r="H182" s="36"/>
      <c r="I182" s="36"/>
      <c r="J182" s="36"/>
      <c r="K182" s="36"/>
      <c r="N182" s="2">
        <f t="shared" si="2"/>
        <v>1174350456.8700001</v>
      </c>
    </row>
    <row r="183" spans="2:14" ht="12.75" customHeight="1">
      <c r="B183" s="35" t="s">
        <v>6</v>
      </c>
      <c r="C183" s="35"/>
      <c r="D183" s="8"/>
      <c r="E183" s="1" t="s">
        <v>72</v>
      </c>
      <c r="F183" s="36" t="s">
        <v>73</v>
      </c>
      <c r="G183" s="36"/>
      <c r="H183" s="36"/>
      <c r="I183" s="36"/>
      <c r="J183" s="36"/>
      <c r="K183" s="36"/>
      <c r="L183" s="2">
        <v>0</v>
      </c>
      <c r="M183" s="2">
        <v>269850.92</v>
      </c>
      <c r="N183" s="2">
        <f t="shared" si="2"/>
        <v>1174080605.95</v>
      </c>
    </row>
    <row r="184" spans="6:14" ht="39.75" customHeight="1">
      <c r="F184" s="36"/>
      <c r="G184" s="36"/>
      <c r="H184" s="36"/>
      <c r="I184" s="36"/>
      <c r="J184" s="36"/>
      <c r="K184" s="36"/>
      <c r="N184" s="2">
        <f t="shared" si="2"/>
        <v>1174080605.95</v>
      </c>
    </row>
    <row r="185" spans="2:14" ht="12.75" customHeight="1">
      <c r="B185" s="35" t="s">
        <v>6</v>
      </c>
      <c r="C185" s="35"/>
      <c r="D185" s="8"/>
      <c r="E185" s="1" t="s">
        <v>72</v>
      </c>
      <c r="F185" s="36" t="s">
        <v>73</v>
      </c>
      <c r="G185" s="36"/>
      <c r="H185" s="36"/>
      <c r="I185" s="36"/>
      <c r="J185" s="36"/>
      <c r="K185" s="36"/>
      <c r="L185" s="2">
        <v>0</v>
      </c>
      <c r="M185" s="2">
        <v>49972.39</v>
      </c>
      <c r="N185" s="2">
        <f t="shared" si="2"/>
        <v>1174030633.56</v>
      </c>
    </row>
    <row r="186" spans="6:14" ht="39.75" customHeight="1">
      <c r="F186" s="36"/>
      <c r="G186" s="36"/>
      <c r="H186" s="36"/>
      <c r="I186" s="36"/>
      <c r="J186" s="36"/>
      <c r="K186" s="36"/>
      <c r="N186" s="2">
        <f t="shared" si="2"/>
        <v>1174030633.56</v>
      </c>
    </row>
    <row r="187" ht="12.75" customHeight="1">
      <c r="N187" s="2">
        <f t="shared" si="2"/>
        <v>1174030633.56</v>
      </c>
    </row>
    <row r="188" spans="2:14" ht="11.25" customHeight="1">
      <c r="B188" s="35" t="s">
        <v>6</v>
      </c>
      <c r="C188" s="35"/>
      <c r="D188" s="8"/>
      <c r="E188" s="1" t="s">
        <v>72</v>
      </c>
      <c r="F188" s="36" t="s">
        <v>73</v>
      </c>
      <c r="G188" s="36"/>
      <c r="H188" s="36"/>
      <c r="I188" s="36"/>
      <c r="J188" s="36"/>
      <c r="K188" s="36"/>
      <c r="L188" s="2">
        <v>0</v>
      </c>
      <c r="M188" s="2">
        <v>499723.93</v>
      </c>
      <c r="N188" s="2">
        <f t="shared" si="2"/>
        <v>1173530909.6299999</v>
      </c>
    </row>
    <row r="189" spans="6:14" ht="39.75" customHeight="1">
      <c r="F189" s="36"/>
      <c r="G189" s="36"/>
      <c r="H189" s="36"/>
      <c r="I189" s="36"/>
      <c r="J189" s="36"/>
      <c r="K189" s="36"/>
      <c r="N189" s="2">
        <f t="shared" si="2"/>
        <v>1173530909.6299999</v>
      </c>
    </row>
    <row r="190" spans="2:14" ht="12.75" customHeight="1">
      <c r="B190" s="35" t="s">
        <v>6</v>
      </c>
      <c r="C190" s="35"/>
      <c r="D190" s="8"/>
      <c r="E190" s="1" t="s">
        <v>72</v>
      </c>
      <c r="F190" s="36" t="s">
        <v>73</v>
      </c>
      <c r="G190" s="36"/>
      <c r="H190" s="36"/>
      <c r="I190" s="36"/>
      <c r="J190" s="36"/>
      <c r="K190" s="36"/>
      <c r="L190" s="2">
        <v>0</v>
      </c>
      <c r="M190" s="2">
        <v>41253834.86</v>
      </c>
      <c r="N190" s="2">
        <f t="shared" si="2"/>
        <v>1132277074.77</v>
      </c>
    </row>
    <row r="191" spans="6:14" ht="39.75" customHeight="1">
      <c r="F191" s="36"/>
      <c r="G191" s="36"/>
      <c r="H191" s="36"/>
      <c r="I191" s="36"/>
      <c r="J191" s="36"/>
      <c r="K191" s="36"/>
      <c r="N191" s="2">
        <f t="shared" si="2"/>
        <v>1132277074.77</v>
      </c>
    </row>
    <row r="192" spans="2:14" ht="12.75" customHeight="1">
      <c r="B192" s="35" t="s">
        <v>6</v>
      </c>
      <c r="C192" s="35"/>
      <c r="D192" s="8"/>
      <c r="E192" s="1" t="s">
        <v>74</v>
      </c>
      <c r="F192" s="36" t="s">
        <v>75</v>
      </c>
      <c r="G192" s="36"/>
      <c r="H192" s="36"/>
      <c r="I192" s="36"/>
      <c r="J192" s="36"/>
      <c r="K192" s="36"/>
      <c r="L192" s="2">
        <v>0</v>
      </c>
      <c r="M192" s="2">
        <v>266885.17</v>
      </c>
      <c r="N192" s="2">
        <f t="shared" si="2"/>
        <v>1132010189.6</v>
      </c>
    </row>
    <row r="193" spans="6:14" ht="39.75" customHeight="1">
      <c r="F193" s="36"/>
      <c r="G193" s="36"/>
      <c r="H193" s="36"/>
      <c r="I193" s="36"/>
      <c r="J193" s="36"/>
      <c r="K193" s="36"/>
      <c r="N193" s="2">
        <f t="shared" si="2"/>
        <v>1132010189.6</v>
      </c>
    </row>
    <row r="194" spans="2:14" ht="12.75" customHeight="1">
      <c r="B194" s="35" t="s">
        <v>6</v>
      </c>
      <c r="C194" s="35"/>
      <c r="D194" s="8"/>
      <c r="E194" s="1" t="s">
        <v>74</v>
      </c>
      <c r="F194" s="36" t="s">
        <v>75</v>
      </c>
      <c r="G194" s="36"/>
      <c r="H194" s="36"/>
      <c r="I194" s="36"/>
      <c r="J194" s="36"/>
      <c r="K194" s="36"/>
      <c r="L194" s="2">
        <v>0</v>
      </c>
      <c r="M194" s="2">
        <v>147927.12</v>
      </c>
      <c r="N194" s="2">
        <f t="shared" si="2"/>
        <v>1131862262.48</v>
      </c>
    </row>
    <row r="195" spans="6:14" ht="39.75" customHeight="1">
      <c r="F195" s="36"/>
      <c r="G195" s="36"/>
      <c r="H195" s="36"/>
      <c r="I195" s="36"/>
      <c r="J195" s="36"/>
      <c r="K195" s="36"/>
      <c r="N195" s="2">
        <f t="shared" si="2"/>
        <v>1131862262.48</v>
      </c>
    </row>
    <row r="196" spans="2:14" ht="12.75" customHeight="1">
      <c r="B196" s="35" t="s">
        <v>6</v>
      </c>
      <c r="C196" s="35"/>
      <c r="D196" s="8"/>
      <c r="E196" s="1" t="s">
        <v>74</v>
      </c>
      <c r="F196" s="36" t="s">
        <v>75</v>
      </c>
      <c r="G196" s="36"/>
      <c r="H196" s="36"/>
      <c r="I196" s="36"/>
      <c r="J196" s="36"/>
      <c r="K196" s="36"/>
      <c r="L196" s="2">
        <v>0</v>
      </c>
      <c r="M196" s="2">
        <v>27393.91</v>
      </c>
      <c r="N196" s="2">
        <f t="shared" si="2"/>
        <v>1131834868.57</v>
      </c>
    </row>
    <row r="197" spans="6:14" ht="39.75" customHeight="1">
      <c r="F197" s="36"/>
      <c r="G197" s="36"/>
      <c r="H197" s="36"/>
      <c r="I197" s="36"/>
      <c r="J197" s="36"/>
      <c r="K197" s="36"/>
      <c r="N197" s="2">
        <f t="shared" si="2"/>
        <v>1131834868.57</v>
      </c>
    </row>
    <row r="198" spans="2:14" ht="12.75" customHeight="1">
      <c r="B198" s="35" t="s">
        <v>6</v>
      </c>
      <c r="C198" s="35"/>
      <c r="D198" s="8"/>
      <c r="E198" s="1" t="s">
        <v>74</v>
      </c>
      <c r="F198" s="36" t="s">
        <v>75</v>
      </c>
      <c r="G198" s="36"/>
      <c r="H198" s="36"/>
      <c r="I198" s="36"/>
      <c r="J198" s="36"/>
      <c r="K198" s="36"/>
      <c r="L198" s="2">
        <v>0</v>
      </c>
      <c r="M198" s="2">
        <v>273939.1</v>
      </c>
      <c r="N198" s="2">
        <f t="shared" si="2"/>
        <v>1131560929.47</v>
      </c>
    </row>
    <row r="199" spans="6:14" ht="39.75" customHeight="1">
      <c r="F199" s="36"/>
      <c r="G199" s="36"/>
      <c r="H199" s="36"/>
      <c r="I199" s="36"/>
      <c r="J199" s="36"/>
      <c r="K199" s="36"/>
      <c r="N199" s="2">
        <f t="shared" si="2"/>
        <v>1131560929.47</v>
      </c>
    </row>
    <row r="200" spans="2:14" ht="12.75" customHeight="1">
      <c r="B200" s="35" t="s">
        <v>6</v>
      </c>
      <c r="C200" s="35"/>
      <c r="D200" s="8"/>
      <c r="E200" s="1" t="s">
        <v>74</v>
      </c>
      <c r="F200" s="36" t="s">
        <v>75</v>
      </c>
      <c r="G200" s="36"/>
      <c r="H200" s="36"/>
      <c r="I200" s="36"/>
      <c r="J200" s="36"/>
      <c r="K200" s="36"/>
      <c r="L200" s="2">
        <v>0</v>
      </c>
      <c r="M200" s="2">
        <v>23096011.13</v>
      </c>
      <c r="N200" s="2">
        <f t="shared" si="2"/>
        <v>1108464918.34</v>
      </c>
    </row>
    <row r="201" spans="6:14" ht="39.75" customHeight="1">
      <c r="F201" s="36"/>
      <c r="G201" s="36"/>
      <c r="H201" s="36"/>
      <c r="I201" s="36"/>
      <c r="J201" s="36"/>
      <c r="K201" s="36"/>
      <c r="N201" s="2">
        <f t="shared" si="2"/>
        <v>1108464918.34</v>
      </c>
    </row>
    <row r="202" spans="2:14" ht="12.75" customHeight="1">
      <c r="B202" s="35" t="s">
        <v>6</v>
      </c>
      <c r="C202" s="35"/>
      <c r="D202" s="8"/>
      <c r="E202" s="1" t="s">
        <v>76</v>
      </c>
      <c r="F202" s="36" t="s">
        <v>77</v>
      </c>
      <c r="G202" s="36"/>
      <c r="H202" s="36"/>
      <c r="I202" s="36"/>
      <c r="J202" s="36"/>
      <c r="K202" s="36"/>
      <c r="L202" s="2">
        <v>0</v>
      </c>
      <c r="M202" s="2">
        <v>43550.91</v>
      </c>
      <c r="N202" s="2">
        <f aca="true" t="shared" si="3" ref="N202:N265">N201+L202-M202</f>
        <v>1108421367.4299998</v>
      </c>
    </row>
    <row r="203" spans="6:14" ht="32.25" customHeight="1">
      <c r="F203" s="36"/>
      <c r="G203" s="36"/>
      <c r="H203" s="36"/>
      <c r="I203" s="36"/>
      <c r="J203" s="36"/>
      <c r="K203" s="36"/>
      <c r="N203" s="2">
        <f t="shared" si="3"/>
        <v>1108421367.4299998</v>
      </c>
    </row>
    <row r="204" spans="2:14" ht="12.75" customHeight="1">
      <c r="B204" s="35" t="s">
        <v>6</v>
      </c>
      <c r="C204" s="35"/>
      <c r="D204" s="8"/>
      <c r="E204" s="1" t="s">
        <v>76</v>
      </c>
      <c r="F204" s="36" t="s">
        <v>77</v>
      </c>
      <c r="G204" s="36"/>
      <c r="H204" s="36"/>
      <c r="I204" s="36"/>
      <c r="J204" s="36"/>
      <c r="K204" s="36"/>
      <c r="L204" s="2">
        <v>0</v>
      </c>
      <c r="M204" s="2">
        <v>25485.74</v>
      </c>
      <c r="N204" s="2">
        <f t="shared" si="3"/>
        <v>1108395881.6899998</v>
      </c>
    </row>
    <row r="205" spans="6:14" ht="32.25" customHeight="1">
      <c r="F205" s="36"/>
      <c r="G205" s="36"/>
      <c r="H205" s="36"/>
      <c r="I205" s="36"/>
      <c r="J205" s="36"/>
      <c r="K205" s="36"/>
      <c r="N205" s="2">
        <f t="shared" si="3"/>
        <v>1108395881.6899998</v>
      </c>
    </row>
    <row r="206" spans="2:14" ht="12.75" customHeight="1">
      <c r="B206" s="35" t="s">
        <v>6</v>
      </c>
      <c r="C206" s="35"/>
      <c r="D206" s="8"/>
      <c r="E206" s="1" t="s">
        <v>76</v>
      </c>
      <c r="F206" s="36" t="s">
        <v>77</v>
      </c>
      <c r="G206" s="36"/>
      <c r="H206" s="36"/>
      <c r="I206" s="36"/>
      <c r="J206" s="36"/>
      <c r="K206" s="36"/>
      <c r="L206" s="2">
        <v>0</v>
      </c>
      <c r="M206" s="2">
        <v>4719.58</v>
      </c>
      <c r="N206" s="2">
        <f t="shared" si="3"/>
        <v>1108391162.11</v>
      </c>
    </row>
    <row r="207" spans="6:14" ht="32.25" customHeight="1">
      <c r="F207" s="36"/>
      <c r="G207" s="36"/>
      <c r="H207" s="36"/>
      <c r="I207" s="36"/>
      <c r="J207" s="36"/>
      <c r="K207" s="36"/>
      <c r="N207" s="2">
        <f t="shared" si="3"/>
        <v>1108391162.11</v>
      </c>
    </row>
    <row r="208" spans="2:14" ht="12.75" customHeight="1">
      <c r="B208" s="35" t="s">
        <v>6</v>
      </c>
      <c r="C208" s="35"/>
      <c r="D208" s="8"/>
      <c r="E208" s="1" t="s">
        <v>76</v>
      </c>
      <c r="F208" s="36" t="s">
        <v>77</v>
      </c>
      <c r="G208" s="36"/>
      <c r="H208" s="36"/>
      <c r="I208" s="36"/>
      <c r="J208" s="36"/>
      <c r="K208" s="36"/>
      <c r="L208" s="2">
        <v>0</v>
      </c>
      <c r="M208" s="2">
        <v>47195.81</v>
      </c>
      <c r="N208" s="2">
        <f t="shared" si="3"/>
        <v>1108343966.3</v>
      </c>
    </row>
    <row r="209" spans="6:14" ht="32.25" customHeight="1">
      <c r="F209" s="36"/>
      <c r="G209" s="36"/>
      <c r="H209" s="36"/>
      <c r="I209" s="36"/>
      <c r="J209" s="36"/>
      <c r="K209" s="36"/>
      <c r="N209" s="2">
        <f t="shared" si="3"/>
        <v>1108343966.3</v>
      </c>
    </row>
    <row r="210" spans="2:14" ht="12.75" customHeight="1">
      <c r="B210" s="35" t="s">
        <v>6</v>
      </c>
      <c r="C210" s="35"/>
      <c r="D210" s="8"/>
      <c r="E210" s="1" t="s">
        <v>76</v>
      </c>
      <c r="F210" s="36" t="s">
        <v>77</v>
      </c>
      <c r="G210" s="36"/>
      <c r="H210" s="36"/>
      <c r="I210" s="36"/>
      <c r="J210" s="36"/>
      <c r="K210" s="36"/>
      <c r="L210" s="2">
        <v>0</v>
      </c>
      <c r="M210" s="2">
        <v>3620593.11</v>
      </c>
      <c r="N210" s="2">
        <f t="shared" si="3"/>
        <v>1104723373.19</v>
      </c>
    </row>
    <row r="211" spans="6:14" ht="32.25" customHeight="1">
      <c r="F211" s="36"/>
      <c r="G211" s="36"/>
      <c r="H211" s="36"/>
      <c r="I211" s="36"/>
      <c r="J211" s="36"/>
      <c r="K211" s="36"/>
      <c r="N211" s="2">
        <f t="shared" si="3"/>
        <v>1104723373.19</v>
      </c>
    </row>
    <row r="212" spans="2:14" ht="12.75" customHeight="1">
      <c r="B212" s="35" t="s">
        <v>6</v>
      </c>
      <c r="C212" s="35"/>
      <c r="D212" s="8"/>
      <c r="E212" s="1" t="s">
        <v>78</v>
      </c>
      <c r="F212" s="36" t="s">
        <v>79</v>
      </c>
      <c r="G212" s="36"/>
      <c r="H212" s="36"/>
      <c r="I212" s="36"/>
      <c r="J212" s="36"/>
      <c r="K212" s="36"/>
      <c r="L212" s="2">
        <v>0</v>
      </c>
      <c r="M212" s="2">
        <v>385200.05</v>
      </c>
      <c r="N212" s="2">
        <f t="shared" si="3"/>
        <v>1104338173.14</v>
      </c>
    </row>
    <row r="213" spans="6:14" ht="56.25" customHeight="1">
      <c r="F213" s="36"/>
      <c r="G213" s="36"/>
      <c r="H213" s="36"/>
      <c r="I213" s="36"/>
      <c r="J213" s="36"/>
      <c r="K213" s="36"/>
      <c r="N213" s="2">
        <f t="shared" si="3"/>
        <v>1104338173.14</v>
      </c>
    </row>
    <row r="214" spans="2:14" ht="12.75" customHeight="1">
      <c r="B214" s="35" t="s">
        <v>6</v>
      </c>
      <c r="C214" s="35"/>
      <c r="D214" s="8"/>
      <c r="E214" s="1" t="s">
        <v>78</v>
      </c>
      <c r="F214" s="36" t="s">
        <v>80</v>
      </c>
      <c r="G214" s="36"/>
      <c r="H214" s="36"/>
      <c r="I214" s="36"/>
      <c r="J214" s="36"/>
      <c r="K214" s="36"/>
      <c r="L214" s="2">
        <v>0</v>
      </c>
      <c r="M214" s="2">
        <v>17044.25</v>
      </c>
      <c r="N214" s="2">
        <f t="shared" si="3"/>
        <v>1104321128.89</v>
      </c>
    </row>
    <row r="215" spans="6:14" ht="39.75" customHeight="1">
      <c r="F215" s="36"/>
      <c r="G215" s="36"/>
      <c r="H215" s="36"/>
      <c r="I215" s="36"/>
      <c r="J215" s="36"/>
      <c r="K215" s="36"/>
      <c r="N215" s="2">
        <f t="shared" si="3"/>
        <v>1104321128.89</v>
      </c>
    </row>
    <row r="216" ht="14.25" customHeight="1" hidden="1">
      <c r="N216" s="2">
        <f t="shared" si="3"/>
        <v>1104321128.89</v>
      </c>
    </row>
    <row r="217" spans="2:14" ht="18" customHeight="1" hidden="1">
      <c r="B217" s="8"/>
      <c r="C217" s="8"/>
      <c r="D217" s="8"/>
      <c r="E217" s="8"/>
      <c r="F217" s="36" t="s">
        <v>81</v>
      </c>
      <c r="G217" s="36"/>
      <c r="H217" s="36"/>
      <c r="I217" s="36"/>
      <c r="J217" s="36"/>
      <c r="K217" s="36"/>
      <c r="N217" s="2">
        <f t="shared" si="3"/>
        <v>1104321128.89</v>
      </c>
    </row>
    <row r="218" spans="2:14" ht="12.75" customHeight="1">
      <c r="B218" s="35" t="s">
        <v>6</v>
      </c>
      <c r="C218" s="35"/>
      <c r="D218" s="8"/>
      <c r="E218" s="1" t="s">
        <v>82</v>
      </c>
      <c r="F218" s="36" t="s">
        <v>83</v>
      </c>
      <c r="G218" s="36"/>
      <c r="H218" s="36"/>
      <c r="I218" s="36"/>
      <c r="J218" s="36"/>
      <c r="K218" s="36"/>
      <c r="L218" s="2">
        <v>0</v>
      </c>
      <c r="M218" s="2">
        <v>632383.43</v>
      </c>
      <c r="N218" s="2">
        <f t="shared" si="3"/>
        <v>1103688745.46</v>
      </c>
    </row>
    <row r="219" spans="6:14" ht="48" customHeight="1">
      <c r="F219" s="36"/>
      <c r="G219" s="36"/>
      <c r="H219" s="36"/>
      <c r="I219" s="36"/>
      <c r="J219" s="36"/>
      <c r="K219" s="36"/>
      <c r="N219" s="2">
        <f t="shared" si="3"/>
        <v>1103688745.46</v>
      </c>
    </row>
    <row r="220" spans="2:14" ht="12.75" customHeight="1">
      <c r="B220" s="35" t="s">
        <v>6</v>
      </c>
      <c r="C220" s="35"/>
      <c r="D220" s="8"/>
      <c r="E220" s="1" t="s">
        <v>82</v>
      </c>
      <c r="F220" s="36" t="s">
        <v>83</v>
      </c>
      <c r="G220" s="36"/>
      <c r="H220" s="36"/>
      <c r="I220" s="36"/>
      <c r="J220" s="36"/>
      <c r="K220" s="36"/>
      <c r="L220" s="2">
        <v>0</v>
      </c>
      <c r="M220" s="2">
        <v>10927999.67</v>
      </c>
      <c r="N220" s="2">
        <f t="shared" si="3"/>
        <v>1092760745.79</v>
      </c>
    </row>
    <row r="221" spans="6:14" ht="48" customHeight="1">
      <c r="F221" s="36"/>
      <c r="G221" s="36"/>
      <c r="H221" s="36"/>
      <c r="I221" s="36"/>
      <c r="J221" s="36"/>
      <c r="K221" s="36"/>
      <c r="N221" s="2">
        <f t="shared" si="3"/>
        <v>1092760745.79</v>
      </c>
    </row>
    <row r="222" spans="2:14" ht="12.75" customHeight="1">
      <c r="B222" s="35" t="s">
        <v>6</v>
      </c>
      <c r="C222" s="35"/>
      <c r="D222" s="8"/>
      <c r="E222" s="1" t="s">
        <v>84</v>
      </c>
      <c r="F222" s="36" t="s">
        <v>85</v>
      </c>
      <c r="G222" s="36"/>
      <c r="H222" s="36"/>
      <c r="I222" s="36"/>
      <c r="J222" s="36"/>
      <c r="K222" s="36"/>
      <c r="L222" s="2">
        <v>0</v>
      </c>
      <c r="M222" s="2">
        <v>3939189.31</v>
      </c>
      <c r="N222" s="2">
        <f t="shared" si="3"/>
        <v>1088821556.48</v>
      </c>
    </row>
    <row r="223" spans="6:14" ht="48" customHeight="1">
      <c r="F223" s="36"/>
      <c r="G223" s="36"/>
      <c r="H223" s="36"/>
      <c r="I223" s="36"/>
      <c r="J223" s="36"/>
      <c r="K223" s="36"/>
      <c r="N223" s="2">
        <f t="shared" si="3"/>
        <v>1088821556.48</v>
      </c>
    </row>
    <row r="224" spans="2:14" ht="12.75" customHeight="1">
      <c r="B224" s="35" t="s">
        <v>6</v>
      </c>
      <c r="C224" s="35"/>
      <c r="D224" s="8"/>
      <c r="E224" s="1" t="s">
        <v>84</v>
      </c>
      <c r="F224" s="36" t="s">
        <v>85</v>
      </c>
      <c r="G224" s="36"/>
      <c r="H224" s="36"/>
      <c r="I224" s="36"/>
      <c r="J224" s="36"/>
      <c r="K224" s="36"/>
      <c r="L224" s="2">
        <v>0</v>
      </c>
      <c r="M224" s="2">
        <v>67087559.69</v>
      </c>
      <c r="N224" s="2">
        <f t="shared" si="3"/>
        <v>1021733996.79</v>
      </c>
    </row>
    <row r="225" spans="6:14" ht="48" customHeight="1">
      <c r="F225" s="36"/>
      <c r="G225" s="36"/>
      <c r="H225" s="36"/>
      <c r="I225" s="36"/>
      <c r="J225" s="36"/>
      <c r="K225" s="36"/>
      <c r="N225" s="2">
        <f t="shared" si="3"/>
        <v>1021733996.79</v>
      </c>
    </row>
    <row r="226" spans="2:14" ht="12.75" customHeight="1">
      <c r="B226" s="35" t="s">
        <v>6</v>
      </c>
      <c r="C226" s="35"/>
      <c r="D226" s="8"/>
      <c r="E226" s="1" t="s">
        <v>86</v>
      </c>
      <c r="F226" s="36" t="s">
        <v>87</v>
      </c>
      <c r="G226" s="36"/>
      <c r="H226" s="36"/>
      <c r="I226" s="36"/>
      <c r="J226" s="36"/>
      <c r="K226" s="36"/>
      <c r="L226" s="2">
        <v>0</v>
      </c>
      <c r="M226" s="2">
        <v>4434891.17</v>
      </c>
      <c r="N226" s="2">
        <f t="shared" si="3"/>
        <v>1017299105.62</v>
      </c>
    </row>
    <row r="227" spans="6:14" ht="32.25" customHeight="1">
      <c r="F227" s="36"/>
      <c r="G227" s="36"/>
      <c r="H227" s="36"/>
      <c r="I227" s="36"/>
      <c r="J227" s="36"/>
      <c r="K227" s="36"/>
      <c r="N227" s="2">
        <f t="shared" si="3"/>
        <v>1017299105.62</v>
      </c>
    </row>
    <row r="228" spans="2:14" ht="12.75" customHeight="1">
      <c r="B228" s="35" t="s">
        <v>6</v>
      </c>
      <c r="C228" s="35"/>
      <c r="D228" s="8"/>
      <c r="E228" s="1" t="s">
        <v>86</v>
      </c>
      <c r="F228" s="36" t="s">
        <v>87</v>
      </c>
      <c r="G228" s="36"/>
      <c r="H228" s="36"/>
      <c r="I228" s="36"/>
      <c r="J228" s="36"/>
      <c r="K228" s="36"/>
      <c r="L228" s="2">
        <v>0</v>
      </c>
      <c r="M228" s="2">
        <v>233415.33</v>
      </c>
      <c r="N228" s="2">
        <f t="shared" si="3"/>
        <v>1017065690.29</v>
      </c>
    </row>
    <row r="229" spans="6:14" ht="32.25" customHeight="1">
      <c r="F229" s="36"/>
      <c r="G229" s="36"/>
      <c r="H229" s="36"/>
      <c r="I229" s="36"/>
      <c r="J229" s="36"/>
      <c r="K229" s="36"/>
      <c r="N229" s="2">
        <f t="shared" si="3"/>
        <v>1017065690.29</v>
      </c>
    </row>
    <row r="230" spans="2:14" ht="12.75" customHeight="1">
      <c r="B230" s="35" t="s">
        <v>6</v>
      </c>
      <c r="C230" s="35"/>
      <c r="D230" s="8"/>
      <c r="E230" s="1" t="s">
        <v>88</v>
      </c>
      <c r="F230" s="36" t="s">
        <v>89</v>
      </c>
      <c r="G230" s="36"/>
      <c r="H230" s="36"/>
      <c r="I230" s="36"/>
      <c r="J230" s="36"/>
      <c r="K230" s="36"/>
      <c r="L230" s="2">
        <v>0</v>
      </c>
      <c r="M230" s="2">
        <v>9540</v>
      </c>
      <c r="N230" s="2">
        <f t="shared" si="3"/>
        <v>1017056150.29</v>
      </c>
    </row>
    <row r="231" spans="6:14" ht="32.25" customHeight="1">
      <c r="F231" s="36"/>
      <c r="G231" s="36"/>
      <c r="H231" s="36"/>
      <c r="I231" s="36"/>
      <c r="J231" s="36"/>
      <c r="K231" s="36"/>
      <c r="N231" s="2">
        <f t="shared" si="3"/>
        <v>1017056150.29</v>
      </c>
    </row>
    <row r="232" spans="2:14" ht="12.75" customHeight="1">
      <c r="B232" s="35" t="s">
        <v>6</v>
      </c>
      <c r="C232" s="35"/>
      <c r="D232" s="8"/>
      <c r="E232" s="1" t="s">
        <v>88</v>
      </c>
      <c r="F232" s="36" t="s">
        <v>89</v>
      </c>
      <c r="G232" s="36"/>
      <c r="H232" s="36"/>
      <c r="I232" s="36"/>
      <c r="J232" s="36"/>
      <c r="K232" s="36"/>
      <c r="L232" s="2">
        <v>0</v>
      </c>
      <c r="M232" s="2">
        <v>5300</v>
      </c>
      <c r="N232" s="2">
        <f t="shared" si="3"/>
        <v>1017050850.29</v>
      </c>
    </row>
    <row r="233" spans="6:14" ht="32.25" customHeight="1">
      <c r="F233" s="36"/>
      <c r="G233" s="36"/>
      <c r="H233" s="36"/>
      <c r="I233" s="36"/>
      <c r="J233" s="36"/>
      <c r="K233" s="36"/>
      <c r="N233" s="2">
        <f t="shared" si="3"/>
        <v>1017050850.29</v>
      </c>
    </row>
    <row r="234" spans="2:14" ht="12.75" customHeight="1">
      <c r="B234" s="35" t="s">
        <v>6</v>
      </c>
      <c r="C234" s="35"/>
      <c r="D234" s="8"/>
      <c r="E234" s="1" t="s">
        <v>88</v>
      </c>
      <c r="F234" s="36" t="s">
        <v>89</v>
      </c>
      <c r="G234" s="36"/>
      <c r="H234" s="36"/>
      <c r="I234" s="36"/>
      <c r="J234" s="36"/>
      <c r="K234" s="36"/>
      <c r="L234" s="2">
        <v>0</v>
      </c>
      <c r="M234" s="2">
        <v>47700</v>
      </c>
      <c r="N234" s="2">
        <f t="shared" si="3"/>
        <v>1017003150.29</v>
      </c>
    </row>
    <row r="235" spans="6:14" ht="32.25" customHeight="1">
      <c r="F235" s="36"/>
      <c r="G235" s="36"/>
      <c r="H235" s="36"/>
      <c r="I235" s="36"/>
      <c r="J235" s="36"/>
      <c r="K235" s="36"/>
      <c r="N235" s="2">
        <f t="shared" si="3"/>
        <v>1017003150.29</v>
      </c>
    </row>
    <row r="236" spans="2:14" ht="12.75" customHeight="1">
      <c r="B236" s="35" t="s">
        <v>6</v>
      </c>
      <c r="C236" s="35"/>
      <c r="D236" s="8"/>
      <c r="E236" s="1" t="s">
        <v>90</v>
      </c>
      <c r="F236" s="36" t="s">
        <v>91</v>
      </c>
      <c r="G236" s="36"/>
      <c r="H236" s="36"/>
      <c r="I236" s="36"/>
      <c r="J236" s="36"/>
      <c r="K236" s="36"/>
      <c r="L236" s="2">
        <v>0</v>
      </c>
      <c r="M236" s="2">
        <v>10754</v>
      </c>
      <c r="N236" s="2">
        <f t="shared" si="3"/>
        <v>1016992396.29</v>
      </c>
    </row>
    <row r="237" spans="6:14" ht="32.25" customHeight="1">
      <c r="F237" s="36"/>
      <c r="G237" s="36"/>
      <c r="H237" s="36"/>
      <c r="I237" s="36"/>
      <c r="J237" s="36"/>
      <c r="K237" s="36"/>
      <c r="N237" s="2">
        <f t="shared" si="3"/>
        <v>1016992396.29</v>
      </c>
    </row>
    <row r="238" spans="2:14" ht="12.75" customHeight="1">
      <c r="B238" s="35" t="s">
        <v>6</v>
      </c>
      <c r="C238" s="35"/>
      <c r="D238" s="8"/>
      <c r="E238" s="1" t="s">
        <v>90</v>
      </c>
      <c r="F238" s="36" t="s">
        <v>91</v>
      </c>
      <c r="G238" s="36"/>
      <c r="H238" s="36"/>
      <c r="I238" s="36"/>
      <c r="J238" s="36"/>
      <c r="K238" s="36"/>
      <c r="L238" s="2">
        <v>0</v>
      </c>
      <c r="M238" s="2">
        <v>243040.4</v>
      </c>
      <c r="N238" s="2">
        <f t="shared" si="3"/>
        <v>1016749355.89</v>
      </c>
    </row>
    <row r="239" spans="6:14" ht="32.25" customHeight="1">
      <c r="F239" s="36"/>
      <c r="G239" s="36"/>
      <c r="H239" s="36"/>
      <c r="I239" s="36"/>
      <c r="J239" s="36"/>
      <c r="K239" s="36"/>
      <c r="N239" s="2">
        <f t="shared" si="3"/>
        <v>1016749355.89</v>
      </c>
    </row>
    <row r="240" spans="2:14" ht="12.75" customHeight="1">
      <c r="B240" s="35" t="s">
        <v>6</v>
      </c>
      <c r="C240" s="35"/>
      <c r="D240" s="8"/>
      <c r="E240" s="1" t="s">
        <v>92</v>
      </c>
      <c r="F240" s="36" t="s">
        <v>93</v>
      </c>
      <c r="G240" s="36"/>
      <c r="H240" s="36"/>
      <c r="I240" s="36"/>
      <c r="J240" s="36"/>
      <c r="K240" s="36"/>
      <c r="L240" s="2">
        <v>0</v>
      </c>
      <c r="M240" s="2">
        <v>8112.5</v>
      </c>
      <c r="N240" s="2">
        <f t="shared" si="3"/>
        <v>1016741243.39</v>
      </c>
    </row>
    <row r="241" spans="6:14" ht="48" customHeight="1">
      <c r="F241" s="36"/>
      <c r="G241" s="36"/>
      <c r="H241" s="36"/>
      <c r="I241" s="36"/>
      <c r="J241" s="36"/>
      <c r="K241" s="36"/>
      <c r="N241" s="2">
        <f t="shared" si="3"/>
        <v>1016741243.39</v>
      </c>
    </row>
    <row r="242" spans="2:14" ht="12.75" customHeight="1">
      <c r="B242" s="35" t="s">
        <v>6</v>
      </c>
      <c r="C242" s="35"/>
      <c r="D242" s="8"/>
      <c r="E242" s="1" t="s">
        <v>92</v>
      </c>
      <c r="F242" s="36" t="s">
        <v>93</v>
      </c>
      <c r="G242" s="36"/>
      <c r="H242" s="36"/>
      <c r="I242" s="36"/>
      <c r="J242" s="36"/>
      <c r="K242" s="36"/>
      <c r="L242" s="2">
        <v>0</v>
      </c>
      <c r="M242" s="2">
        <v>183342.5</v>
      </c>
      <c r="N242" s="2">
        <f t="shared" si="3"/>
        <v>1016557900.89</v>
      </c>
    </row>
    <row r="243" spans="6:14" ht="48" customHeight="1">
      <c r="F243" s="36"/>
      <c r="G243" s="36"/>
      <c r="H243" s="36"/>
      <c r="I243" s="36"/>
      <c r="J243" s="36"/>
      <c r="K243" s="36"/>
      <c r="N243" s="2">
        <f t="shared" si="3"/>
        <v>1016557900.89</v>
      </c>
    </row>
    <row r="244" spans="2:14" ht="12.75" customHeight="1">
      <c r="B244" s="35" t="s">
        <v>6</v>
      </c>
      <c r="C244" s="35"/>
      <c r="D244" s="8"/>
      <c r="E244" s="1" t="s">
        <v>94</v>
      </c>
      <c r="F244" s="36" t="s">
        <v>95</v>
      </c>
      <c r="G244" s="36"/>
      <c r="H244" s="36"/>
      <c r="I244" s="36"/>
      <c r="J244" s="36"/>
      <c r="K244" s="36"/>
      <c r="L244" s="2">
        <v>0</v>
      </c>
      <c r="M244" s="2">
        <v>10758.75</v>
      </c>
      <c r="N244" s="2">
        <f t="shared" si="3"/>
        <v>1016547142.14</v>
      </c>
    </row>
    <row r="245" ht="14.25" customHeight="1">
      <c r="N245" s="2">
        <f t="shared" si="3"/>
        <v>1016547142.14</v>
      </c>
    </row>
    <row r="246" spans="2:14" ht="42" customHeight="1" hidden="1">
      <c r="B246" s="8"/>
      <c r="C246" s="8"/>
      <c r="D246" s="8"/>
      <c r="E246" s="8"/>
      <c r="F246" s="36" t="s">
        <v>96</v>
      </c>
      <c r="G246" s="36"/>
      <c r="H246" s="36"/>
      <c r="I246" s="36"/>
      <c r="J246" s="36"/>
      <c r="K246" s="36"/>
      <c r="N246" s="2">
        <f t="shared" si="3"/>
        <v>1016547142.14</v>
      </c>
    </row>
    <row r="247" spans="2:14" ht="12.75" customHeight="1">
      <c r="B247" s="35" t="s">
        <v>6</v>
      </c>
      <c r="C247" s="35"/>
      <c r="D247" s="8"/>
      <c r="E247" s="1" t="s">
        <v>94</v>
      </c>
      <c r="F247" s="36" t="s">
        <v>97</v>
      </c>
      <c r="G247" s="36"/>
      <c r="H247" s="36"/>
      <c r="I247" s="36"/>
      <c r="J247" s="36"/>
      <c r="K247" s="36"/>
      <c r="L247" s="2">
        <v>0</v>
      </c>
      <c r="M247" s="2">
        <v>11619.45</v>
      </c>
      <c r="N247" s="2">
        <f t="shared" si="3"/>
        <v>1016535522.6899999</v>
      </c>
    </row>
    <row r="248" spans="6:14" ht="39.75" customHeight="1">
      <c r="F248" s="36"/>
      <c r="G248" s="36"/>
      <c r="H248" s="36"/>
      <c r="I248" s="36"/>
      <c r="J248" s="36"/>
      <c r="K248" s="36"/>
      <c r="N248" s="2">
        <f t="shared" si="3"/>
        <v>1016535522.6899999</v>
      </c>
    </row>
    <row r="249" spans="2:14" ht="12.75" customHeight="1">
      <c r="B249" s="35" t="s">
        <v>6</v>
      </c>
      <c r="C249" s="35"/>
      <c r="D249" s="8"/>
      <c r="E249" s="1" t="s">
        <v>94</v>
      </c>
      <c r="F249" s="36" t="s">
        <v>97</v>
      </c>
      <c r="G249" s="36"/>
      <c r="H249" s="36"/>
      <c r="I249" s="36"/>
      <c r="J249" s="36"/>
      <c r="K249" s="36"/>
      <c r="L249" s="2">
        <v>0</v>
      </c>
      <c r="M249" s="2">
        <v>231528.3</v>
      </c>
      <c r="N249" s="2">
        <f t="shared" si="3"/>
        <v>1016303994.39</v>
      </c>
    </row>
    <row r="250" spans="6:14" ht="39.75" customHeight="1">
      <c r="F250" s="36"/>
      <c r="G250" s="36"/>
      <c r="H250" s="36"/>
      <c r="I250" s="36"/>
      <c r="J250" s="36"/>
      <c r="K250" s="36"/>
      <c r="N250" s="2">
        <f t="shared" si="3"/>
        <v>1016303994.39</v>
      </c>
    </row>
    <row r="251" spans="2:14" ht="12.75" customHeight="1">
      <c r="B251" s="35" t="s">
        <v>6</v>
      </c>
      <c r="C251" s="35"/>
      <c r="D251" s="8"/>
      <c r="E251" s="1" t="s">
        <v>98</v>
      </c>
      <c r="F251" s="36" t="s">
        <v>99</v>
      </c>
      <c r="G251" s="36"/>
      <c r="H251" s="36"/>
      <c r="I251" s="36"/>
      <c r="J251" s="36"/>
      <c r="K251" s="36"/>
      <c r="L251" s="2">
        <v>0</v>
      </c>
      <c r="M251" s="2">
        <v>17877.74</v>
      </c>
      <c r="N251" s="2">
        <f t="shared" si="3"/>
        <v>1016286116.65</v>
      </c>
    </row>
    <row r="252" spans="6:14" ht="39.75" customHeight="1">
      <c r="F252" s="36"/>
      <c r="G252" s="36"/>
      <c r="H252" s="36"/>
      <c r="I252" s="36"/>
      <c r="J252" s="36"/>
      <c r="K252" s="36"/>
      <c r="N252" s="2">
        <f t="shared" si="3"/>
        <v>1016286116.65</v>
      </c>
    </row>
    <row r="253" spans="2:14" ht="12.75" customHeight="1">
      <c r="B253" s="35" t="s">
        <v>6</v>
      </c>
      <c r="C253" s="35"/>
      <c r="D253" s="8"/>
      <c r="E253" s="1" t="s">
        <v>98</v>
      </c>
      <c r="F253" s="36" t="s">
        <v>99</v>
      </c>
      <c r="G253" s="36"/>
      <c r="H253" s="36"/>
      <c r="I253" s="36"/>
      <c r="J253" s="36"/>
      <c r="K253" s="36"/>
      <c r="L253" s="2">
        <v>0</v>
      </c>
      <c r="M253" s="2">
        <v>9833.44</v>
      </c>
      <c r="N253" s="2">
        <f t="shared" si="3"/>
        <v>1016276283.2099999</v>
      </c>
    </row>
    <row r="254" spans="6:14" ht="39.75" customHeight="1">
      <c r="F254" s="36"/>
      <c r="G254" s="36"/>
      <c r="H254" s="36"/>
      <c r="I254" s="36"/>
      <c r="J254" s="36"/>
      <c r="K254" s="36"/>
      <c r="N254" s="2">
        <f t="shared" si="3"/>
        <v>1016276283.2099999</v>
      </c>
    </row>
    <row r="255" spans="2:14" ht="12.75" customHeight="1">
      <c r="B255" s="35" t="s">
        <v>6</v>
      </c>
      <c r="C255" s="35"/>
      <c r="D255" s="8"/>
      <c r="E255" s="1" t="s">
        <v>98</v>
      </c>
      <c r="F255" s="36" t="s">
        <v>99</v>
      </c>
      <c r="G255" s="36"/>
      <c r="H255" s="36"/>
      <c r="I255" s="36"/>
      <c r="J255" s="36"/>
      <c r="K255" s="36"/>
      <c r="L255" s="2">
        <v>0</v>
      </c>
      <c r="M255" s="2">
        <v>1821.01</v>
      </c>
      <c r="N255" s="2">
        <f t="shared" si="3"/>
        <v>1016274462.1999999</v>
      </c>
    </row>
    <row r="256" spans="6:14" ht="39.75" customHeight="1">
      <c r="F256" s="36"/>
      <c r="G256" s="36"/>
      <c r="H256" s="36"/>
      <c r="I256" s="36"/>
      <c r="J256" s="36"/>
      <c r="K256" s="36"/>
      <c r="N256" s="2">
        <f t="shared" si="3"/>
        <v>1016274462.1999999</v>
      </c>
    </row>
    <row r="257" spans="2:14" ht="12.75" customHeight="1">
      <c r="B257" s="35" t="s">
        <v>6</v>
      </c>
      <c r="C257" s="35"/>
      <c r="D257" s="8"/>
      <c r="E257" s="1" t="s">
        <v>98</v>
      </c>
      <c r="F257" s="36" t="s">
        <v>99</v>
      </c>
      <c r="G257" s="36"/>
      <c r="H257" s="36"/>
      <c r="I257" s="36"/>
      <c r="J257" s="36"/>
      <c r="K257" s="36"/>
      <c r="L257" s="2">
        <v>0</v>
      </c>
      <c r="M257" s="2">
        <v>18210.07</v>
      </c>
      <c r="N257" s="2">
        <f t="shared" si="3"/>
        <v>1016256252.1299999</v>
      </c>
    </row>
    <row r="258" spans="6:14" ht="39.75" customHeight="1">
      <c r="F258" s="36"/>
      <c r="G258" s="36"/>
      <c r="H258" s="36"/>
      <c r="I258" s="36"/>
      <c r="J258" s="36"/>
      <c r="K258" s="36"/>
      <c r="N258" s="2">
        <f t="shared" si="3"/>
        <v>1016256252.1299999</v>
      </c>
    </row>
    <row r="259" spans="2:14" ht="12.75" customHeight="1">
      <c r="B259" s="35" t="s">
        <v>6</v>
      </c>
      <c r="C259" s="35"/>
      <c r="D259" s="8"/>
      <c r="E259" s="1" t="s">
        <v>98</v>
      </c>
      <c r="F259" s="36" t="s">
        <v>99</v>
      </c>
      <c r="G259" s="36"/>
      <c r="H259" s="36"/>
      <c r="I259" s="36"/>
      <c r="J259" s="36"/>
      <c r="K259" s="36"/>
      <c r="L259" s="2">
        <v>0</v>
      </c>
      <c r="M259" s="2">
        <v>1503300.58</v>
      </c>
      <c r="N259" s="2">
        <f t="shared" si="3"/>
        <v>1014752951.5499998</v>
      </c>
    </row>
    <row r="260" spans="6:14" ht="39.75" customHeight="1">
      <c r="F260" s="36"/>
      <c r="G260" s="36"/>
      <c r="H260" s="36"/>
      <c r="I260" s="36"/>
      <c r="J260" s="36"/>
      <c r="K260" s="36"/>
      <c r="N260" s="2">
        <f t="shared" si="3"/>
        <v>1014752951.5499998</v>
      </c>
    </row>
    <row r="261" spans="2:14" ht="12.75" customHeight="1">
      <c r="B261" s="35" t="s">
        <v>6</v>
      </c>
      <c r="C261" s="35"/>
      <c r="D261" s="8"/>
      <c r="E261" s="1" t="s">
        <v>100</v>
      </c>
      <c r="F261" s="36" t="s">
        <v>101</v>
      </c>
      <c r="G261" s="36"/>
      <c r="H261" s="36"/>
      <c r="I261" s="36"/>
      <c r="J261" s="36"/>
      <c r="K261" s="36"/>
      <c r="L261" s="2">
        <v>0</v>
      </c>
      <c r="M261" s="2">
        <v>50000</v>
      </c>
      <c r="N261" s="2">
        <f t="shared" si="3"/>
        <v>1014702951.5499998</v>
      </c>
    </row>
    <row r="262" spans="6:14" ht="32.25" customHeight="1">
      <c r="F262" s="36"/>
      <c r="G262" s="36"/>
      <c r="H262" s="36"/>
      <c r="I262" s="36"/>
      <c r="J262" s="36"/>
      <c r="K262" s="36"/>
      <c r="N262" s="2">
        <f t="shared" si="3"/>
        <v>1014702951.5499998</v>
      </c>
    </row>
    <row r="263" spans="2:14" ht="12.75" customHeight="1">
      <c r="B263" s="35" t="s">
        <v>6</v>
      </c>
      <c r="C263" s="35"/>
      <c r="D263" s="8"/>
      <c r="E263" s="1" t="s">
        <v>100</v>
      </c>
      <c r="F263" s="36" t="s">
        <v>101</v>
      </c>
      <c r="G263" s="36"/>
      <c r="H263" s="36"/>
      <c r="I263" s="36"/>
      <c r="J263" s="36"/>
      <c r="K263" s="36"/>
      <c r="L263" s="2">
        <v>0</v>
      </c>
      <c r="M263" s="2">
        <v>1130000</v>
      </c>
      <c r="N263" s="2">
        <f t="shared" si="3"/>
        <v>1013572951.5499998</v>
      </c>
    </row>
    <row r="264" spans="6:14" ht="32.25" customHeight="1">
      <c r="F264" s="36"/>
      <c r="G264" s="36"/>
      <c r="H264" s="36"/>
      <c r="I264" s="36"/>
      <c r="J264" s="36"/>
      <c r="K264" s="36"/>
      <c r="N264" s="2">
        <f t="shared" si="3"/>
        <v>1013572951.5499998</v>
      </c>
    </row>
    <row r="265" spans="2:14" ht="12.75" customHeight="1">
      <c r="B265" s="35" t="s">
        <v>6</v>
      </c>
      <c r="C265" s="35"/>
      <c r="D265" s="8"/>
      <c r="E265" s="1" t="s">
        <v>102</v>
      </c>
      <c r="F265" s="36" t="s">
        <v>103</v>
      </c>
      <c r="G265" s="36"/>
      <c r="H265" s="36"/>
      <c r="I265" s="36"/>
      <c r="J265" s="36"/>
      <c r="K265" s="36"/>
      <c r="L265" s="2">
        <v>0</v>
      </c>
      <c r="M265" s="2">
        <v>3107383.84</v>
      </c>
      <c r="N265" s="2">
        <f t="shared" si="3"/>
        <v>1010465567.7099998</v>
      </c>
    </row>
    <row r="266" spans="6:14" ht="48" customHeight="1">
      <c r="F266" s="36"/>
      <c r="G266" s="36"/>
      <c r="H266" s="36"/>
      <c r="I266" s="36"/>
      <c r="J266" s="36"/>
      <c r="K266" s="36"/>
      <c r="N266" s="2">
        <f aca="true" t="shared" si="4" ref="N266:N329">N265+L266-M266</f>
        <v>1010465567.7099998</v>
      </c>
    </row>
    <row r="267" spans="2:14" ht="12.75" customHeight="1">
      <c r="B267" s="35" t="s">
        <v>6</v>
      </c>
      <c r="C267" s="35"/>
      <c r="D267" s="8"/>
      <c r="E267" s="1" t="s">
        <v>102</v>
      </c>
      <c r="F267" s="36" t="s">
        <v>103</v>
      </c>
      <c r="G267" s="36"/>
      <c r="H267" s="36"/>
      <c r="I267" s="36"/>
      <c r="J267" s="36"/>
      <c r="K267" s="36"/>
      <c r="L267" s="2">
        <v>0</v>
      </c>
      <c r="M267" s="2">
        <v>56892616.16</v>
      </c>
      <c r="N267" s="2">
        <f t="shared" si="4"/>
        <v>953572951.5499998</v>
      </c>
    </row>
    <row r="268" spans="6:14" ht="48" customHeight="1">
      <c r="F268" s="36"/>
      <c r="G268" s="36"/>
      <c r="H268" s="36"/>
      <c r="I268" s="36"/>
      <c r="J268" s="36"/>
      <c r="K268" s="36"/>
      <c r="N268" s="2">
        <f t="shared" si="4"/>
        <v>953572951.5499998</v>
      </c>
    </row>
    <row r="269" spans="2:14" ht="12.75" customHeight="1">
      <c r="B269" s="35" t="s">
        <v>6</v>
      </c>
      <c r="C269" s="35"/>
      <c r="D269" s="8"/>
      <c r="E269" s="1" t="s">
        <v>104</v>
      </c>
      <c r="F269" s="36" t="s">
        <v>105</v>
      </c>
      <c r="G269" s="36"/>
      <c r="H269" s="36"/>
      <c r="I269" s="36"/>
      <c r="J269" s="36"/>
      <c r="K269" s="36"/>
      <c r="L269" s="2">
        <v>0</v>
      </c>
      <c r="M269" s="2">
        <v>11336.94</v>
      </c>
      <c r="N269" s="2">
        <f t="shared" si="4"/>
        <v>953561614.6099998</v>
      </c>
    </row>
    <row r="270" spans="6:14" ht="63.75" customHeight="1">
      <c r="F270" s="36"/>
      <c r="G270" s="36"/>
      <c r="H270" s="36"/>
      <c r="I270" s="36"/>
      <c r="J270" s="36"/>
      <c r="K270" s="36"/>
      <c r="N270" s="2">
        <f t="shared" si="4"/>
        <v>953561614.6099998</v>
      </c>
    </row>
    <row r="271" ht="12.75" customHeight="1">
      <c r="N271" s="2">
        <f t="shared" si="4"/>
        <v>953561614.6099998</v>
      </c>
    </row>
    <row r="272" spans="2:14" ht="11.25" customHeight="1">
      <c r="B272" s="35" t="s">
        <v>6</v>
      </c>
      <c r="C272" s="35"/>
      <c r="D272" s="8"/>
      <c r="E272" s="1" t="s">
        <v>104</v>
      </c>
      <c r="F272" s="36" t="s">
        <v>105</v>
      </c>
      <c r="G272" s="36"/>
      <c r="H272" s="36"/>
      <c r="I272" s="36"/>
      <c r="J272" s="36"/>
      <c r="K272" s="36"/>
      <c r="L272" s="2">
        <v>0</v>
      </c>
      <c r="M272" s="2">
        <v>201707.56</v>
      </c>
      <c r="N272" s="2">
        <f t="shared" si="4"/>
        <v>953359907.0499998</v>
      </c>
    </row>
    <row r="273" spans="6:14" ht="63.75" customHeight="1">
      <c r="F273" s="36"/>
      <c r="G273" s="36"/>
      <c r="H273" s="36"/>
      <c r="I273" s="36"/>
      <c r="J273" s="36"/>
      <c r="K273" s="36"/>
      <c r="N273" s="2">
        <f t="shared" si="4"/>
        <v>953359907.0499998</v>
      </c>
    </row>
    <row r="274" spans="2:14" ht="12.75" customHeight="1">
      <c r="B274" s="35" t="s">
        <v>6</v>
      </c>
      <c r="C274" s="35"/>
      <c r="D274" s="8"/>
      <c r="E274" s="1" t="s">
        <v>106</v>
      </c>
      <c r="F274" s="36" t="s">
        <v>107</v>
      </c>
      <c r="G274" s="36"/>
      <c r="H274" s="36"/>
      <c r="I274" s="36"/>
      <c r="J274" s="36"/>
      <c r="K274" s="36"/>
      <c r="L274" s="2">
        <v>0</v>
      </c>
      <c r="M274" s="2">
        <v>55813.82</v>
      </c>
      <c r="N274" s="2">
        <f t="shared" si="4"/>
        <v>953304093.2299998</v>
      </c>
    </row>
    <row r="275" spans="6:14" ht="48" customHeight="1">
      <c r="F275" s="36"/>
      <c r="G275" s="36"/>
      <c r="H275" s="36"/>
      <c r="I275" s="36"/>
      <c r="J275" s="36"/>
      <c r="K275" s="36"/>
      <c r="N275" s="2">
        <f t="shared" si="4"/>
        <v>953304093.2299998</v>
      </c>
    </row>
    <row r="276" spans="2:14" ht="12.75" customHeight="1">
      <c r="B276" s="35" t="s">
        <v>6</v>
      </c>
      <c r="C276" s="35"/>
      <c r="D276" s="8"/>
      <c r="E276" s="1" t="s">
        <v>106</v>
      </c>
      <c r="F276" s="36" t="s">
        <v>107</v>
      </c>
      <c r="G276" s="36"/>
      <c r="H276" s="36"/>
      <c r="I276" s="36"/>
      <c r="J276" s="36"/>
      <c r="K276" s="36"/>
      <c r="L276" s="2">
        <v>0</v>
      </c>
      <c r="M276" s="2">
        <v>955358.21</v>
      </c>
      <c r="N276" s="2">
        <f t="shared" si="4"/>
        <v>952348735.0199997</v>
      </c>
    </row>
    <row r="277" spans="6:14" ht="48" customHeight="1">
      <c r="F277" s="36"/>
      <c r="G277" s="36"/>
      <c r="H277" s="36"/>
      <c r="I277" s="36"/>
      <c r="J277" s="36"/>
      <c r="K277" s="36"/>
      <c r="N277" s="2">
        <f t="shared" si="4"/>
        <v>952348735.0199997</v>
      </c>
    </row>
    <row r="278" spans="2:14" ht="12.75" customHeight="1">
      <c r="B278" s="35" t="s">
        <v>6</v>
      </c>
      <c r="C278" s="35"/>
      <c r="D278" s="8"/>
      <c r="E278" s="1" t="s">
        <v>108</v>
      </c>
      <c r="F278" s="36" t="s">
        <v>109</v>
      </c>
      <c r="G278" s="36"/>
      <c r="H278" s="36"/>
      <c r="I278" s="36"/>
      <c r="J278" s="36"/>
      <c r="K278" s="36"/>
      <c r="L278" s="2">
        <v>0</v>
      </c>
      <c r="M278" s="2">
        <v>1330</v>
      </c>
      <c r="N278" s="2">
        <f t="shared" si="4"/>
        <v>952347405.0199997</v>
      </c>
    </row>
    <row r="279" spans="6:14" ht="39.75" customHeight="1">
      <c r="F279" s="36"/>
      <c r="G279" s="36"/>
      <c r="H279" s="36"/>
      <c r="I279" s="36"/>
      <c r="J279" s="36"/>
      <c r="K279" s="36"/>
      <c r="N279" s="2">
        <f t="shared" si="4"/>
        <v>952347405.0199997</v>
      </c>
    </row>
    <row r="280" spans="2:14" ht="12.75" customHeight="1">
      <c r="B280" s="35" t="s">
        <v>6</v>
      </c>
      <c r="C280" s="35"/>
      <c r="D280" s="8"/>
      <c r="E280" s="1" t="s">
        <v>108</v>
      </c>
      <c r="F280" s="36" t="s">
        <v>109</v>
      </c>
      <c r="G280" s="36"/>
      <c r="H280" s="36"/>
      <c r="I280" s="36"/>
      <c r="J280" s="36"/>
      <c r="K280" s="36"/>
      <c r="L280" s="2">
        <v>0</v>
      </c>
      <c r="M280" s="2">
        <v>30058</v>
      </c>
      <c r="N280" s="2">
        <f t="shared" si="4"/>
        <v>952317347.0199997</v>
      </c>
    </row>
    <row r="281" spans="6:14" ht="39.75" customHeight="1">
      <c r="F281" s="36"/>
      <c r="G281" s="36"/>
      <c r="H281" s="36"/>
      <c r="I281" s="36"/>
      <c r="J281" s="36"/>
      <c r="K281" s="36"/>
      <c r="N281" s="2">
        <f t="shared" si="4"/>
        <v>952317347.0199997</v>
      </c>
    </row>
    <row r="282" spans="2:14" ht="12.75" customHeight="1">
      <c r="B282" s="35" t="s">
        <v>6</v>
      </c>
      <c r="C282" s="35"/>
      <c r="D282" s="8"/>
      <c r="E282" s="1" t="s">
        <v>110</v>
      </c>
      <c r="F282" s="36" t="s">
        <v>111</v>
      </c>
      <c r="G282" s="36"/>
      <c r="H282" s="36"/>
      <c r="I282" s="36"/>
      <c r="J282" s="36"/>
      <c r="K282" s="36"/>
      <c r="L282" s="2">
        <v>0</v>
      </c>
      <c r="M282" s="2">
        <v>2223727.81</v>
      </c>
      <c r="N282" s="2">
        <f t="shared" si="4"/>
        <v>950093619.2099998</v>
      </c>
    </row>
    <row r="283" spans="6:14" ht="56.25" customHeight="1">
      <c r="F283" s="36"/>
      <c r="G283" s="36"/>
      <c r="H283" s="36"/>
      <c r="I283" s="36"/>
      <c r="J283" s="36"/>
      <c r="K283" s="36"/>
      <c r="N283" s="2">
        <f t="shared" si="4"/>
        <v>950093619.2099998</v>
      </c>
    </row>
    <row r="284" spans="2:14" ht="12.75" customHeight="1">
      <c r="B284" s="35" t="s">
        <v>6</v>
      </c>
      <c r="C284" s="35"/>
      <c r="D284" s="8"/>
      <c r="E284" s="1" t="s">
        <v>110</v>
      </c>
      <c r="F284" s="36" t="s">
        <v>111</v>
      </c>
      <c r="G284" s="36"/>
      <c r="H284" s="36"/>
      <c r="I284" s="36"/>
      <c r="J284" s="36"/>
      <c r="K284" s="36"/>
      <c r="L284" s="2">
        <v>0</v>
      </c>
      <c r="M284" s="2">
        <v>42250828.34</v>
      </c>
      <c r="N284" s="2">
        <f t="shared" si="4"/>
        <v>907842790.8699998</v>
      </c>
    </row>
    <row r="285" spans="6:14" ht="56.25" customHeight="1">
      <c r="F285" s="36"/>
      <c r="G285" s="36"/>
      <c r="H285" s="36"/>
      <c r="I285" s="36"/>
      <c r="J285" s="36"/>
      <c r="K285" s="36"/>
      <c r="N285" s="2">
        <f t="shared" si="4"/>
        <v>907842790.8699998</v>
      </c>
    </row>
    <row r="286" spans="2:14" ht="12.75" customHeight="1">
      <c r="B286" s="35" t="s">
        <v>6</v>
      </c>
      <c r="C286" s="35"/>
      <c r="D286" s="8"/>
      <c r="E286" s="1" t="s">
        <v>112</v>
      </c>
      <c r="F286" s="36" t="s">
        <v>113</v>
      </c>
      <c r="G286" s="36"/>
      <c r="H286" s="36"/>
      <c r="I286" s="36"/>
      <c r="J286" s="36"/>
      <c r="K286" s="36"/>
      <c r="L286" s="2">
        <v>0</v>
      </c>
      <c r="M286" s="2">
        <v>96222.04</v>
      </c>
      <c r="N286" s="2">
        <f t="shared" si="4"/>
        <v>907746568.8299998</v>
      </c>
    </row>
    <row r="287" spans="6:14" ht="32.25" customHeight="1">
      <c r="F287" s="36"/>
      <c r="G287" s="36"/>
      <c r="H287" s="36"/>
      <c r="I287" s="36"/>
      <c r="J287" s="36"/>
      <c r="K287" s="36"/>
      <c r="N287" s="2">
        <f t="shared" si="4"/>
        <v>907746568.8299998</v>
      </c>
    </row>
    <row r="288" spans="2:14" ht="12.75" customHeight="1">
      <c r="B288" s="35" t="s">
        <v>6</v>
      </c>
      <c r="C288" s="35"/>
      <c r="D288" s="8"/>
      <c r="E288" s="1" t="s">
        <v>112</v>
      </c>
      <c r="F288" s="36" t="s">
        <v>113</v>
      </c>
      <c r="G288" s="36"/>
      <c r="H288" s="36"/>
      <c r="I288" s="36"/>
      <c r="J288" s="36"/>
      <c r="K288" s="36"/>
      <c r="L288" s="2">
        <v>0</v>
      </c>
      <c r="M288" s="2">
        <v>48134.47</v>
      </c>
      <c r="N288" s="2">
        <f t="shared" si="4"/>
        <v>907698434.3599998</v>
      </c>
    </row>
    <row r="289" spans="6:14" ht="32.25" customHeight="1">
      <c r="F289" s="36"/>
      <c r="G289" s="36"/>
      <c r="H289" s="36"/>
      <c r="I289" s="36"/>
      <c r="J289" s="36"/>
      <c r="K289" s="36"/>
      <c r="N289" s="2">
        <f t="shared" si="4"/>
        <v>907698434.3599998</v>
      </c>
    </row>
    <row r="290" spans="2:14" ht="12.75" customHeight="1">
      <c r="B290" s="35" t="s">
        <v>6</v>
      </c>
      <c r="C290" s="35"/>
      <c r="D290" s="8"/>
      <c r="E290" s="1" t="s">
        <v>112</v>
      </c>
      <c r="F290" s="36" t="s">
        <v>113</v>
      </c>
      <c r="G290" s="36"/>
      <c r="H290" s="36"/>
      <c r="I290" s="36"/>
      <c r="J290" s="36"/>
      <c r="K290" s="36"/>
      <c r="L290" s="2">
        <v>0</v>
      </c>
      <c r="M290" s="2">
        <v>8913.79</v>
      </c>
      <c r="N290" s="2">
        <f t="shared" si="4"/>
        <v>907689520.5699998</v>
      </c>
    </row>
    <row r="291" spans="6:14" ht="32.25" customHeight="1">
      <c r="F291" s="36"/>
      <c r="G291" s="36"/>
      <c r="H291" s="36"/>
      <c r="I291" s="36"/>
      <c r="J291" s="36"/>
      <c r="K291" s="36"/>
      <c r="N291" s="2">
        <f t="shared" si="4"/>
        <v>907689520.5699998</v>
      </c>
    </row>
    <row r="292" spans="2:14" ht="12.75" customHeight="1">
      <c r="B292" s="35" t="s">
        <v>6</v>
      </c>
      <c r="C292" s="35"/>
      <c r="D292" s="8"/>
      <c r="E292" s="1" t="s">
        <v>112</v>
      </c>
      <c r="F292" s="36" t="s">
        <v>113</v>
      </c>
      <c r="G292" s="36"/>
      <c r="H292" s="36"/>
      <c r="I292" s="36"/>
      <c r="J292" s="36"/>
      <c r="K292" s="36"/>
      <c r="L292" s="2">
        <v>0</v>
      </c>
      <c r="M292" s="2">
        <v>89137.91</v>
      </c>
      <c r="N292" s="2">
        <f t="shared" si="4"/>
        <v>907600382.6599998</v>
      </c>
    </row>
    <row r="293" spans="6:14" ht="32.25" customHeight="1">
      <c r="F293" s="36"/>
      <c r="G293" s="36"/>
      <c r="H293" s="36"/>
      <c r="I293" s="36"/>
      <c r="J293" s="36"/>
      <c r="K293" s="36"/>
      <c r="N293" s="2">
        <f t="shared" si="4"/>
        <v>907600382.6599998</v>
      </c>
    </row>
    <row r="294" spans="2:14" ht="12.75" customHeight="1">
      <c r="B294" s="35" t="s">
        <v>6</v>
      </c>
      <c r="C294" s="35"/>
      <c r="D294" s="8"/>
      <c r="E294" s="1" t="s">
        <v>112</v>
      </c>
      <c r="F294" s="36" t="s">
        <v>113</v>
      </c>
      <c r="G294" s="36"/>
      <c r="H294" s="36"/>
      <c r="I294" s="36"/>
      <c r="J294" s="36"/>
      <c r="K294" s="36"/>
      <c r="L294" s="2">
        <v>0</v>
      </c>
      <c r="M294" s="2">
        <v>8488416.9</v>
      </c>
      <c r="N294" s="2">
        <f t="shared" si="4"/>
        <v>899111965.7599999</v>
      </c>
    </row>
    <row r="295" spans="6:14" ht="32.25" customHeight="1">
      <c r="F295" s="36"/>
      <c r="G295" s="36"/>
      <c r="H295" s="36"/>
      <c r="I295" s="36"/>
      <c r="J295" s="36"/>
      <c r="K295" s="36"/>
      <c r="N295" s="2">
        <f t="shared" si="4"/>
        <v>899111965.7599999</v>
      </c>
    </row>
    <row r="296" spans="2:14" ht="12.75" customHeight="1">
      <c r="B296" s="35" t="s">
        <v>6</v>
      </c>
      <c r="C296" s="35"/>
      <c r="D296" s="8"/>
      <c r="E296" s="1" t="s">
        <v>114</v>
      </c>
      <c r="F296" s="36" t="s">
        <v>115</v>
      </c>
      <c r="G296" s="36"/>
      <c r="H296" s="36"/>
      <c r="I296" s="36"/>
      <c r="J296" s="36"/>
      <c r="K296" s="36"/>
      <c r="L296" s="2">
        <v>0</v>
      </c>
      <c r="M296" s="2">
        <v>14830.65</v>
      </c>
      <c r="N296" s="2">
        <f t="shared" si="4"/>
        <v>899097135.1099999</v>
      </c>
    </row>
    <row r="297" spans="6:14" ht="32.25" customHeight="1">
      <c r="F297" s="36"/>
      <c r="G297" s="36"/>
      <c r="H297" s="36"/>
      <c r="I297" s="36"/>
      <c r="J297" s="36"/>
      <c r="K297" s="36"/>
      <c r="N297" s="2">
        <f t="shared" si="4"/>
        <v>899097135.1099999</v>
      </c>
    </row>
    <row r="298" ht="14.25" customHeight="1">
      <c r="N298" s="2">
        <f t="shared" si="4"/>
        <v>899097135.1099999</v>
      </c>
    </row>
    <row r="299" spans="2:14" ht="9.75" customHeight="1">
      <c r="B299" s="8"/>
      <c r="C299" s="8"/>
      <c r="D299" s="8"/>
      <c r="E299" s="8"/>
      <c r="F299" s="36" t="s">
        <v>116</v>
      </c>
      <c r="G299" s="36"/>
      <c r="H299" s="36"/>
      <c r="I299" s="36"/>
      <c r="J299" s="36"/>
      <c r="K299" s="36"/>
      <c r="N299" s="2">
        <f t="shared" si="4"/>
        <v>899097135.1099999</v>
      </c>
    </row>
    <row r="300" spans="2:14" ht="12.75" customHeight="1">
      <c r="B300" s="35" t="s">
        <v>6</v>
      </c>
      <c r="C300" s="35"/>
      <c r="D300" s="8"/>
      <c r="E300" s="1" t="s">
        <v>114</v>
      </c>
      <c r="F300" s="36" t="s">
        <v>117</v>
      </c>
      <c r="G300" s="36"/>
      <c r="H300" s="36"/>
      <c r="I300" s="36"/>
      <c r="J300" s="36"/>
      <c r="K300" s="36"/>
      <c r="L300" s="2">
        <v>0</v>
      </c>
      <c r="M300" s="2">
        <v>8618.3</v>
      </c>
      <c r="N300" s="2">
        <f t="shared" si="4"/>
        <v>899088516.81</v>
      </c>
    </row>
    <row r="301" spans="6:14" ht="39.75" customHeight="1">
      <c r="F301" s="36"/>
      <c r="G301" s="36"/>
      <c r="H301" s="36"/>
      <c r="I301" s="36"/>
      <c r="J301" s="36"/>
      <c r="K301" s="36"/>
      <c r="N301" s="2">
        <f t="shared" si="4"/>
        <v>899088516.81</v>
      </c>
    </row>
    <row r="302" spans="2:14" ht="12.75" customHeight="1">
      <c r="B302" s="35" t="s">
        <v>6</v>
      </c>
      <c r="C302" s="35"/>
      <c r="D302" s="8"/>
      <c r="E302" s="1" t="s">
        <v>114</v>
      </c>
      <c r="F302" s="36" t="s">
        <v>117</v>
      </c>
      <c r="G302" s="36"/>
      <c r="H302" s="36"/>
      <c r="I302" s="36"/>
      <c r="J302" s="36"/>
      <c r="K302" s="36"/>
      <c r="L302" s="2">
        <v>0</v>
      </c>
      <c r="M302" s="2">
        <v>1595.98</v>
      </c>
      <c r="N302" s="2">
        <f t="shared" si="4"/>
        <v>899086920.8299999</v>
      </c>
    </row>
    <row r="303" spans="6:14" ht="39.75" customHeight="1">
      <c r="F303" s="36"/>
      <c r="G303" s="36"/>
      <c r="H303" s="36"/>
      <c r="I303" s="36"/>
      <c r="J303" s="36"/>
      <c r="K303" s="36"/>
      <c r="N303" s="2">
        <f t="shared" si="4"/>
        <v>899086920.8299999</v>
      </c>
    </row>
    <row r="304" spans="2:14" ht="12.75" customHeight="1">
      <c r="B304" s="35" t="s">
        <v>6</v>
      </c>
      <c r="C304" s="35"/>
      <c r="D304" s="8"/>
      <c r="E304" s="1" t="s">
        <v>114</v>
      </c>
      <c r="F304" s="36" t="s">
        <v>117</v>
      </c>
      <c r="G304" s="36"/>
      <c r="H304" s="36"/>
      <c r="I304" s="36"/>
      <c r="J304" s="36"/>
      <c r="K304" s="36"/>
      <c r="L304" s="2">
        <v>0</v>
      </c>
      <c r="M304" s="2">
        <v>15959.8</v>
      </c>
      <c r="N304" s="2">
        <f t="shared" si="4"/>
        <v>899070961.03</v>
      </c>
    </row>
    <row r="305" spans="6:14" ht="39.75" customHeight="1">
      <c r="F305" s="36"/>
      <c r="G305" s="36"/>
      <c r="H305" s="36"/>
      <c r="I305" s="36"/>
      <c r="J305" s="36"/>
      <c r="K305" s="36"/>
      <c r="N305" s="2">
        <f t="shared" si="4"/>
        <v>899070961.03</v>
      </c>
    </row>
    <row r="306" spans="2:14" ht="12.75" customHeight="1">
      <c r="B306" s="35" t="s">
        <v>6</v>
      </c>
      <c r="C306" s="35"/>
      <c r="D306" s="8"/>
      <c r="E306" s="1" t="s">
        <v>114</v>
      </c>
      <c r="F306" s="36" t="s">
        <v>117</v>
      </c>
      <c r="G306" s="36"/>
      <c r="H306" s="36"/>
      <c r="I306" s="36"/>
      <c r="J306" s="36"/>
      <c r="K306" s="36"/>
      <c r="L306" s="2">
        <v>0</v>
      </c>
      <c r="M306" s="2">
        <v>1362261.14</v>
      </c>
      <c r="N306" s="2">
        <f t="shared" si="4"/>
        <v>897708699.89</v>
      </c>
    </row>
    <row r="307" spans="6:14" ht="39.75" customHeight="1">
      <c r="F307" s="36"/>
      <c r="G307" s="36"/>
      <c r="H307" s="36"/>
      <c r="I307" s="36"/>
      <c r="J307" s="36"/>
      <c r="K307" s="36"/>
      <c r="N307" s="2">
        <f t="shared" si="4"/>
        <v>897708699.89</v>
      </c>
    </row>
    <row r="308" spans="2:14" ht="12.75" customHeight="1">
      <c r="B308" s="35" t="s">
        <v>6</v>
      </c>
      <c r="C308" s="35"/>
      <c r="D308" s="8"/>
      <c r="E308" s="1" t="s">
        <v>118</v>
      </c>
      <c r="F308" s="36" t="s">
        <v>119</v>
      </c>
      <c r="G308" s="36"/>
      <c r="H308" s="36"/>
      <c r="I308" s="36"/>
      <c r="J308" s="36"/>
      <c r="K308" s="36"/>
      <c r="L308" s="2">
        <v>0</v>
      </c>
      <c r="M308" s="2">
        <v>156052.65</v>
      </c>
      <c r="N308" s="2">
        <f t="shared" si="4"/>
        <v>897552647.24</v>
      </c>
    </row>
    <row r="309" spans="6:14" ht="39.75" customHeight="1">
      <c r="F309" s="36"/>
      <c r="G309" s="36"/>
      <c r="H309" s="36"/>
      <c r="I309" s="36"/>
      <c r="J309" s="36"/>
      <c r="K309" s="36"/>
      <c r="N309" s="2">
        <f t="shared" si="4"/>
        <v>897552647.24</v>
      </c>
    </row>
    <row r="310" spans="2:14" ht="12.75" customHeight="1">
      <c r="B310" s="35" t="s">
        <v>6</v>
      </c>
      <c r="C310" s="35"/>
      <c r="D310" s="8"/>
      <c r="E310" s="1" t="s">
        <v>118</v>
      </c>
      <c r="F310" s="36" t="s">
        <v>119</v>
      </c>
      <c r="G310" s="36"/>
      <c r="H310" s="36"/>
      <c r="I310" s="36"/>
      <c r="J310" s="36"/>
      <c r="K310" s="36"/>
      <c r="L310" s="2">
        <v>0</v>
      </c>
      <c r="M310" s="2">
        <v>87166.72</v>
      </c>
      <c r="N310" s="2">
        <f t="shared" si="4"/>
        <v>897465480.52</v>
      </c>
    </row>
    <row r="311" spans="6:14" ht="39.75" customHeight="1">
      <c r="F311" s="36"/>
      <c r="G311" s="36"/>
      <c r="H311" s="36"/>
      <c r="I311" s="36"/>
      <c r="J311" s="36"/>
      <c r="K311" s="36"/>
      <c r="N311" s="2">
        <f t="shared" si="4"/>
        <v>897465480.52</v>
      </c>
    </row>
    <row r="312" spans="2:14" ht="12.75" customHeight="1">
      <c r="B312" s="35" t="s">
        <v>6</v>
      </c>
      <c r="C312" s="35"/>
      <c r="D312" s="8"/>
      <c r="E312" s="1" t="s">
        <v>118</v>
      </c>
      <c r="F312" s="36" t="s">
        <v>119</v>
      </c>
      <c r="G312" s="36"/>
      <c r="H312" s="36"/>
      <c r="I312" s="36"/>
      <c r="J312" s="36"/>
      <c r="K312" s="36"/>
      <c r="L312" s="2">
        <v>0</v>
      </c>
      <c r="M312" s="2">
        <v>16141.99</v>
      </c>
      <c r="N312" s="2">
        <f t="shared" si="4"/>
        <v>897449338.53</v>
      </c>
    </row>
    <row r="313" spans="6:14" ht="39.75" customHeight="1">
      <c r="F313" s="36"/>
      <c r="G313" s="36"/>
      <c r="H313" s="36"/>
      <c r="I313" s="36"/>
      <c r="J313" s="36"/>
      <c r="K313" s="36"/>
      <c r="N313" s="2">
        <f t="shared" si="4"/>
        <v>897449338.53</v>
      </c>
    </row>
    <row r="314" spans="2:14" ht="12.75" customHeight="1">
      <c r="B314" s="35" t="s">
        <v>6</v>
      </c>
      <c r="C314" s="35"/>
      <c r="D314" s="8"/>
      <c r="E314" s="1" t="s">
        <v>118</v>
      </c>
      <c r="F314" s="36" t="s">
        <v>119</v>
      </c>
      <c r="G314" s="36"/>
      <c r="H314" s="36"/>
      <c r="I314" s="36"/>
      <c r="J314" s="36"/>
      <c r="K314" s="36"/>
      <c r="L314" s="2">
        <v>0</v>
      </c>
      <c r="M314" s="2">
        <v>161419.86</v>
      </c>
      <c r="N314" s="2">
        <f t="shared" si="4"/>
        <v>897287918.67</v>
      </c>
    </row>
    <row r="315" spans="6:14" ht="39.75" customHeight="1">
      <c r="F315" s="36"/>
      <c r="G315" s="36"/>
      <c r="H315" s="36"/>
      <c r="I315" s="36"/>
      <c r="J315" s="36"/>
      <c r="K315" s="36"/>
      <c r="N315" s="2">
        <f t="shared" si="4"/>
        <v>897287918.67</v>
      </c>
    </row>
    <row r="316" spans="2:14" ht="12.75" customHeight="1">
      <c r="B316" s="35" t="s">
        <v>6</v>
      </c>
      <c r="C316" s="35"/>
      <c r="D316" s="8"/>
      <c r="E316" s="1" t="s">
        <v>118</v>
      </c>
      <c r="F316" s="36" t="s">
        <v>119</v>
      </c>
      <c r="G316" s="36"/>
      <c r="H316" s="36"/>
      <c r="I316" s="36"/>
      <c r="J316" s="36"/>
      <c r="K316" s="36"/>
      <c r="L316" s="2">
        <v>0</v>
      </c>
      <c r="M316" s="2">
        <v>13570284.96</v>
      </c>
      <c r="N316" s="2">
        <f t="shared" si="4"/>
        <v>883717633.7099999</v>
      </c>
    </row>
    <row r="317" spans="6:14" ht="39.75" customHeight="1">
      <c r="F317" s="36"/>
      <c r="G317" s="36"/>
      <c r="H317" s="36"/>
      <c r="I317" s="36"/>
      <c r="J317" s="36"/>
      <c r="K317" s="36"/>
      <c r="N317" s="2">
        <f t="shared" si="4"/>
        <v>883717633.7099999</v>
      </c>
    </row>
    <row r="318" spans="2:14" ht="12.75" customHeight="1">
      <c r="B318" s="35" t="s">
        <v>6</v>
      </c>
      <c r="C318" s="35"/>
      <c r="D318" s="8"/>
      <c r="E318" s="1" t="s">
        <v>120</v>
      </c>
      <c r="F318" s="36" t="s">
        <v>121</v>
      </c>
      <c r="G318" s="36"/>
      <c r="H318" s="36"/>
      <c r="I318" s="36"/>
      <c r="J318" s="36"/>
      <c r="K318" s="36"/>
      <c r="L318" s="2">
        <v>0</v>
      </c>
      <c r="M318" s="2">
        <v>172121.09</v>
      </c>
      <c r="N318" s="2">
        <f t="shared" si="4"/>
        <v>883545512.6199999</v>
      </c>
    </row>
    <row r="319" spans="6:14" ht="24" customHeight="1">
      <c r="F319" s="36"/>
      <c r="G319" s="36"/>
      <c r="H319" s="36"/>
      <c r="I319" s="36"/>
      <c r="J319" s="36"/>
      <c r="K319" s="36"/>
      <c r="N319" s="2">
        <f t="shared" si="4"/>
        <v>883545512.6199999</v>
      </c>
    </row>
    <row r="320" spans="2:14" ht="12.75" customHeight="1">
      <c r="B320" s="35" t="s">
        <v>6</v>
      </c>
      <c r="C320" s="35"/>
      <c r="D320" s="8"/>
      <c r="E320" s="1" t="s">
        <v>120</v>
      </c>
      <c r="F320" s="36" t="s">
        <v>121</v>
      </c>
      <c r="G320" s="36"/>
      <c r="H320" s="36"/>
      <c r="I320" s="36"/>
      <c r="J320" s="36"/>
      <c r="K320" s="36"/>
      <c r="L320" s="2">
        <v>0</v>
      </c>
      <c r="M320" s="2">
        <v>313184.69</v>
      </c>
      <c r="N320" s="2">
        <f t="shared" si="4"/>
        <v>883232327.9299998</v>
      </c>
    </row>
    <row r="321" spans="6:14" ht="35.25" customHeight="1">
      <c r="F321" s="36"/>
      <c r="G321" s="36"/>
      <c r="H321" s="36"/>
      <c r="I321" s="36"/>
      <c r="J321" s="36"/>
      <c r="K321" s="36"/>
      <c r="N321" s="2">
        <f t="shared" si="4"/>
        <v>883232327.9299998</v>
      </c>
    </row>
    <row r="322" spans="2:14" ht="12.75" customHeight="1">
      <c r="B322" s="35" t="s">
        <v>6</v>
      </c>
      <c r="C322" s="35"/>
      <c r="D322" s="8"/>
      <c r="E322" s="1" t="s">
        <v>120</v>
      </c>
      <c r="F322" s="36" t="s">
        <v>121</v>
      </c>
      <c r="G322" s="36"/>
      <c r="H322" s="36"/>
      <c r="I322" s="36"/>
      <c r="J322" s="36"/>
      <c r="K322" s="36"/>
      <c r="L322" s="2">
        <v>0</v>
      </c>
      <c r="M322" s="2">
        <v>17399.15</v>
      </c>
      <c r="N322" s="2">
        <f t="shared" si="4"/>
        <v>883214928.7799999</v>
      </c>
    </row>
    <row r="323" spans="6:14" ht="24" customHeight="1">
      <c r="F323" s="36"/>
      <c r="G323" s="36"/>
      <c r="H323" s="36"/>
      <c r="I323" s="36"/>
      <c r="J323" s="36"/>
      <c r="K323" s="36"/>
      <c r="N323" s="2">
        <f t="shared" si="4"/>
        <v>883214928.7799999</v>
      </c>
    </row>
    <row r="324" spans="2:14" ht="12.75" customHeight="1">
      <c r="B324" s="35" t="s">
        <v>6</v>
      </c>
      <c r="C324" s="35"/>
      <c r="D324" s="8"/>
      <c r="E324" s="1" t="s">
        <v>120</v>
      </c>
      <c r="F324" s="36" t="s">
        <v>121</v>
      </c>
      <c r="G324" s="36"/>
      <c r="H324" s="36"/>
      <c r="I324" s="36"/>
      <c r="J324" s="36"/>
      <c r="K324" s="36"/>
      <c r="L324" s="2">
        <v>0</v>
      </c>
      <c r="M324" s="2">
        <v>173991.5</v>
      </c>
      <c r="N324" s="2">
        <f t="shared" si="4"/>
        <v>883040937.2799999</v>
      </c>
    </row>
    <row r="325" spans="6:14" ht="36.75" customHeight="1">
      <c r="F325" s="36"/>
      <c r="G325" s="36"/>
      <c r="H325" s="36"/>
      <c r="I325" s="36"/>
      <c r="J325" s="36"/>
      <c r="K325" s="36"/>
      <c r="N325" s="2">
        <f t="shared" si="4"/>
        <v>883040937.2799999</v>
      </c>
    </row>
    <row r="326" spans="2:14" ht="12.75" customHeight="1">
      <c r="B326" s="35" t="s">
        <v>6</v>
      </c>
      <c r="C326" s="35"/>
      <c r="D326" s="8"/>
      <c r="E326" s="1" t="s">
        <v>120</v>
      </c>
      <c r="F326" s="36" t="s">
        <v>121</v>
      </c>
      <c r="G326" s="36"/>
      <c r="H326" s="36"/>
      <c r="I326" s="36"/>
      <c r="J326" s="36"/>
      <c r="K326" s="36"/>
      <c r="L326" s="2">
        <v>0</v>
      </c>
      <c r="M326" s="2">
        <v>14273522.9</v>
      </c>
      <c r="N326" s="2">
        <f t="shared" si="4"/>
        <v>868767414.3799999</v>
      </c>
    </row>
    <row r="327" spans="6:14" ht="24" customHeight="1">
      <c r="F327" s="36"/>
      <c r="G327" s="36"/>
      <c r="H327" s="36"/>
      <c r="I327" s="36"/>
      <c r="J327" s="36"/>
      <c r="K327" s="36"/>
      <c r="N327" s="2">
        <f t="shared" si="4"/>
        <v>868767414.3799999</v>
      </c>
    </row>
    <row r="328" spans="2:14" ht="12.75" customHeight="1">
      <c r="B328" s="35" t="s">
        <v>6</v>
      </c>
      <c r="C328" s="35"/>
      <c r="D328" s="8"/>
      <c r="E328" s="1" t="s">
        <v>122</v>
      </c>
      <c r="F328" s="36" t="s">
        <v>123</v>
      </c>
      <c r="G328" s="36"/>
      <c r="H328" s="36"/>
      <c r="I328" s="36"/>
      <c r="J328" s="36"/>
      <c r="K328" s="36"/>
      <c r="L328" s="2">
        <v>0</v>
      </c>
      <c r="M328" s="2">
        <v>719.83</v>
      </c>
      <c r="N328" s="2">
        <f t="shared" si="4"/>
        <v>868766694.5499998</v>
      </c>
    </row>
    <row r="329" spans="6:14" ht="24" customHeight="1">
      <c r="F329" s="36"/>
      <c r="G329" s="36"/>
      <c r="H329" s="36"/>
      <c r="I329" s="36"/>
      <c r="J329" s="36"/>
      <c r="K329" s="36"/>
      <c r="N329" s="2">
        <f t="shared" si="4"/>
        <v>868766694.5499998</v>
      </c>
    </row>
    <row r="330" ht="14.25" customHeight="1">
      <c r="N330" s="2">
        <f aca="true" t="shared" si="5" ref="N330:N393">N329+L330-M330</f>
        <v>868766694.5499998</v>
      </c>
    </row>
    <row r="331" spans="2:14" ht="9.75" customHeight="1">
      <c r="B331" s="8"/>
      <c r="C331" s="8"/>
      <c r="D331" s="8"/>
      <c r="E331" s="8"/>
      <c r="F331" s="36" t="s">
        <v>124</v>
      </c>
      <c r="G331" s="36"/>
      <c r="H331" s="36"/>
      <c r="I331" s="36"/>
      <c r="J331" s="36"/>
      <c r="K331" s="36"/>
      <c r="N331" s="2">
        <f t="shared" si="5"/>
        <v>868766694.5499998</v>
      </c>
    </row>
    <row r="332" spans="2:14" ht="12.75" customHeight="1">
      <c r="B332" s="35" t="s">
        <v>6</v>
      </c>
      <c r="C332" s="35"/>
      <c r="D332" s="8"/>
      <c r="E332" s="1" t="s">
        <v>122</v>
      </c>
      <c r="F332" s="36" t="s">
        <v>125</v>
      </c>
      <c r="G332" s="36"/>
      <c r="H332" s="36"/>
      <c r="I332" s="36"/>
      <c r="J332" s="36"/>
      <c r="K332" s="36"/>
      <c r="L332" s="2">
        <v>0</v>
      </c>
      <c r="M332" s="2">
        <v>16268.15</v>
      </c>
      <c r="N332" s="2">
        <f t="shared" si="5"/>
        <v>868750426.3999999</v>
      </c>
    </row>
    <row r="333" spans="6:14" ht="29.25" customHeight="1">
      <c r="F333" s="36"/>
      <c r="G333" s="36"/>
      <c r="H333" s="36"/>
      <c r="I333" s="36"/>
      <c r="J333" s="36"/>
      <c r="K333" s="36"/>
      <c r="N333" s="2">
        <f t="shared" si="5"/>
        <v>868750426.3999999</v>
      </c>
    </row>
    <row r="334" spans="2:14" ht="29.25" customHeight="1">
      <c r="B334" s="35" t="s">
        <v>6</v>
      </c>
      <c r="C334" s="35"/>
      <c r="D334" s="8"/>
      <c r="E334" s="1" t="s">
        <v>126</v>
      </c>
      <c r="F334" s="36" t="s">
        <v>127</v>
      </c>
      <c r="G334" s="36"/>
      <c r="H334" s="36"/>
      <c r="I334" s="36"/>
      <c r="J334" s="36"/>
      <c r="K334" s="36"/>
      <c r="L334" s="2">
        <v>0</v>
      </c>
      <c r="M334" s="2">
        <v>24046.32</v>
      </c>
      <c r="N334" s="2">
        <f t="shared" si="5"/>
        <v>868726380.0799998</v>
      </c>
    </row>
    <row r="335" spans="6:14" ht="24" customHeight="1">
      <c r="F335" s="36"/>
      <c r="G335" s="36"/>
      <c r="H335" s="36"/>
      <c r="I335" s="36"/>
      <c r="J335" s="36"/>
      <c r="K335" s="36"/>
      <c r="N335" s="2">
        <f t="shared" si="5"/>
        <v>868726380.0799998</v>
      </c>
    </row>
    <row r="336" spans="2:14" ht="12.75" customHeight="1">
      <c r="B336" s="35" t="s">
        <v>6</v>
      </c>
      <c r="C336" s="35"/>
      <c r="D336" s="8"/>
      <c r="E336" s="1" t="s">
        <v>126</v>
      </c>
      <c r="F336" s="36" t="s">
        <v>127</v>
      </c>
      <c r="G336" s="36"/>
      <c r="H336" s="36"/>
      <c r="I336" s="36"/>
      <c r="J336" s="36"/>
      <c r="K336" s="36"/>
      <c r="L336" s="2">
        <v>0</v>
      </c>
      <c r="M336" s="2">
        <v>13027.35</v>
      </c>
      <c r="N336" s="2">
        <f t="shared" si="5"/>
        <v>868713352.7299998</v>
      </c>
    </row>
    <row r="337" spans="6:14" ht="24" customHeight="1">
      <c r="F337" s="36"/>
      <c r="G337" s="36"/>
      <c r="H337" s="36"/>
      <c r="I337" s="36"/>
      <c r="J337" s="36"/>
      <c r="K337" s="36"/>
      <c r="N337" s="2">
        <f t="shared" si="5"/>
        <v>868713352.7299998</v>
      </c>
    </row>
    <row r="338" spans="2:14" ht="12.75" customHeight="1">
      <c r="B338" s="35" t="s">
        <v>6</v>
      </c>
      <c r="C338" s="35"/>
      <c r="D338" s="8"/>
      <c r="E338" s="1" t="s">
        <v>126</v>
      </c>
      <c r="F338" s="36" t="s">
        <v>127</v>
      </c>
      <c r="G338" s="36"/>
      <c r="H338" s="36"/>
      <c r="I338" s="36"/>
      <c r="J338" s="36"/>
      <c r="K338" s="36"/>
      <c r="L338" s="2">
        <v>0</v>
      </c>
      <c r="M338" s="2">
        <v>2412.47</v>
      </c>
      <c r="N338" s="2">
        <f t="shared" si="5"/>
        <v>868710940.2599998</v>
      </c>
    </row>
    <row r="339" spans="6:14" ht="24" customHeight="1">
      <c r="F339" s="36"/>
      <c r="G339" s="36"/>
      <c r="H339" s="36"/>
      <c r="I339" s="36"/>
      <c r="J339" s="36"/>
      <c r="K339" s="36"/>
      <c r="N339" s="2">
        <f t="shared" si="5"/>
        <v>868710940.2599998</v>
      </c>
    </row>
    <row r="340" spans="2:14" ht="12.75" customHeight="1">
      <c r="B340" s="35" t="s">
        <v>6</v>
      </c>
      <c r="C340" s="35"/>
      <c r="D340" s="8"/>
      <c r="E340" s="1" t="s">
        <v>126</v>
      </c>
      <c r="F340" s="36" t="s">
        <v>127</v>
      </c>
      <c r="G340" s="36"/>
      <c r="H340" s="36"/>
      <c r="I340" s="36"/>
      <c r="J340" s="36"/>
      <c r="K340" s="36"/>
      <c r="L340" s="2">
        <v>0</v>
      </c>
      <c r="M340" s="2">
        <v>24124.72</v>
      </c>
      <c r="N340" s="2">
        <f t="shared" si="5"/>
        <v>868686815.5399997</v>
      </c>
    </row>
    <row r="341" spans="6:14" ht="24" customHeight="1">
      <c r="F341" s="36"/>
      <c r="G341" s="36"/>
      <c r="H341" s="36"/>
      <c r="I341" s="36"/>
      <c r="J341" s="36"/>
      <c r="K341" s="36"/>
      <c r="N341" s="2">
        <f t="shared" si="5"/>
        <v>868686815.5399997</v>
      </c>
    </row>
    <row r="342" spans="2:14" ht="12.75" customHeight="1">
      <c r="B342" s="35" t="s">
        <v>6</v>
      </c>
      <c r="C342" s="35"/>
      <c r="D342" s="8"/>
      <c r="E342" s="1" t="s">
        <v>126</v>
      </c>
      <c r="F342" s="36" t="s">
        <v>127</v>
      </c>
      <c r="G342" s="36"/>
      <c r="H342" s="36"/>
      <c r="I342" s="36"/>
      <c r="J342" s="36"/>
      <c r="K342" s="36"/>
      <c r="L342" s="2">
        <v>0</v>
      </c>
      <c r="M342" s="2">
        <v>2027399.64</v>
      </c>
      <c r="N342" s="2">
        <f t="shared" si="5"/>
        <v>866659415.8999997</v>
      </c>
    </row>
    <row r="343" spans="6:14" ht="24" customHeight="1">
      <c r="F343" s="36"/>
      <c r="G343" s="36"/>
      <c r="H343" s="36"/>
      <c r="I343" s="36"/>
      <c r="J343" s="36"/>
      <c r="K343" s="36"/>
      <c r="N343" s="2">
        <f t="shared" si="5"/>
        <v>866659415.8999997</v>
      </c>
    </row>
    <row r="344" spans="2:14" ht="12.75" customHeight="1">
      <c r="B344" s="35" t="s">
        <v>6</v>
      </c>
      <c r="C344" s="35"/>
      <c r="D344" s="8"/>
      <c r="E344" s="1" t="s">
        <v>128</v>
      </c>
      <c r="F344" s="36" t="s">
        <v>129</v>
      </c>
      <c r="G344" s="36"/>
      <c r="H344" s="36"/>
      <c r="I344" s="36"/>
      <c r="J344" s="36"/>
      <c r="K344" s="36"/>
      <c r="L344" s="2">
        <v>0</v>
      </c>
      <c r="M344" s="2">
        <v>35000</v>
      </c>
      <c r="N344" s="2">
        <f t="shared" si="5"/>
        <v>866624415.8999997</v>
      </c>
    </row>
    <row r="345" spans="6:14" ht="48" customHeight="1">
      <c r="F345" s="36"/>
      <c r="G345" s="36"/>
      <c r="H345" s="36"/>
      <c r="I345" s="36"/>
      <c r="J345" s="36"/>
      <c r="K345" s="36"/>
      <c r="N345" s="2">
        <f t="shared" si="5"/>
        <v>866624415.8999997</v>
      </c>
    </row>
    <row r="346" spans="2:14" ht="12.75" customHeight="1">
      <c r="B346" s="35" t="s">
        <v>6</v>
      </c>
      <c r="C346" s="35"/>
      <c r="D346" s="8"/>
      <c r="E346" s="1" t="s">
        <v>128</v>
      </c>
      <c r="F346" s="36" t="s">
        <v>129</v>
      </c>
      <c r="G346" s="36"/>
      <c r="H346" s="36"/>
      <c r="I346" s="36"/>
      <c r="J346" s="36"/>
      <c r="K346" s="36"/>
      <c r="L346" s="2">
        <v>0</v>
      </c>
      <c r="M346" s="2">
        <v>791000</v>
      </c>
      <c r="N346" s="2">
        <f t="shared" si="5"/>
        <v>865833415.8999997</v>
      </c>
    </row>
    <row r="347" spans="6:14" ht="48" customHeight="1">
      <c r="F347" s="36"/>
      <c r="G347" s="36"/>
      <c r="H347" s="36"/>
      <c r="I347" s="36"/>
      <c r="J347" s="36"/>
      <c r="K347" s="36"/>
      <c r="N347" s="2">
        <f t="shared" si="5"/>
        <v>865833415.8999997</v>
      </c>
    </row>
    <row r="348" spans="2:14" ht="12.75" customHeight="1">
      <c r="B348" s="35" t="s">
        <v>6</v>
      </c>
      <c r="C348" s="35"/>
      <c r="D348" s="8"/>
      <c r="E348" s="1" t="s">
        <v>130</v>
      </c>
      <c r="F348" s="36" t="s">
        <v>131</v>
      </c>
      <c r="G348" s="36"/>
      <c r="H348" s="36"/>
      <c r="I348" s="36"/>
      <c r="J348" s="36"/>
      <c r="K348" s="36"/>
      <c r="L348" s="2">
        <v>0</v>
      </c>
      <c r="M348" s="2">
        <v>11099.45</v>
      </c>
      <c r="N348" s="2">
        <f t="shared" si="5"/>
        <v>865822316.4499997</v>
      </c>
    </row>
    <row r="349" spans="6:14" ht="32.25" customHeight="1">
      <c r="F349" s="36"/>
      <c r="G349" s="36"/>
      <c r="H349" s="36"/>
      <c r="I349" s="36"/>
      <c r="J349" s="36"/>
      <c r="K349" s="36"/>
      <c r="N349" s="2">
        <f t="shared" si="5"/>
        <v>865822316.4499997</v>
      </c>
    </row>
    <row r="350" spans="2:14" ht="12.75" customHeight="1">
      <c r="B350" s="35" t="s">
        <v>6</v>
      </c>
      <c r="C350" s="35"/>
      <c r="D350" s="8"/>
      <c r="E350" s="1" t="s">
        <v>130</v>
      </c>
      <c r="F350" s="36" t="s">
        <v>131</v>
      </c>
      <c r="G350" s="36"/>
      <c r="H350" s="36"/>
      <c r="I350" s="36"/>
      <c r="J350" s="36"/>
      <c r="K350" s="36"/>
      <c r="L350" s="2">
        <v>0</v>
      </c>
      <c r="M350" s="2">
        <v>241397.57</v>
      </c>
      <c r="N350" s="2">
        <f t="shared" si="5"/>
        <v>865580918.8799996</v>
      </c>
    </row>
    <row r="351" spans="6:14" ht="32.25" customHeight="1">
      <c r="F351" s="36"/>
      <c r="G351" s="36"/>
      <c r="H351" s="36"/>
      <c r="I351" s="36"/>
      <c r="J351" s="36"/>
      <c r="K351" s="36"/>
      <c r="N351" s="2">
        <f t="shared" si="5"/>
        <v>865580918.8799996</v>
      </c>
    </row>
    <row r="352" spans="2:14" ht="12.75" customHeight="1">
      <c r="B352" s="35" t="s">
        <v>6</v>
      </c>
      <c r="C352" s="35"/>
      <c r="D352" s="8"/>
      <c r="E352" s="1" t="s">
        <v>132</v>
      </c>
      <c r="F352" s="36" t="s">
        <v>133</v>
      </c>
      <c r="G352" s="36"/>
      <c r="H352" s="36"/>
      <c r="I352" s="36"/>
      <c r="J352" s="36"/>
      <c r="K352" s="36"/>
      <c r="L352" s="2">
        <v>0</v>
      </c>
      <c r="M352" s="2">
        <v>68949.26</v>
      </c>
      <c r="N352" s="2">
        <f t="shared" si="5"/>
        <v>865511969.6199996</v>
      </c>
    </row>
    <row r="353" spans="6:14" ht="32.25" customHeight="1">
      <c r="F353" s="36"/>
      <c r="G353" s="36"/>
      <c r="H353" s="36"/>
      <c r="I353" s="36"/>
      <c r="J353" s="36"/>
      <c r="K353" s="36"/>
      <c r="N353" s="2">
        <f t="shared" si="5"/>
        <v>865511969.6199996</v>
      </c>
    </row>
    <row r="354" spans="2:14" ht="12.75" customHeight="1">
      <c r="B354" s="35" t="s">
        <v>6</v>
      </c>
      <c r="C354" s="35"/>
      <c r="D354" s="8"/>
      <c r="E354" s="1" t="s">
        <v>132</v>
      </c>
      <c r="F354" s="36" t="s">
        <v>133</v>
      </c>
      <c r="G354" s="36"/>
      <c r="H354" s="36"/>
      <c r="I354" s="36"/>
      <c r="J354" s="36"/>
      <c r="K354" s="36"/>
      <c r="L354" s="2">
        <v>0</v>
      </c>
      <c r="M354" s="2">
        <v>39681.21</v>
      </c>
      <c r="N354" s="2">
        <f t="shared" si="5"/>
        <v>865472288.4099996</v>
      </c>
    </row>
    <row r="355" spans="6:14" ht="32.25" customHeight="1">
      <c r="F355" s="36"/>
      <c r="G355" s="36"/>
      <c r="H355" s="36"/>
      <c r="I355" s="36"/>
      <c r="J355" s="36"/>
      <c r="K355" s="36"/>
      <c r="N355" s="2">
        <f t="shared" si="5"/>
        <v>865472288.4099996</v>
      </c>
    </row>
    <row r="356" spans="2:14" ht="12.75" customHeight="1">
      <c r="B356" s="35" t="s">
        <v>6</v>
      </c>
      <c r="C356" s="35"/>
      <c r="D356" s="8"/>
      <c r="E356" s="1" t="s">
        <v>132</v>
      </c>
      <c r="F356" s="36" t="s">
        <v>133</v>
      </c>
      <c r="G356" s="36"/>
      <c r="H356" s="36"/>
      <c r="I356" s="36"/>
      <c r="J356" s="36"/>
      <c r="K356" s="36"/>
      <c r="L356" s="2">
        <v>0</v>
      </c>
      <c r="M356" s="2">
        <v>7348.37</v>
      </c>
      <c r="N356" s="2">
        <f t="shared" si="5"/>
        <v>865464940.0399996</v>
      </c>
    </row>
    <row r="357" spans="6:14" ht="32.25" customHeight="1">
      <c r="F357" s="36"/>
      <c r="G357" s="36"/>
      <c r="H357" s="36"/>
      <c r="I357" s="36"/>
      <c r="J357" s="36"/>
      <c r="K357" s="36"/>
      <c r="N357" s="2">
        <f t="shared" si="5"/>
        <v>865464940.0399996</v>
      </c>
    </row>
    <row r="358" spans="2:14" ht="12.75" customHeight="1">
      <c r="B358" s="35" t="s">
        <v>6</v>
      </c>
      <c r="C358" s="35"/>
      <c r="D358" s="8"/>
      <c r="E358" s="1" t="s">
        <v>132</v>
      </c>
      <c r="F358" s="36" t="s">
        <v>133</v>
      </c>
      <c r="G358" s="36"/>
      <c r="H358" s="36"/>
      <c r="I358" s="36"/>
      <c r="J358" s="36"/>
      <c r="K358" s="36"/>
      <c r="L358" s="2">
        <v>0</v>
      </c>
      <c r="M358" s="2">
        <v>73483.72</v>
      </c>
      <c r="N358" s="2">
        <f t="shared" si="5"/>
        <v>865391456.3199996</v>
      </c>
    </row>
    <row r="359" spans="6:14" ht="32.25" customHeight="1">
      <c r="F359" s="36"/>
      <c r="G359" s="36"/>
      <c r="H359" s="36"/>
      <c r="I359" s="36"/>
      <c r="J359" s="36"/>
      <c r="K359" s="36"/>
      <c r="N359" s="2">
        <f t="shared" si="5"/>
        <v>865391456.3199996</v>
      </c>
    </row>
    <row r="360" spans="2:14" ht="12.75" customHeight="1">
      <c r="B360" s="35" t="s">
        <v>6</v>
      </c>
      <c r="C360" s="35"/>
      <c r="D360" s="8"/>
      <c r="E360" s="1" t="s">
        <v>132</v>
      </c>
      <c r="F360" s="36" t="s">
        <v>133</v>
      </c>
      <c r="G360" s="36"/>
      <c r="H360" s="36"/>
      <c r="I360" s="36"/>
      <c r="J360" s="36"/>
      <c r="K360" s="36"/>
      <c r="L360" s="2">
        <v>0</v>
      </c>
      <c r="M360" s="2">
        <v>5970626.58</v>
      </c>
      <c r="N360" s="2">
        <f t="shared" si="5"/>
        <v>859420829.7399995</v>
      </c>
    </row>
    <row r="361" spans="6:14" ht="32.25" customHeight="1">
      <c r="F361" s="36"/>
      <c r="G361" s="36"/>
      <c r="H361" s="36"/>
      <c r="I361" s="36"/>
      <c r="J361" s="36"/>
      <c r="K361" s="36"/>
      <c r="N361" s="2">
        <f t="shared" si="5"/>
        <v>859420829.7399995</v>
      </c>
    </row>
    <row r="362" spans="2:14" ht="12.75" customHeight="1">
      <c r="B362" s="35" t="s">
        <v>6</v>
      </c>
      <c r="C362" s="35"/>
      <c r="D362" s="8"/>
      <c r="E362" s="1" t="s">
        <v>134</v>
      </c>
      <c r="F362" s="36" t="s">
        <v>135</v>
      </c>
      <c r="G362" s="36"/>
      <c r="H362" s="36"/>
      <c r="I362" s="36"/>
      <c r="J362" s="36"/>
      <c r="K362" s="36"/>
      <c r="L362" s="2">
        <v>0</v>
      </c>
      <c r="M362" s="2">
        <v>1882770.35</v>
      </c>
      <c r="N362" s="2">
        <f t="shared" si="5"/>
        <v>857538059.3899995</v>
      </c>
    </row>
    <row r="363" spans="6:14" ht="24" customHeight="1">
      <c r="F363" s="36"/>
      <c r="G363" s="36"/>
      <c r="H363" s="36"/>
      <c r="I363" s="36"/>
      <c r="J363" s="36"/>
      <c r="K363" s="36"/>
      <c r="N363" s="2">
        <f t="shared" si="5"/>
        <v>857538059.3899995</v>
      </c>
    </row>
    <row r="364" ht="14.25" customHeight="1">
      <c r="N364" s="2">
        <f t="shared" si="5"/>
        <v>857538059.3899995</v>
      </c>
    </row>
    <row r="365" spans="2:14" ht="33.75" customHeight="1" hidden="1">
      <c r="B365" s="8"/>
      <c r="C365" s="8"/>
      <c r="D365" s="8"/>
      <c r="E365" s="8"/>
      <c r="F365" s="36" t="s">
        <v>136</v>
      </c>
      <c r="G365" s="36"/>
      <c r="H365" s="36"/>
      <c r="I365" s="36"/>
      <c r="J365" s="36"/>
      <c r="K365" s="36"/>
      <c r="N365" s="2">
        <f t="shared" si="5"/>
        <v>857538059.3899995</v>
      </c>
    </row>
    <row r="366" spans="2:14" ht="12.75" customHeight="1">
      <c r="B366" s="35" t="s">
        <v>6</v>
      </c>
      <c r="C366" s="35"/>
      <c r="D366" s="8"/>
      <c r="E366" s="1" t="s">
        <v>134</v>
      </c>
      <c r="F366" s="36" t="s">
        <v>137</v>
      </c>
      <c r="G366" s="36"/>
      <c r="H366" s="36"/>
      <c r="I366" s="36"/>
      <c r="J366" s="36"/>
      <c r="K366" s="36"/>
      <c r="L366" s="2">
        <v>0</v>
      </c>
      <c r="M366" s="2">
        <v>24777257.81</v>
      </c>
      <c r="N366" s="2">
        <f t="shared" si="5"/>
        <v>832760801.5799996</v>
      </c>
    </row>
    <row r="367" spans="6:14" ht="56.25" customHeight="1">
      <c r="F367" s="36"/>
      <c r="G367" s="36"/>
      <c r="H367" s="36"/>
      <c r="I367" s="36"/>
      <c r="J367" s="36"/>
      <c r="K367" s="36"/>
      <c r="N367" s="2">
        <f t="shared" si="5"/>
        <v>832760801.5799996</v>
      </c>
    </row>
    <row r="368" spans="2:14" ht="12.75" customHeight="1">
      <c r="B368" s="35" t="s">
        <v>6</v>
      </c>
      <c r="C368" s="35"/>
      <c r="D368" s="8"/>
      <c r="E368" s="1" t="s">
        <v>138</v>
      </c>
      <c r="F368" s="36" t="s">
        <v>139</v>
      </c>
      <c r="G368" s="36"/>
      <c r="H368" s="36"/>
      <c r="I368" s="36"/>
      <c r="J368" s="36"/>
      <c r="K368" s="36"/>
      <c r="L368" s="2">
        <v>0</v>
      </c>
      <c r="M368" s="2">
        <v>111293.71</v>
      </c>
      <c r="N368" s="2">
        <f t="shared" si="5"/>
        <v>832649507.8699995</v>
      </c>
    </row>
    <row r="369" spans="6:14" ht="39.75" customHeight="1">
      <c r="F369" s="36"/>
      <c r="G369" s="36"/>
      <c r="H369" s="36"/>
      <c r="I369" s="36"/>
      <c r="J369" s="36"/>
      <c r="K369" s="36"/>
      <c r="N369" s="2">
        <f t="shared" si="5"/>
        <v>832649507.8699995</v>
      </c>
    </row>
    <row r="370" spans="2:14" ht="12.75" customHeight="1">
      <c r="B370" s="35" t="s">
        <v>6</v>
      </c>
      <c r="C370" s="35"/>
      <c r="D370" s="8"/>
      <c r="E370" s="1" t="s">
        <v>138</v>
      </c>
      <c r="F370" s="36" t="s">
        <v>139</v>
      </c>
      <c r="G370" s="36"/>
      <c r="H370" s="36"/>
      <c r="I370" s="36"/>
      <c r="J370" s="36"/>
      <c r="K370" s="36"/>
      <c r="L370" s="2">
        <v>0</v>
      </c>
      <c r="M370" s="2">
        <v>62165.61</v>
      </c>
      <c r="N370" s="2">
        <f t="shared" si="5"/>
        <v>832587342.2599995</v>
      </c>
    </row>
    <row r="371" spans="6:14" ht="39.75" customHeight="1">
      <c r="F371" s="36"/>
      <c r="G371" s="36"/>
      <c r="H371" s="36"/>
      <c r="I371" s="36"/>
      <c r="J371" s="36"/>
      <c r="K371" s="36"/>
      <c r="N371" s="2">
        <f t="shared" si="5"/>
        <v>832587342.2599995</v>
      </c>
    </row>
    <row r="372" spans="2:14" ht="12.75" customHeight="1">
      <c r="B372" s="35" t="s">
        <v>6</v>
      </c>
      <c r="C372" s="35"/>
      <c r="D372" s="8"/>
      <c r="E372" s="1" t="s">
        <v>138</v>
      </c>
      <c r="F372" s="36" t="s">
        <v>139</v>
      </c>
      <c r="G372" s="36"/>
      <c r="H372" s="36"/>
      <c r="I372" s="36"/>
      <c r="J372" s="36"/>
      <c r="K372" s="36"/>
      <c r="L372" s="2">
        <v>0</v>
      </c>
      <c r="M372" s="2">
        <v>11512.15</v>
      </c>
      <c r="N372" s="2">
        <f t="shared" si="5"/>
        <v>832575830.1099995</v>
      </c>
    </row>
    <row r="373" spans="6:14" ht="39.75" customHeight="1">
      <c r="F373" s="36"/>
      <c r="G373" s="36"/>
      <c r="H373" s="36"/>
      <c r="I373" s="36"/>
      <c r="J373" s="36"/>
      <c r="K373" s="36"/>
      <c r="N373" s="2">
        <f t="shared" si="5"/>
        <v>832575830.1099995</v>
      </c>
    </row>
    <row r="374" spans="2:14" ht="12.75" customHeight="1">
      <c r="B374" s="35" t="s">
        <v>6</v>
      </c>
      <c r="C374" s="35"/>
      <c r="D374" s="8"/>
      <c r="E374" s="1" t="s">
        <v>138</v>
      </c>
      <c r="F374" s="36" t="s">
        <v>139</v>
      </c>
      <c r="G374" s="36"/>
      <c r="H374" s="36"/>
      <c r="I374" s="36"/>
      <c r="J374" s="36"/>
      <c r="K374" s="36"/>
      <c r="L374" s="2">
        <v>0</v>
      </c>
      <c r="M374" s="2">
        <v>115121.5</v>
      </c>
      <c r="N374" s="2">
        <f t="shared" si="5"/>
        <v>832460708.6099995</v>
      </c>
    </row>
    <row r="375" spans="6:14" ht="39.75" customHeight="1">
      <c r="F375" s="36"/>
      <c r="G375" s="36"/>
      <c r="H375" s="36"/>
      <c r="I375" s="36"/>
      <c r="J375" s="36"/>
      <c r="K375" s="36"/>
      <c r="N375" s="2">
        <f t="shared" si="5"/>
        <v>832460708.6099995</v>
      </c>
    </row>
    <row r="376" spans="2:14" ht="12.75" customHeight="1">
      <c r="B376" s="35" t="s">
        <v>6</v>
      </c>
      <c r="C376" s="35"/>
      <c r="D376" s="8"/>
      <c r="E376" s="1" t="s">
        <v>138</v>
      </c>
      <c r="F376" s="36" t="s">
        <v>139</v>
      </c>
      <c r="G376" s="36"/>
      <c r="H376" s="36"/>
      <c r="I376" s="36"/>
      <c r="J376" s="36"/>
      <c r="K376" s="36"/>
      <c r="L376" s="2">
        <v>0</v>
      </c>
      <c r="M376" s="2">
        <v>9678063.41</v>
      </c>
      <c r="N376" s="2">
        <f t="shared" si="5"/>
        <v>822782645.1999996</v>
      </c>
    </row>
    <row r="377" spans="6:14" ht="39.75" customHeight="1">
      <c r="F377" s="36"/>
      <c r="G377" s="36"/>
      <c r="H377" s="36"/>
      <c r="I377" s="36"/>
      <c r="J377" s="36"/>
      <c r="K377" s="36"/>
      <c r="N377" s="2">
        <f t="shared" si="5"/>
        <v>822782645.1999996</v>
      </c>
    </row>
    <row r="378" spans="2:14" ht="12.75" customHeight="1">
      <c r="B378" s="35" t="s">
        <v>6</v>
      </c>
      <c r="C378" s="35"/>
      <c r="D378" s="8"/>
      <c r="E378" s="1" t="s">
        <v>140</v>
      </c>
      <c r="F378" s="36" t="s">
        <v>141</v>
      </c>
      <c r="G378" s="36"/>
      <c r="H378" s="36"/>
      <c r="I378" s="36"/>
      <c r="J378" s="36"/>
      <c r="K378" s="36"/>
      <c r="L378" s="2">
        <v>0</v>
      </c>
      <c r="M378" s="2">
        <v>1341325</v>
      </c>
      <c r="N378" s="2">
        <f t="shared" si="5"/>
        <v>821441320.1999996</v>
      </c>
    </row>
    <row r="379" spans="6:14" ht="32.25" customHeight="1">
      <c r="F379" s="36"/>
      <c r="G379" s="36"/>
      <c r="H379" s="36"/>
      <c r="I379" s="36"/>
      <c r="J379" s="36"/>
      <c r="K379" s="36"/>
      <c r="N379" s="2">
        <f t="shared" si="5"/>
        <v>821441320.1999996</v>
      </c>
    </row>
    <row r="380" spans="2:14" ht="12.75" customHeight="1">
      <c r="B380" s="35" t="s">
        <v>6</v>
      </c>
      <c r="C380" s="35"/>
      <c r="D380" s="8"/>
      <c r="E380" s="1" t="s">
        <v>142</v>
      </c>
      <c r="F380" s="36" t="s">
        <v>143</v>
      </c>
      <c r="G380" s="36"/>
      <c r="H380" s="36"/>
      <c r="I380" s="36"/>
      <c r="J380" s="36"/>
      <c r="K380" s="36"/>
      <c r="L380" s="2">
        <v>0</v>
      </c>
      <c r="M380" s="2">
        <v>71477.73</v>
      </c>
      <c r="N380" s="2">
        <f t="shared" si="5"/>
        <v>821369842.4699996</v>
      </c>
    </row>
    <row r="381" spans="6:14" ht="32.25" customHeight="1">
      <c r="F381" s="36"/>
      <c r="G381" s="36"/>
      <c r="H381" s="36"/>
      <c r="I381" s="36"/>
      <c r="J381" s="36"/>
      <c r="K381" s="36"/>
      <c r="N381" s="2">
        <f t="shared" si="5"/>
        <v>821369842.4699996</v>
      </c>
    </row>
    <row r="382" spans="2:14" ht="12.75" customHeight="1">
      <c r="B382" s="35" t="s">
        <v>6</v>
      </c>
      <c r="C382" s="35"/>
      <c r="D382" s="8"/>
      <c r="E382" s="1" t="s">
        <v>142</v>
      </c>
      <c r="F382" s="36" t="s">
        <v>143</v>
      </c>
      <c r="G382" s="36"/>
      <c r="H382" s="36"/>
      <c r="I382" s="36"/>
      <c r="J382" s="36"/>
      <c r="K382" s="36"/>
      <c r="L382" s="2">
        <v>0</v>
      </c>
      <c r="M382" s="2">
        <v>39925.95</v>
      </c>
      <c r="N382" s="2">
        <f t="shared" si="5"/>
        <v>821329916.5199995</v>
      </c>
    </row>
    <row r="383" spans="6:14" ht="32.25" customHeight="1">
      <c r="F383" s="36"/>
      <c r="G383" s="36"/>
      <c r="H383" s="36"/>
      <c r="I383" s="36"/>
      <c r="J383" s="36"/>
      <c r="K383" s="36"/>
      <c r="N383" s="2">
        <f t="shared" si="5"/>
        <v>821329916.5199995</v>
      </c>
    </row>
    <row r="384" spans="2:14" ht="12.75" customHeight="1">
      <c r="B384" s="35" t="s">
        <v>6</v>
      </c>
      <c r="C384" s="35"/>
      <c r="D384" s="8"/>
      <c r="E384" s="1" t="s">
        <v>142</v>
      </c>
      <c r="F384" s="36" t="s">
        <v>143</v>
      </c>
      <c r="G384" s="36"/>
      <c r="H384" s="36"/>
      <c r="I384" s="36"/>
      <c r="J384" s="36"/>
      <c r="K384" s="36"/>
      <c r="L384" s="2">
        <v>0</v>
      </c>
      <c r="M384" s="2">
        <v>7393.61</v>
      </c>
      <c r="N384" s="2">
        <f t="shared" si="5"/>
        <v>821322522.9099995</v>
      </c>
    </row>
    <row r="385" spans="6:14" ht="32.25" customHeight="1">
      <c r="F385" s="36"/>
      <c r="G385" s="36"/>
      <c r="H385" s="36"/>
      <c r="I385" s="36"/>
      <c r="J385" s="36"/>
      <c r="K385" s="36"/>
      <c r="N385" s="2">
        <f t="shared" si="5"/>
        <v>821322522.9099995</v>
      </c>
    </row>
    <row r="386" spans="2:14" ht="12.75" customHeight="1">
      <c r="B386" s="35" t="s">
        <v>6</v>
      </c>
      <c r="C386" s="35"/>
      <c r="D386" s="8"/>
      <c r="E386" s="1" t="s">
        <v>142</v>
      </c>
      <c r="F386" s="36" t="s">
        <v>143</v>
      </c>
      <c r="G386" s="36"/>
      <c r="H386" s="36"/>
      <c r="I386" s="36"/>
      <c r="J386" s="36"/>
      <c r="K386" s="36"/>
      <c r="L386" s="2">
        <v>0</v>
      </c>
      <c r="M386" s="2">
        <v>73936.1</v>
      </c>
      <c r="N386" s="2">
        <f t="shared" si="5"/>
        <v>821248586.8099995</v>
      </c>
    </row>
    <row r="387" spans="6:14" ht="32.25" customHeight="1">
      <c r="F387" s="36"/>
      <c r="G387" s="36"/>
      <c r="H387" s="36"/>
      <c r="I387" s="36"/>
      <c r="J387" s="36"/>
      <c r="K387" s="36"/>
      <c r="N387" s="2">
        <f t="shared" si="5"/>
        <v>821248586.8099995</v>
      </c>
    </row>
    <row r="388" spans="2:14" ht="12.75" customHeight="1">
      <c r="B388" s="35" t="s">
        <v>6</v>
      </c>
      <c r="C388" s="35"/>
      <c r="D388" s="8"/>
      <c r="E388" s="1" t="s">
        <v>142</v>
      </c>
      <c r="F388" s="36" t="s">
        <v>143</v>
      </c>
      <c r="G388" s="36"/>
      <c r="H388" s="36"/>
      <c r="I388" s="36"/>
      <c r="J388" s="36"/>
      <c r="K388" s="36"/>
      <c r="L388" s="2">
        <v>0</v>
      </c>
      <c r="M388" s="2">
        <v>6215678.48</v>
      </c>
      <c r="N388" s="2">
        <f t="shared" si="5"/>
        <v>815032908.3299994</v>
      </c>
    </row>
    <row r="389" spans="6:14" ht="32.25" customHeight="1">
      <c r="F389" s="36"/>
      <c r="G389" s="36"/>
      <c r="H389" s="36"/>
      <c r="I389" s="36"/>
      <c r="J389" s="36"/>
      <c r="K389" s="36"/>
      <c r="N389" s="2">
        <f t="shared" si="5"/>
        <v>815032908.3299994</v>
      </c>
    </row>
    <row r="390" spans="2:14" ht="12.75" customHeight="1">
      <c r="B390" s="35" t="s">
        <v>6</v>
      </c>
      <c r="C390" s="35"/>
      <c r="D390" s="8"/>
      <c r="E390" s="1" t="s">
        <v>144</v>
      </c>
      <c r="F390" s="36" t="s">
        <v>145</v>
      </c>
      <c r="G390" s="36"/>
      <c r="H390" s="36"/>
      <c r="I390" s="36"/>
      <c r="J390" s="36"/>
      <c r="K390" s="36"/>
      <c r="L390" s="2">
        <v>0</v>
      </c>
      <c r="M390" s="2">
        <v>95714.86</v>
      </c>
      <c r="N390" s="2">
        <f t="shared" si="5"/>
        <v>814937193.4699994</v>
      </c>
    </row>
    <row r="391" spans="6:14" ht="32.25" customHeight="1">
      <c r="F391" s="36"/>
      <c r="G391" s="36"/>
      <c r="H391" s="36"/>
      <c r="I391" s="36"/>
      <c r="J391" s="36"/>
      <c r="K391" s="36"/>
      <c r="N391" s="2">
        <f t="shared" si="5"/>
        <v>814937193.4699994</v>
      </c>
    </row>
    <row r="392" spans="2:14" ht="12.75" customHeight="1">
      <c r="B392" s="35" t="s">
        <v>6</v>
      </c>
      <c r="C392" s="35"/>
      <c r="D392" s="8"/>
      <c r="E392" s="1" t="s">
        <v>144</v>
      </c>
      <c r="F392" s="36" t="s">
        <v>146</v>
      </c>
      <c r="G392" s="36"/>
      <c r="H392" s="36"/>
      <c r="I392" s="36"/>
      <c r="J392" s="36"/>
      <c r="K392" s="36"/>
      <c r="L392" s="2">
        <v>0</v>
      </c>
      <c r="M392" s="2">
        <v>53463.69</v>
      </c>
      <c r="N392" s="2">
        <f t="shared" si="5"/>
        <v>814883729.7799994</v>
      </c>
    </row>
    <row r="393" spans="6:14" ht="15" customHeight="1">
      <c r="F393" s="36"/>
      <c r="G393" s="36"/>
      <c r="H393" s="36"/>
      <c r="I393" s="36"/>
      <c r="J393" s="36"/>
      <c r="K393" s="36"/>
      <c r="N393" s="2">
        <f t="shared" si="5"/>
        <v>814883729.7799994</v>
      </c>
    </row>
    <row r="394" ht="14.25" customHeight="1">
      <c r="N394" s="2">
        <f aca="true" t="shared" si="6" ref="N394:N457">N393+L394-M394</f>
        <v>814883729.7799994</v>
      </c>
    </row>
    <row r="395" spans="2:14" ht="18" customHeight="1" hidden="1">
      <c r="B395" s="8"/>
      <c r="C395" s="8"/>
      <c r="D395" s="8"/>
      <c r="E395" s="8"/>
      <c r="F395" s="36" t="s">
        <v>147</v>
      </c>
      <c r="G395" s="36"/>
      <c r="H395" s="36"/>
      <c r="I395" s="36"/>
      <c r="J395" s="36"/>
      <c r="K395" s="36"/>
      <c r="N395" s="2">
        <f t="shared" si="6"/>
        <v>814883729.7799994</v>
      </c>
    </row>
    <row r="396" spans="2:14" ht="12.75" customHeight="1">
      <c r="B396" s="35" t="s">
        <v>6</v>
      </c>
      <c r="C396" s="35"/>
      <c r="D396" s="8"/>
      <c r="E396" s="1" t="s">
        <v>144</v>
      </c>
      <c r="F396" s="36" t="s">
        <v>145</v>
      </c>
      <c r="G396" s="36"/>
      <c r="H396" s="36"/>
      <c r="I396" s="36"/>
      <c r="J396" s="36"/>
      <c r="K396" s="36"/>
      <c r="L396" s="2">
        <v>0</v>
      </c>
      <c r="M396" s="2">
        <v>9900.68</v>
      </c>
      <c r="N396" s="2">
        <f t="shared" si="6"/>
        <v>814873829.0999994</v>
      </c>
    </row>
    <row r="397" spans="6:14" ht="32.25" customHeight="1">
      <c r="F397" s="36"/>
      <c r="G397" s="36"/>
      <c r="H397" s="36"/>
      <c r="I397" s="36"/>
      <c r="J397" s="36"/>
      <c r="K397" s="36"/>
      <c r="N397" s="2">
        <f t="shared" si="6"/>
        <v>814873829.0999994</v>
      </c>
    </row>
    <row r="398" spans="2:14" ht="12.75" customHeight="1">
      <c r="B398" s="35" t="s">
        <v>6</v>
      </c>
      <c r="C398" s="35"/>
      <c r="D398" s="8"/>
      <c r="E398" s="1" t="s">
        <v>144</v>
      </c>
      <c r="F398" s="36" t="s">
        <v>145</v>
      </c>
      <c r="G398" s="36"/>
      <c r="H398" s="36"/>
      <c r="I398" s="36"/>
      <c r="J398" s="36"/>
      <c r="K398" s="36"/>
      <c r="L398" s="2">
        <v>0</v>
      </c>
      <c r="M398" s="2">
        <v>99006.84</v>
      </c>
      <c r="N398" s="2">
        <f t="shared" si="6"/>
        <v>814774822.2599994</v>
      </c>
    </row>
    <row r="399" spans="6:14" ht="32.25" customHeight="1">
      <c r="F399" s="36"/>
      <c r="G399" s="36"/>
      <c r="H399" s="36"/>
      <c r="I399" s="36"/>
      <c r="J399" s="36"/>
      <c r="K399" s="36"/>
      <c r="N399" s="2">
        <f t="shared" si="6"/>
        <v>814774822.2599994</v>
      </c>
    </row>
    <row r="400" spans="2:14" ht="12.75" customHeight="1">
      <c r="B400" s="35" t="s">
        <v>6</v>
      </c>
      <c r="C400" s="35"/>
      <c r="D400" s="8"/>
      <c r="E400" s="1" t="s">
        <v>144</v>
      </c>
      <c r="F400" s="36" t="s">
        <v>145</v>
      </c>
      <c r="G400" s="36"/>
      <c r="H400" s="36"/>
      <c r="I400" s="36"/>
      <c r="J400" s="36"/>
      <c r="K400" s="36"/>
      <c r="L400" s="2">
        <v>0</v>
      </c>
      <c r="M400" s="2">
        <v>8323331.5</v>
      </c>
      <c r="N400" s="2">
        <f t="shared" si="6"/>
        <v>806451490.7599994</v>
      </c>
    </row>
    <row r="401" spans="6:14" ht="32.25" customHeight="1">
      <c r="F401" s="36"/>
      <c r="G401" s="36"/>
      <c r="H401" s="36"/>
      <c r="I401" s="36"/>
      <c r="J401" s="36"/>
      <c r="K401" s="36"/>
      <c r="N401" s="2">
        <f t="shared" si="6"/>
        <v>806451490.7599994</v>
      </c>
    </row>
    <row r="402" spans="2:14" ht="12.75" customHeight="1">
      <c r="B402" s="35" t="s">
        <v>6</v>
      </c>
      <c r="C402" s="35"/>
      <c r="D402" s="8"/>
      <c r="E402" s="1" t="s">
        <v>148</v>
      </c>
      <c r="F402" s="36" t="s">
        <v>149</v>
      </c>
      <c r="G402" s="36"/>
      <c r="H402" s="36"/>
      <c r="I402" s="36"/>
      <c r="J402" s="36"/>
      <c r="K402" s="36"/>
      <c r="L402" s="2">
        <v>0</v>
      </c>
      <c r="M402" s="2">
        <v>1980468.43</v>
      </c>
      <c r="N402" s="2">
        <f t="shared" si="6"/>
        <v>804471022.3299994</v>
      </c>
    </row>
    <row r="403" spans="6:14" ht="48" customHeight="1">
      <c r="F403" s="36"/>
      <c r="G403" s="36"/>
      <c r="H403" s="36"/>
      <c r="I403" s="36"/>
      <c r="J403" s="36"/>
      <c r="K403" s="36"/>
      <c r="N403" s="2">
        <f t="shared" si="6"/>
        <v>804471022.3299994</v>
      </c>
    </row>
    <row r="404" spans="2:14" ht="12.75" customHeight="1">
      <c r="B404" s="35" t="s">
        <v>6</v>
      </c>
      <c r="C404" s="35"/>
      <c r="D404" s="8"/>
      <c r="E404" s="1" t="s">
        <v>148</v>
      </c>
      <c r="F404" s="36" t="s">
        <v>149</v>
      </c>
      <c r="G404" s="36"/>
      <c r="H404" s="36"/>
      <c r="I404" s="36"/>
      <c r="J404" s="36"/>
      <c r="K404" s="36"/>
      <c r="L404" s="2">
        <v>0</v>
      </c>
      <c r="M404" s="2">
        <v>26062964.53</v>
      </c>
      <c r="N404" s="2">
        <f t="shared" si="6"/>
        <v>778408057.7999995</v>
      </c>
    </row>
    <row r="405" spans="6:14" ht="48" customHeight="1">
      <c r="F405" s="36"/>
      <c r="G405" s="36"/>
      <c r="H405" s="36"/>
      <c r="I405" s="36"/>
      <c r="J405" s="36"/>
      <c r="K405" s="36"/>
      <c r="N405" s="2">
        <f t="shared" si="6"/>
        <v>778408057.7999995</v>
      </c>
    </row>
    <row r="406" spans="2:14" ht="12.75" customHeight="1">
      <c r="B406" s="35" t="s">
        <v>6</v>
      </c>
      <c r="C406" s="35"/>
      <c r="D406" s="8"/>
      <c r="E406" s="1" t="s">
        <v>150</v>
      </c>
      <c r="F406" s="36" t="s">
        <v>151</v>
      </c>
      <c r="G406" s="36"/>
      <c r="H406" s="36"/>
      <c r="I406" s="36"/>
      <c r="J406" s="36"/>
      <c r="K406" s="36"/>
      <c r="L406" s="2">
        <v>0</v>
      </c>
      <c r="M406" s="2">
        <v>46472.02</v>
      </c>
      <c r="N406" s="2">
        <f t="shared" si="6"/>
        <v>778361585.7799995</v>
      </c>
    </row>
    <row r="407" spans="6:14" ht="39.75" customHeight="1">
      <c r="F407" s="36"/>
      <c r="G407" s="36"/>
      <c r="H407" s="36"/>
      <c r="I407" s="36"/>
      <c r="J407" s="36"/>
      <c r="K407" s="36"/>
      <c r="N407" s="2">
        <f t="shared" si="6"/>
        <v>778361585.7799995</v>
      </c>
    </row>
    <row r="408" spans="2:14" ht="12.75" customHeight="1">
      <c r="B408" s="35" t="s">
        <v>6</v>
      </c>
      <c r="C408" s="35"/>
      <c r="D408" s="8"/>
      <c r="E408" s="1" t="s">
        <v>150</v>
      </c>
      <c r="F408" s="36" t="s">
        <v>151</v>
      </c>
      <c r="G408" s="36"/>
      <c r="H408" s="36"/>
      <c r="I408" s="36"/>
      <c r="J408" s="36"/>
      <c r="K408" s="36"/>
      <c r="L408" s="2">
        <v>0</v>
      </c>
      <c r="M408" s="2">
        <v>25367.59</v>
      </c>
      <c r="N408" s="2">
        <f t="shared" si="6"/>
        <v>778336218.1899995</v>
      </c>
    </row>
    <row r="409" spans="6:14" ht="39.75" customHeight="1">
      <c r="F409" s="36"/>
      <c r="G409" s="36"/>
      <c r="H409" s="36"/>
      <c r="I409" s="36"/>
      <c r="J409" s="36"/>
      <c r="K409" s="36"/>
      <c r="N409" s="2">
        <f t="shared" si="6"/>
        <v>778336218.1899995</v>
      </c>
    </row>
    <row r="410" spans="2:14" ht="12.75" customHeight="1">
      <c r="B410" s="35" t="s">
        <v>6</v>
      </c>
      <c r="C410" s="35"/>
      <c r="D410" s="8"/>
      <c r="E410" s="1" t="s">
        <v>150</v>
      </c>
      <c r="F410" s="36" t="s">
        <v>151</v>
      </c>
      <c r="G410" s="36"/>
      <c r="H410" s="36"/>
      <c r="I410" s="36"/>
      <c r="J410" s="36"/>
      <c r="K410" s="36"/>
      <c r="L410" s="2">
        <v>0</v>
      </c>
      <c r="M410" s="2">
        <v>4697.7</v>
      </c>
      <c r="N410" s="2">
        <f t="shared" si="6"/>
        <v>778331520.4899994</v>
      </c>
    </row>
    <row r="411" spans="6:14" ht="39.75" customHeight="1">
      <c r="F411" s="36"/>
      <c r="G411" s="36"/>
      <c r="H411" s="36"/>
      <c r="I411" s="36"/>
      <c r="J411" s="36"/>
      <c r="K411" s="36"/>
      <c r="N411" s="2">
        <f t="shared" si="6"/>
        <v>778331520.4899994</v>
      </c>
    </row>
    <row r="412" spans="2:14" ht="12.75" customHeight="1">
      <c r="B412" s="35" t="s">
        <v>6</v>
      </c>
      <c r="C412" s="35"/>
      <c r="D412" s="8"/>
      <c r="E412" s="1" t="s">
        <v>150</v>
      </c>
      <c r="F412" s="36" t="s">
        <v>151</v>
      </c>
      <c r="G412" s="36"/>
      <c r="H412" s="36"/>
      <c r="I412" s="36"/>
      <c r="J412" s="36"/>
      <c r="K412" s="36"/>
      <c r="L412" s="2">
        <v>0</v>
      </c>
      <c r="M412" s="2">
        <v>46977.02</v>
      </c>
      <c r="N412" s="2">
        <f t="shared" si="6"/>
        <v>778284543.4699994</v>
      </c>
    </row>
    <row r="413" spans="6:14" ht="39.75" customHeight="1">
      <c r="F413" s="36"/>
      <c r="G413" s="36"/>
      <c r="H413" s="36"/>
      <c r="I413" s="36"/>
      <c r="J413" s="36"/>
      <c r="K413" s="36"/>
      <c r="N413" s="2">
        <f t="shared" si="6"/>
        <v>778284543.4699994</v>
      </c>
    </row>
    <row r="414" spans="2:14" ht="12.75" customHeight="1">
      <c r="B414" s="35" t="s">
        <v>6</v>
      </c>
      <c r="C414" s="35"/>
      <c r="D414" s="8"/>
      <c r="E414" s="1" t="s">
        <v>150</v>
      </c>
      <c r="F414" s="36" t="s">
        <v>151</v>
      </c>
      <c r="G414" s="36"/>
      <c r="H414" s="36"/>
      <c r="I414" s="36"/>
      <c r="J414" s="36"/>
      <c r="K414" s="36"/>
      <c r="L414" s="2">
        <v>0</v>
      </c>
      <c r="M414" s="2">
        <v>4053917.29</v>
      </c>
      <c r="N414" s="2">
        <f t="shared" si="6"/>
        <v>774230626.1799995</v>
      </c>
    </row>
    <row r="415" spans="6:14" ht="39.75" customHeight="1">
      <c r="F415" s="36"/>
      <c r="G415" s="36"/>
      <c r="H415" s="36"/>
      <c r="I415" s="36"/>
      <c r="J415" s="36"/>
      <c r="K415" s="36"/>
      <c r="N415" s="2">
        <f t="shared" si="6"/>
        <v>774230626.1799995</v>
      </c>
    </row>
    <row r="416" spans="2:14" ht="12.75" customHeight="1">
      <c r="B416" s="35" t="s">
        <v>6</v>
      </c>
      <c r="C416" s="35"/>
      <c r="D416" s="8"/>
      <c r="E416" s="1" t="s">
        <v>152</v>
      </c>
      <c r="F416" s="36" t="s">
        <v>153</v>
      </c>
      <c r="G416" s="36"/>
      <c r="H416" s="36"/>
      <c r="I416" s="36"/>
      <c r="J416" s="36"/>
      <c r="K416" s="36"/>
      <c r="L416" s="2">
        <v>0</v>
      </c>
      <c r="M416" s="2">
        <v>99948.32</v>
      </c>
      <c r="N416" s="2">
        <f t="shared" si="6"/>
        <v>774130677.8599994</v>
      </c>
    </row>
    <row r="417" spans="6:14" ht="48" customHeight="1">
      <c r="F417" s="36"/>
      <c r="G417" s="36"/>
      <c r="H417" s="36"/>
      <c r="I417" s="36"/>
      <c r="J417" s="36"/>
      <c r="K417" s="36"/>
      <c r="N417" s="2">
        <f t="shared" si="6"/>
        <v>774130677.8599994</v>
      </c>
    </row>
    <row r="418" spans="2:14" ht="12.75" customHeight="1">
      <c r="B418" s="35" t="s">
        <v>6</v>
      </c>
      <c r="C418" s="35"/>
      <c r="D418" s="8"/>
      <c r="E418" s="1" t="s">
        <v>152</v>
      </c>
      <c r="F418" s="36" t="s">
        <v>153</v>
      </c>
      <c r="G418" s="36"/>
      <c r="H418" s="36"/>
      <c r="I418" s="36"/>
      <c r="J418" s="36"/>
      <c r="K418" s="36"/>
      <c r="L418" s="2">
        <v>0</v>
      </c>
      <c r="M418" s="2">
        <v>57667.55</v>
      </c>
      <c r="N418" s="2">
        <f t="shared" si="6"/>
        <v>774073010.3099995</v>
      </c>
    </row>
    <row r="419" spans="6:14" ht="48" customHeight="1">
      <c r="F419" s="36"/>
      <c r="G419" s="36"/>
      <c r="H419" s="36"/>
      <c r="I419" s="36"/>
      <c r="J419" s="36"/>
      <c r="K419" s="36"/>
      <c r="N419" s="2">
        <f t="shared" si="6"/>
        <v>774073010.3099995</v>
      </c>
    </row>
    <row r="420" spans="2:14" ht="12.75" customHeight="1">
      <c r="B420" s="35" t="s">
        <v>6</v>
      </c>
      <c r="C420" s="35"/>
      <c r="D420" s="8"/>
      <c r="E420" s="1" t="s">
        <v>152</v>
      </c>
      <c r="F420" s="36" t="s">
        <v>154</v>
      </c>
      <c r="G420" s="36"/>
      <c r="H420" s="36"/>
      <c r="I420" s="36"/>
      <c r="J420" s="36"/>
      <c r="K420" s="36"/>
      <c r="L420" s="2">
        <v>0</v>
      </c>
      <c r="M420" s="2">
        <v>10681.03</v>
      </c>
      <c r="N420" s="2">
        <f t="shared" si="6"/>
        <v>774062329.2799995</v>
      </c>
    </row>
    <row r="421" spans="6:14" ht="39.75" customHeight="1">
      <c r="F421" s="36"/>
      <c r="G421" s="36"/>
      <c r="H421" s="36"/>
      <c r="I421" s="36"/>
      <c r="J421" s="36"/>
      <c r="K421" s="36"/>
      <c r="N421" s="2">
        <f t="shared" si="6"/>
        <v>774062329.2799995</v>
      </c>
    </row>
    <row r="422" ht="14.25" customHeight="1">
      <c r="N422" s="2">
        <f t="shared" si="6"/>
        <v>774062329.2799995</v>
      </c>
    </row>
    <row r="423" spans="2:14" ht="9.75" customHeight="1" hidden="1">
      <c r="B423" s="8"/>
      <c r="C423" s="8"/>
      <c r="D423" s="8"/>
      <c r="E423" s="8"/>
      <c r="F423" s="36" t="s">
        <v>155</v>
      </c>
      <c r="G423" s="36"/>
      <c r="H423" s="36"/>
      <c r="I423" s="36"/>
      <c r="J423" s="36"/>
      <c r="K423" s="36"/>
      <c r="N423" s="2">
        <f t="shared" si="6"/>
        <v>774062329.2799995</v>
      </c>
    </row>
    <row r="424" spans="2:14" ht="12.75" customHeight="1">
      <c r="B424" s="35" t="s">
        <v>6</v>
      </c>
      <c r="C424" s="35"/>
      <c r="D424" s="8"/>
      <c r="E424" s="1" t="s">
        <v>152</v>
      </c>
      <c r="F424" s="36" t="s">
        <v>153</v>
      </c>
      <c r="G424" s="36"/>
      <c r="H424" s="36"/>
      <c r="I424" s="36"/>
      <c r="J424" s="36"/>
      <c r="K424" s="36"/>
      <c r="L424" s="2">
        <v>0</v>
      </c>
      <c r="M424" s="2">
        <v>106810.28</v>
      </c>
      <c r="N424" s="2">
        <f t="shared" si="6"/>
        <v>773955518.9999995</v>
      </c>
    </row>
    <row r="425" spans="6:14" ht="48" customHeight="1">
      <c r="F425" s="36"/>
      <c r="G425" s="36"/>
      <c r="H425" s="36"/>
      <c r="I425" s="36"/>
      <c r="J425" s="36"/>
      <c r="K425" s="36"/>
      <c r="N425" s="2">
        <f t="shared" si="6"/>
        <v>773955518.9999995</v>
      </c>
    </row>
    <row r="426" spans="2:14" ht="12.75" customHeight="1">
      <c r="B426" s="35" t="s">
        <v>6</v>
      </c>
      <c r="C426" s="35"/>
      <c r="D426" s="8"/>
      <c r="E426" s="1" t="s">
        <v>152</v>
      </c>
      <c r="F426" s="36" t="s">
        <v>153</v>
      </c>
      <c r="G426" s="36"/>
      <c r="H426" s="36"/>
      <c r="I426" s="36"/>
      <c r="J426" s="36"/>
      <c r="K426" s="36"/>
      <c r="L426" s="2">
        <v>0</v>
      </c>
      <c r="M426" s="2">
        <v>9452698.65</v>
      </c>
      <c r="N426" s="2">
        <f t="shared" si="6"/>
        <v>764502820.3499995</v>
      </c>
    </row>
    <row r="427" spans="6:14" ht="48" customHeight="1">
      <c r="F427" s="36"/>
      <c r="G427" s="36"/>
      <c r="H427" s="36"/>
      <c r="I427" s="36"/>
      <c r="J427" s="36"/>
      <c r="K427" s="36"/>
      <c r="N427" s="2">
        <f t="shared" si="6"/>
        <v>764502820.3499995</v>
      </c>
    </row>
    <row r="428" spans="2:14" ht="12.75" customHeight="1">
      <c r="B428" s="35" t="s">
        <v>6</v>
      </c>
      <c r="C428" s="35"/>
      <c r="D428" s="8"/>
      <c r="E428" s="1" t="s">
        <v>156</v>
      </c>
      <c r="F428" s="36" t="s">
        <v>157</v>
      </c>
      <c r="G428" s="36"/>
      <c r="H428" s="36"/>
      <c r="I428" s="36"/>
      <c r="J428" s="36"/>
      <c r="K428" s="36"/>
      <c r="L428" s="2">
        <v>0</v>
      </c>
      <c r="M428" s="2">
        <v>601002.5</v>
      </c>
      <c r="N428" s="2">
        <f t="shared" si="6"/>
        <v>763901817.8499995</v>
      </c>
    </row>
    <row r="429" spans="6:14" ht="32.25" customHeight="1">
      <c r="F429" s="36"/>
      <c r="G429" s="36"/>
      <c r="H429" s="36"/>
      <c r="I429" s="36"/>
      <c r="J429" s="36"/>
      <c r="K429" s="36"/>
      <c r="N429" s="2">
        <f t="shared" si="6"/>
        <v>763901817.8499995</v>
      </c>
    </row>
    <row r="430" spans="2:14" ht="12.75" customHeight="1">
      <c r="B430" s="35" t="s">
        <v>6</v>
      </c>
      <c r="C430" s="35"/>
      <c r="D430" s="8"/>
      <c r="E430" s="1" t="s">
        <v>158</v>
      </c>
      <c r="F430" s="36" t="s">
        <v>159</v>
      </c>
      <c r="G430" s="36"/>
      <c r="H430" s="36"/>
      <c r="I430" s="36"/>
      <c r="J430" s="36"/>
      <c r="K430" s="36"/>
      <c r="L430" s="2">
        <v>2.47</v>
      </c>
      <c r="M430" s="2">
        <v>0</v>
      </c>
      <c r="N430" s="2">
        <f t="shared" si="6"/>
        <v>763901820.3199996</v>
      </c>
    </row>
    <row r="431" spans="6:14" ht="15" customHeight="1">
      <c r="F431" s="36"/>
      <c r="G431" s="36"/>
      <c r="H431" s="36"/>
      <c r="I431" s="36"/>
      <c r="J431" s="36"/>
      <c r="K431" s="36"/>
      <c r="N431" s="2">
        <f t="shared" si="6"/>
        <v>763901820.3199996</v>
      </c>
    </row>
    <row r="432" spans="2:14" ht="12.75" customHeight="1">
      <c r="B432" s="35" t="s">
        <v>160</v>
      </c>
      <c r="C432" s="35"/>
      <c r="D432" s="8"/>
      <c r="E432" s="1" t="s">
        <v>161</v>
      </c>
      <c r="F432" s="36" t="s">
        <v>162</v>
      </c>
      <c r="G432" s="36"/>
      <c r="H432" s="36"/>
      <c r="I432" s="36"/>
      <c r="J432" s="36"/>
      <c r="K432" s="36"/>
      <c r="L432" s="2">
        <v>0</v>
      </c>
      <c r="M432" s="2">
        <v>52630</v>
      </c>
      <c r="N432" s="2">
        <f t="shared" si="6"/>
        <v>763849190.3199996</v>
      </c>
    </row>
    <row r="433" spans="6:14" ht="39.75" customHeight="1">
      <c r="F433" s="36"/>
      <c r="G433" s="36"/>
      <c r="H433" s="36"/>
      <c r="I433" s="36"/>
      <c r="J433" s="36"/>
      <c r="K433" s="36"/>
      <c r="N433" s="2">
        <f t="shared" si="6"/>
        <v>763849190.3199996</v>
      </c>
    </row>
    <row r="434" spans="2:14" ht="12.75" customHeight="1">
      <c r="B434" s="35" t="s">
        <v>160</v>
      </c>
      <c r="C434" s="35"/>
      <c r="D434" s="8"/>
      <c r="E434" s="1" t="s">
        <v>161</v>
      </c>
      <c r="F434" s="36" t="s">
        <v>162</v>
      </c>
      <c r="G434" s="36"/>
      <c r="H434" s="36"/>
      <c r="I434" s="36"/>
      <c r="J434" s="36"/>
      <c r="K434" s="36"/>
      <c r="L434" s="2">
        <v>0</v>
      </c>
      <c r="M434" s="2">
        <v>56840.4</v>
      </c>
      <c r="N434" s="2">
        <f t="shared" si="6"/>
        <v>763792349.9199996</v>
      </c>
    </row>
    <row r="435" spans="6:14" ht="39.75" customHeight="1">
      <c r="F435" s="36"/>
      <c r="G435" s="36"/>
      <c r="H435" s="36"/>
      <c r="I435" s="36"/>
      <c r="J435" s="36"/>
      <c r="K435" s="36"/>
      <c r="N435" s="2">
        <f t="shared" si="6"/>
        <v>763792349.9199996</v>
      </c>
    </row>
    <row r="436" spans="2:14" ht="12.75" customHeight="1">
      <c r="B436" s="35" t="s">
        <v>160</v>
      </c>
      <c r="C436" s="35"/>
      <c r="D436" s="8"/>
      <c r="E436" s="1" t="s">
        <v>161</v>
      </c>
      <c r="F436" s="36" t="s">
        <v>162</v>
      </c>
      <c r="G436" s="36"/>
      <c r="H436" s="36"/>
      <c r="I436" s="36"/>
      <c r="J436" s="36"/>
      <c r="K436" s="36"/>
      <c r="L436" s="2">
        <v>0</v>
      </c>
      <c r="M436" s="2">
        <v>1132597.6</v>
      </c>
      <c r="N436" s="2">
        <f t="shared" si="6"/>
        <v>762659752.3199996</v>
      </c>
    </row>
    <row r="437" spans="6:14" ht="39.75" customHeight="1">
      <c r="F437" s="36"/>
      <c r="G437" s="36"/>
      <c r="H437" s="36"/>
      <c r="I437" s="36"/>
      <c r="J437" s="36"/>
      <c r="K437" s="36"/>
      <c r="N437" s="2">
        <f t="shared" si="6"/>
        <v>762659752.3199996</v>
      </c>
    </row>
    <row r="438" spans="2:14" ht="12.75" customHeight="1">
      <c r="B438" s="35" t="s">
        <v>160</v>
      </c>
      <c r="C438" s="35"/>
      <c r="D438" s="8"/>
      <c r="E438" s="1" t="s">
        <v>163</v>
      </c>
      <c r="F438" s="36" t="s">
        <v>164</v>
      </c>
      <c r="G438" s="36"/>
      <c r="H438" s="36"/>
      <c r="I438" s="36"/>
      <c r="J438" s="36"/>
      <c r="K438" s="36"/>
      <c r="L438" s="2">
        <v>0</v>
      </c>
      <c r="M438" s="2">
        <v>63483.45</v>
      </c>
      <c r="N438" s="2">
        <f t="shared" si="6"/>
        <v>762596268.8699995</v>
      </c>
    </row>
    <row r="439" spans="6:14" ht="39.75" customHeight="1">
      <c r="F439" s="36"/>
      <c r="G439" s="36"/>
      <c r="H439" s="36"/>
      <c r="I439" s="36"/>
      <c r="J439" s="36"/>
      <c r="K439" s="36"/>
      <c r="N439" s="2">
        <f t="shared" si="6"/>
        <v>762596268.8699995</v>
      </c>
    </row>
    <row r="440" spans="2:14" ht="12.75" customHeight="1">
      <c r="B440" s="35" t="s">
        <v>160</v>
      </c>
      <c r="C440" s="35"/>
      <c r="D440" s="8"/>
      <c r="E440" s="1" t="s">
        <v>163</v>
      </c>
      <c r="F440" s="36" t="s">
        <v>164</v>
      </c>
      <c r="G440" s="36"/>
      <c r="H440" s="36"/>
      <c r="I440" s="36"/>
      <c r="J440" s="36"/>
      <c r="K440" s="36"/>
      <c r="L440" s="2">
        <v>0</v>
      </c>
      <c r="M440" s="2">
        <v>1434726.04</v>
      </c>
      <c r="N440" s="2">
        <f t="shared" si="6"/>
        <v>761161542.8299996</v>
      </c>
    </row>
    <row r="441" spans="6:14" ht="39.75" customHeight="1">
      <c r="F441" s="36"/>
      <c r="G441" s="36"/>
      <c r="H441" s="36"/>
      <c r="I441" s="36"/>
      <c r="J441" s="36"/>
      <c r="K441" s="36"/>
      <c r="N441" s="2">
        <f t="shared" si="6"/>
        <v>761161542.8299996</v>
      </c>
    </row>
    <row r="442" spans="2:14" ht="12.75" customHeight="1">
      <c r="B442" s="35" t="s">
        <v>160</v>
      </c>
      <c r="C442" s="35"/>
      <c r="D442" s="8"/>
      <c r="E442" s="1" t="s">
        <v>165</v>
      </c>
      <c r="F442" s="36" t="s">
        <v>166</v>
      </c>
      <c r="G442" s="36"/>
      <c r="H442" s="36"/>
      <c r="I442" s="36"/>
      <c r="J442" s="36"/>
      <c r="K442" s="36"/>
      <c r="L442" s="2">
        <v>0</v>
      </c>
      <c r="M442" s="2">
        <v>4354.75</v>
      </c>
      <c r="N442" s="2">
        <f t="shared" si="6"/>
        <v>761157188.0799996</v>
      </c>
    </row>
    <row r="443" spans="6:14" ht="80.25" customHeight="1">
      <c r="F443" s="36"/>
      <c r="G443" s="36"/>
      <c r="H443" s="36"/>
      <c r="I443" s="36"/>
      <c r="J443" s="36"/>
      <c r="K443" s="36"/>
      <c r="N443" s="2">
        <f t="shared" si="6"/>
        <v>761157188.0799996</v>
      </c>
    </row>
    <row r="444" spans="2:14" ht="12.75" customHeight="1">
      <c r="B444" s="35" t="s">
        <v>160</v>
      </c>
      <c r="C444" s="35"/>
      <c r="D444" s="8"/>
      <c r="E444" s="1" t="s">
        <v>165</v>
      </c>
      <c r="F444" s="36" t="s">
        <v>166</v>
      </c>
      <c r="G444" s="36"/>
      <c r="H444" s="36"/>
      <c r="I444" s="36"/>
      <c r="J444" s="36"/>
      <c r="K444" s="36"/>
      <c r="L444" s="2">
        <v>0</v>
      </c>
      <c r="M444" s="2">
        <v>82740.25</v>
      </c>
      <c r="N444" s="2">
        <f t="shared" si="6"/>
        <v>761074447.8299996</v>
      </c>
    </row>
    <row r="445" spans="6:14" ht="80.25" customHeight="1">
      <c r="F445" s="36"/>
      <c r="G445" s="36"/>
      <c r="H445" s="36"/>
      <c r="I445" s="36"/>
      <c r="J445" s="36"/>
      <c r="K445" s="36"/>
      <c r="N445" s="2">
        <f t="shared" si="6"/>
        <v>761074447.8299996</v>
      </c>
    </row>
    <row r="446" spans="2:14" ht="12.75" customHeight="1">
      <c r="B446" s="35" t="s">
        <v>160</v>
      </c>
      <c r="C446" s="35"/>
      <c r="D446" s="8"/>
      <c r="E446" s="1" t="s">
        <v>167</v>
      </c>
      <c r="F446" s="36" t="s">
        <v>168</v>
      </c>
      <c r="G446" s="36"/>
      <c r="H446" s="36"/>
      <c r="I446" s="36"/>
      <c r="J446" s="36"/>
      <c r="K446" s="36"/>
      <c r="L446" s="2">
        <v>0</v>
      </c>
      <c r="M446" s="2">
        <v>59112.21</v>
      </c>
      <c r="N446" s="2">
        <f t="shared" si="6"/>
        <v>761015335.6199995</v>
      </c>
    </row>
    <row r="447" spans="6:14" ht="39.75" customHeight="1">
      <c r="F447" s="36"/>
      <c r="G447" s="36"/>
      <c r="H447" s="36"/>
      <c r="I447" s="36"/>
      <c r="J447" s="36"/>
      <c r="K447" s="36"/>
      <c r="N447" s="2">
        <f t="shared" si="6"/>
        <v>761015335.6199995</v>
      </c>
    </row>
    <row r="448" ht="14.25" customHeight="1">
      <c r="N448" s="2">
        <f t="shared" si="6"/>
        <v>761015335.6199995</v>
      </c>
    </row>
    <row r="449" spans="2:14" ht="9.75" customHeight="1">
      <c r="B449" s="8"/>
      <c r="C449" s="8"/>
      <c r="D449" s="8"/>
      <c r="E449" s="8"/>
      <c r="F449" s="36" t="s">
        <v>169</v>
      </c>
      <c r="G449" s="36"/>
      <c r="H449" s="36"/>
      <c r="I449" s="36"/>
      <c r="J449" s="36"/>
      <c r="K449" s="36"/>
      <c r="N449" s="2">
        <f t="shared" si="6"/>
        <v>761015335.6199995</v>
      </c>
    </row>
    <row r="450" spans="2:14" ht="12.75" customHeight="1">
      <c r="B450" s="35" t="s">
        <v>160</v>
      </c>
      <c r="C450" s="35"/>
      <c r="D450" s="8"/>
      <c r="E450" s="1" t="s">
        <v>167</v>
      </c>
      <c r="F450" s="36" t="s">
        <v>170</v>
      </c>
      <c r="G450" s="36"/>
      <c r="H450" s="36"/>
      <c r="I450" s="36"/>
      <c r="J450" s="36"/>
      <c r="K450" s="36"/>
      <c r="L450" s="2">
        <v>0</v>
      </c>
      <c r="M450" s="2">
        <v>34225.89</v>
      </c>
      <c r="N450" s="2">
        <f t="shared" si="6"/>
        <v>760981109.7299995</v>
      </c>
    </row>
    <row r="451" spans="6:14" ht="48" customHeight="1">
      <c r="F451" s="36"/>
      <c r="G451" s="36"/>
      <c r="H451" s="36"/>
      <c r="I451" s="36"/>
      <c r="J451" s="36"/>
      <c r="K451" s="36"/>
      <c r="N451" s="2">
        <f t="shared" si="6"/>
        <v>760981109.7299995</v>
      </c>
    </row>
    <row r="452" spans="2:14" ht="12.75" customHeight="1">
      <c r="B452" s="35" t="s">
        <v>160</v>
      </c>
      <c r="C452" s="35"/>
      <c r="D452" s="8"/>
      <c r="E452" s="1" t="s">
        <v>167</v>
      </c>
      <c r="F452" s="36" t="s">
        <v>170</v>
      </c>
      <c r="G452" s="36"/>
      <c r="H452" s="36"/>
      <c r="I452" s="36"/>
      <c r="J452" s="36"/>
      <c r="K452" s="36"/>
      <c r="L452" s="2">
        <v>0</v>
      </c>
      <c r="M452" s="2">
        <v>6338.13</v>
      </c>
      <c r="N452" s="2">
        <f t="shared" si="6"/>
        <v>760974771.5999995</v>
      </c>
    </row>
    <row r="453" spans="6:14" ht="48" customHeight="1">
      <c r="F453" s="36"/>
      <c r="G453" s="36"/>
      <c r="H453" s="36"/>
      <c r="I453" s="36"/>
      <c r="J453" s="36"/>
      <c r="K453" s="36"/>
      <c r="N453" s="2">
        <f t="shared" si="6"/>
        <v>760974771.5999995</v>
      </c>
    </row>
    <row r="454" spans="2:14" ht="12.75" customHeight="1">
      <c r="B454" s="35" t="s">
        <v>160</v>
      </c>
      <c r="C454" s="35"/>
      <c r="D454" s="8"/>
      <c r="E454" s="1" t="s">
        <v>167</v>
      </c>
      <c r="F454" s="36" t="s">
        <v>170</v>
      </c>
      <c r="G454" s="36"/>
      <c r="H454" s="36"/>
      <c r="I454" s="36"/>
      <c r="J454" s="36"/>
      <c r="K454" s="36"/>
      <c r="L454" s="2">
        <v>0</v>
      </c>
      <c r="M454" s="2">
        <v>63381.28</v>
      </c>
      <c r="N454" s="2">
        <f t="shared" si="6"/>
        <v>760911390.3199996</v>
      </c>
    </row>
    <row r="455" spans="6:14" ht="48" customHeight="1">
      <c r="F455" s="36"/>
      <c r="G455" s="36"/>
      <c r="H455" s="36"/>
      <c r="I455" s="36"/>
      <c r="J455" s="36"/>
      <c r="K455" s="36"/>
      <c r="N455" s="2">
        <f t="shared" si="6"/>
        <v>760911390.3199996</v>
      </c>
    </row>
    <row r="456" spans="2:14" ht="12.75" customHeight="1">
      <c r="B456" s="35" t="s">
        <v>160</v>
      </c>
      <c r="C456" s="35"/>
      <c r="D456" s="8"/>
      <c r="E456" s="1" t="s">
        <v>167</v>
      </c>
      <c r="F456" s="36" t="s">
        <v>170</v>
      </c>
      <c r="G456" s="36"/>
      <c r="H456" s="36"/>
      <c r="I456" s="36"/>
      <c r="J456" s="36"/>
      <c r="K456" s="36"/>
      <c r="L456" s="2">
        <v>0</v>
      </c>
      <c r="M456" s="2">
        <v>5114350.98</v>
      </c>
      <c r="N456" s="2">
        <f t="shared" si="6"/>
        <v>755797039.3399996</v>
      </c>
    </row>
    <row r="457" spans="6:14" ht="48" customHeight="1">
      <c r="F457" s="36"/>
      <c r="G457" s="36"/>
      <c r="H457" s="36"/>
      <c r="I457" s="36"/>
      <c r="J457" s="36"/>
      <c r="K457" s="36"/>
      <c r="N457" s="2">
        <f t="shared" si="6"/>
        <v>755797039.3399996</v>
      </c>
    </row>
    <row r="458" spans="2:14" ht="12.75" customHeight="1">
      <c r="B458" s="35" t="s">
        <v>160</v>
      </c>
      <c r="C458" s="35"/>
      <c r="D458" s="8"/>
      <c r="E458" s="1" t="s">
        <v>171</v>
      </c>
      <c r="F458" s="36" t="s">
        <v>172</v>
      </c>
      <c r="G458" s="36"/>
      <c r="H458" s="36"/>
      <c r="I458" s="36"/>
      <c r="J458" s="36"/>
      <c r="K458" s="36"/>
      <c r="L458" s="2">
        <v>0</v>
      </c>
      <c r="M458" s="2">
        <v>2907.65</v>
      </c>
      <c r="N458" s="2">
        <f aca="true" t="shared" si="7" ref="N458:N521">N457+L458-M458</f>
        <v>755794131.6899996</v>
      </c>
    </row>
    <row r="459" spans="6:14" ht="39.75" customHeight="1">
      <c r="F459" s="36"/>
      <c r="G459" s="36"/>
      <c r="H459" s="36"/>
      <c r="I459" s="36"/>
      <c r="J459" s="36"/>
      <c r="K459" s="36"/>
      <c r="N459" s="2">
        <f t="shared" si="7"/>
        <v>755794131.6899996</v>
      </c>
    </row>
    <row r="460" spans="2:14" ht="12.75" customHeight="1">
      <c r="B460" s="35" t="s">
        <v>160</v>
      </c>
      <c r="C460" s="35"/>
      <c r="D460" s="8"/>
      <c r="E460" s="1" t="s">
        <v>171</v>
      </c>
      <c r="F460" s="36" t="s">
        <v>172</v>
      </c>
      <c r="G460" s="36"/>
      <c r="H460" s="36"/>
      <c r="I460" s="36"/>
      <c r="J460" s="36"/>
      <c r="K460" s="36"/>
      <c r="L460" s="2">
        <v>0</v>
      </c>
      <c r="M460" s="2">
        <v>66730.1</v>
      </c>
      <c r="N460" s="2">
        <f t="shared" si="7"/>
        <v>755727401.5899996</v>
      </c>
    </row>
    <row r="461" spans="6:14" ht="39.75" customHeight="1">
      <c r="F461" s="36"/>
      <c r="G461" s="36"/>
      <c r="H461" s="36"/>
      <c r="I461" s="36"/>
      <c r="J461" s="36"/>
      <c r="K461" s="36"/>
      <c r="N461" s="2">
        <f t="shared" si="7"/>
        <v>755727401.5899996</v>
      </c>
    </row>
    <row r="462" spans="2:14" ht="12.75" customHeight="1">
      <c r="B462" s="35" t="s">
        <v>160</v>
      </c>
      <c r="C462" s="35"/>
      <c r="D462" s="8"/>
      <c r="E462" s="1" t="s">
        <v>173</v>
      </c>
      <c r="F462" s="36" t="s">
        <v>174</v>
      </c>
      <c r="G462" s="36"/>
      <c r="H462" s="36"/>
      <c r="I462" s="36"/>
      <c r="J462" s="36"/>
      <c r="K462" s="36"/>
      <c r="L462" s="2">
        <v>0</v>
      </c>
      <c r="M462" s="2">
        <v>6920</v>
      </c>
      <c r="N462" s="2">
        <f t="shared" si="7"/>
        <v>755720481.5899996</v>
      </c>
    </row>
    <row r="463" spans="6:14" ht="48" customHeight="1">
      <c r="F463" s="36"/>
      <c r="G463" s="36"/>
      <c r="H463" s="36"/>
      <c r="I463" s="36"/>
      <c r="J463" s="36"/>
      <c r="K463" s="36"/>
      <c r="N463" s="2">
        <f t="shared" si="7"/>
        <v>755720481.5899996</v>
      </c>
    </row>
    <row r="464" spans="2:14" ht="12.75" customHeight="1">
      <c r="B464" s="35" t="s">
        <v>160</v>
      </c>
      <c r="C464" s="35"/>
      <c r="D464" s="8"/>
      <c r="E464" s="1" t="s">
        <v>173</v>
      </c>
      <c r="F464" s="36" t="s">
        <v>174</v>
      </c>
      <c r="G464" s="36"/>
      <c r="H464" s="36"/>
      <c r="I464" s="36"/>
      <c r="J464" s="36"/>
      <c r="K464" s="36"/>
      <c r="L464" s="2">
        <v>0</v>
      </c>
      <c r="M464" s="2">
        <v>12456</v>
      </c>
      <c r="N464" s="2">
        <f t="shared" si="7"/>
        <v>755708025.5899996</v>
      </c>
    </row>
    <row r="465" spans="6:14" ht="48" customHeight="1">
      <c r="F465" s="36"/>
      <c r="G465" s="36"/>
      <c r="H465" s="36"/>
      <c r="I465" s="36"/>
      <c r="J465" s="36"/>
      <c r="K465" s="36"/>
      <c r="N465" s="2">
        <f t="shared" si="7"/>
        <v>755708025.5899996</v>
      </c>
    </row>
    <row r="466" spans="2:14" ht="12.75" customHeight="1">
      <c r="B466" s="35" t="s">
        <v>160</v>
      </c>
      <c r="C466" s="35"/>
      <c r="D466" s="8"/>
      <c r="E466" s="1" t="s">
        <v>173</v>
      </c>
      <c r="F466" s="36" t="s">
        <v>174</v>
      </c>
      <c r="G466" s="36"/>
      <c r="H466" s="36"/>
      <c r="I466" s="36"/>
      <c r="J466" s="36"/>
      <c r="K466" s="36"/>
      <c r="L466" s="2">
        <v>0</v>
      </c>
      <c r="M466" s="2">
        <v>62280</v>
      </c>
      <c r="N466" s="2">
        <f t="shared" si="7"/>
        <v>755645745.5899996</v>
      </c>
    </row>
    <row r="467" spans="6:14" ht="48" customHeight="1">
      <c r="F467" s="36"/>
      <c r="G467" s="36"/>
      <c r="H467" s="36"/>
      <c r="I467" s="36"/>
      <c r="J467" s="36"/>
      <c r="K467" s="36"/>
      <c r="N467" s="2">
        <f t="shared" si="7"/>
        <v>755645745.5899996</v>
      </c>
    </row>
    <row r="468" spans="2:14" ht="12.75" customHeight="1">
      <c r="B468" s="35" t="s">
        <v>160</v>
      </c>
      <c r="C468" s="35"/>
      <c r="D468" s="8"/>
      <c r="E468" s="1" t="s">
        <v>175</v>
      </c>
      <c r="F468" s="36" t="s">
        <v>176</v>
      </c>
      <c r="G468" s="36"/>
      <c r="H468" s="36"/>
      <c r="I468" s="36"/>
      <c r="J468" s="36"/>
      <c r="K468" s="36"/>
      <c r="L468" s="2">
        <v>0</v>
      </c>
      <c r="M468" s="2">
        <v>8089.76</v>
      </c>
      <c r="N468" s="2">
        <f t="shared" si="7"/>
        <v>755637655.8299996</v>
      </c>
    </row>
    <row r="469" spans="6:14" ht="32.25" customHeight="1">
      <c r="F469" s="36"/>
      <c r="G469" s="36"/>
      <c r="H469" s="36"/>
      <c r="I469" s="36"/>
      <c r="J469" s="36"/>
      <c r="K469" s="36"/>
      <c r="N469" s="2">
        <f t="shared" si="7"/>
        <v>755637655.8299996</v>
      </c>
    </row>
    <row r="470" spans="2:14" ht="12.75" customHeight="1">
      <c r="B470" s="35" t="s">
        <v>160</v>
      </c>
      <c r="C470" s="35"/>
      <c r="D470" s="8"/>
      <c r="E470" s="1" t="s">
        <v>175</v>
      </c>
      <c r="F470" s="36" t="s">
        <v>176</v>
      </c>
      <c r="G470" s="36"/>
      <c r="H470" s="36"/>
      <c r="I470" s="36"/>
      <c r="J470" s="36"/>
      <c r="K470" s="36"/>
      <c r="L470" s="2">
        <v>0</v>
      </c>
      <c r="M470" s="2">
        <v>80897.62</v>
      </c>
      <c r="N470" s="2">
        <f t="shared" si="7"/>
        <v>755556758.2099996</v>
      </c>
    </row>
    <row r="471" spans="6:14" ht="32.25" customHeight="1">
      <c r="F471" s="36"/>
      <c r="G471" s="36"/>
      <c r="H471" s="36"/>
      <c r="I471" s="36"/>
      <c r="J471" s="36"/>
      <c r="K471" s="36"/>
      <c r="N471" s="2">
        <f t="shared" si="7"/>
        <v>755556758.2099996</v>
      </c>
    </row>
    <row r="472" spans="2:14" ht="12.75" customHeight="1">
      <c r="B472" s="35" t="s">
        <v>160</v>
      </c>
      <c r="C472" s="35"/>
      <c r="D472" s="8"/>
      <c r="E472" s="1" t="s">
        <v>175</v>
      </c>
      <c r="F472" s="36" t="s">
        <v>176</v>
      </c>
      <c r="G472" s="36"/>
      <c r="H472" s="36"/>
      <c r="I472" s="36"/>
      <c r="J472" s="36"/>
      <c r="K472" s="36"/>
      <c r="L472" s="2">
        <v>0</v>
      </c>
      <c r="M472" s="2">
        <v>43684.2</v>
      </c>
      <c r="N472" s="2">
        <f t="shared" si="7"/>
        <v>755513074.0099995</v>
      </c>
    </row>
    <row r="473" spans="6:14" ht="32.25" customHeight="1">
      <c r="F473" s="36"/>
      <c r="G473" s="36"/>
      <c r="H473" s="36"/>
      <c r="I473" s="36"/>
      <c r="J473" s="36"/>
      <c r="K473" s="36"/>
      <c r="N473" s="2">
        <f t="shared" si="7"/>
        <v>755513074.0099995</v>
      </c>
    </row>
    <row r="474" spans="2:14" ht="12.75" customHeight="1">
      <c r="B474" s="35" t="s">
        <v>160</v>
      </c>
      <c r="C474" s="35"/>
      <c r="D474" s="8"/>
      <c r="E474" s="1" t="s">
        <v>175</v>
      </c>
      <c r="F474" s="36" t="s">
        <v>177</v>
      </c>
      <c r="G474" s="36"/>
      <c r="H474" s="36"/>
      <c r="I474" s="36"/>
      <c r="J474" s="36"/>
      <c r="K474" s="36"/>
      <c r="L474" s="2">
        <v>0</v>
      </c>
      <c r="M474" s="2">
        <v>150000</v>
      </c>
      <c r="N474" s="2">
        <f t="shared" si="7"/>
        <v>755363074.0099995</v>
      </c>
    </row>
    <row r="475" spans="6:14" ht="24" customHeight="1">
      <c r="F475" s="36"/>
      <c r="G475" s="36"/>
      <c r="H475" s="36"/>
      <c r="I475" s="36"/>
      <c r="J475" s="36"/>
      <c r="K475" s="36"/>
      <c r="N475" s="2">
        <f t="shared" si="7"/>
        <v>755363074.0099995</v>
      </c>
    </row>
    <row r="476" ht="14.25" customHeight="1">
      <c r="N476" s="2">
        <f t="shared" si="7"/>
        <v>755363074.0099995</v>
      </c>
    </row>
    <row r="477" spans="2:14" ht="9.75" customHeight="1">
      <c r="B477" s="8"/>
      <c r="C477" s="8"/>
      <c r="D477" s="8"/>
      <c r="E477" s="8"/>
      <c r="F477" s="36" t="s">
        <v>178</v>
      </c>
      <c r="G477" s="36"/>
      <c r="H477" s="36"/>
      <c r="I477" s="36"/>
      <c r="J477" s="36"/>
      <c r="K477" s="36"/>
      <c r="N477" s="2">
        <f t="shared" si="7"/>
        <v>755363074.0099995</v>
      </c>
    </row>
    <row r="478" spans="2:14" ht="12.75" customHeight="1">
      <c r="B478" s="35" t="s">
        <v>160</v>
      </c>
      <c r="C478" s="35"/>
      <c r="D478" s="8"/>
      <c r="E478" s="1" t="s">
        <v>175</v>
      </c>
      <c r="F478" s="36" t="s">
        <v>176</v>
      </c>
      <c r="G478" s="36"/>
      <c r="H478" s="36"/>
      <c r="I478" s="36"/>
      <c r="J478" s="36"/>
      <c r="K478" s="36"/>
      <c r="L478" s="2">
        <v>0</v>
      </c>
      <c r="M478" s="2">
        <v>12583035.26</v>
      </c>
      <c r="N478" s="2">
        <f t="shared" si="7"/>
        <v>742780038.7499995</v>
      </c>
    </row>
    <row r="479" spans="6:14" ht="32.25" customHeight="1">
      <c r="F479" s="36"/>
      <c r="G479" s="36"/>
      <c r="H479" s="36"/>
      <c r="I479" s="36"/>
      <c r="J479" s="36"/>
      <c r="K479" s="36"/>
      <c r="N479" s="2">
        <f t="shared" si="7"/>
        <v>742780038.7499995</v>
      </c>
    </row>
    <row r="480" spans="2:14" ht="12.75" customHeight="1">
      <c r="B480" s="35" t="s">
        <v>160</v>
      </c>
      <c r="C480" s="35"/>
      <c r="D480" s="8"/>
      <c r="E480" s="1" t="s">
        <v>179</v>
      </c>
      <c r="F480" s="36" t="s">
        <v>180</v>
      </c>
      <c r="G480" s="36"/>
      <c r="H480" s="36"/>
      <c r="I480" s="36"/>
      <c r="J480" s="36"/>
      <c r="K480" s="36"/>
      <c r="L480" s="2">
        <v>0</v>
      </c>
      <c r="M480" s="2">
        <v>46182.16</v>
      </c>
      <c r="N480" s="2">
        <f t="shared" si="7"/>
        <v>742733856.5899996</v>
      </c>
    </row>
    <row r="481" spans="6:14" ht="48" customHeight="1">
      <c r="F481" s="36"/>
      <c r="G481" s="36"/>
      <c r="H481" s="36"/>
      <c r="I481" s="36"/>
      <c r="J481" s="36"/>
      <c r="K481" s="36"/>
      <c r="N481" s="2">
        <f t="shared" si="7"/>
        <v>742733856.5899996</v>
      </c>
    </row>
    <row r="482" spans="2:14" ht="12.75" customHeight="1">
      <c r="B482" s="35" t="s">
        <v>160</v>
      </c>
      <c r="C482" s="35"/>
      <c r="D482" s="8"/>
      <c r="E482" s="1" t="s">
        <v>179</v>
      </c>
      <c r="F482" s="36" t="s">
        <v>180</v>
      </c>
      <c r="G482" s="36"/>
      <c r="H482" s="36"/>
      <c r="I482" s="36"/>
      <c r="J482" s="36"/>
      <c r="K482" s="36"/>
      <c r="L482" s="2">
        <v>0</v>
      </c>
      <c r="M482" s="2">
        <v>49876.73</v>
      </c>
      <c r="N482" s="2">
        <f t="shared" si="7"/>
        <v>742683979.8599995</v>
      </c>
    </row>
    <row r="483" spans="6:14" ht="48" customHeight="1">
      <c r="F483" s="36"/>
      <c r="G483" s="36"/>
      <c r="H483" s="36"/>
      <c r="I483" s="36"/>
      <c r="J483" s="36"/>
      <c r="K483" s="36"/>
      <c r="N483" s="2">
        <f t="shared" si="7"/>
        <v>742683979.8599995</v>
      </c>
    </row>
    <row r="484" spans="2:14" ht="12.75" customHeight="1">
      <c r="B484" s="35" t="s">
        <v>160</v>
      </c>
      <c r="C484" s="35"/>
      <c r="D484" s="8"/>
      <c r="E484" s="1" t="s">
        <v>179</v>
      </c>
      <c r="F484" s="36" t="s">
        <v>180</v>
      </c>
      <c r="G484" s="36"/>
      <c r="H484" s="36"/>
      <c r="I484" s="36"/>
      <c r="J484" s="36"/>
      <c r="K484" s="36"/>
      <c r="L484" s="2">
        <v>0</v>
      </c>
      <c r="M484" s="2">
        <v>993840.11</v>
      </c>
      <c r="N484" s="2">
        <f t="shared" si="7"/>
        <v>741690139.7499995</v>
      </c>
    </row>
    <row r="485" spans="6:14" ht="48" customHeight="1">
      <c r="F485" s="36"/>
      <c r="G485" s="36"/>
      <c r="H485" s="36"/>
      <c r="I485" s="36"/>
      <c r="J485" s="36"/>
      <c r="K485" s="36"/>
      <c r="N485" s="2">
        <f t="shared" si="7"/>
        <v>741690139.7499995</v>
      </c>
    </row>
    <row r="486" spans="2:14" ht="12.75" customHeight="1">
      <c r="B486" s="35" t="s">
        <v>160</v>
      </c>
      <c r="C486" s="35"/>
      <c r="D486" s="8"/>
      <c r="E486" s="1" t="s">
        <v>181</v>
      </c>
      <c r="F486" s="36" t="s">
        <v>182</v>
      </c>
      <c r="G486" s="36"/>
      <c r="H486" s="36"/>
      <c r="I486" s="36"/>
      <c r="J486" s="36"/>
      <c r="K486" s="36"/>
      <c r="L486" s="2">
        <v>0</v>
      </c>
      <c r="M486" s="2">
        <v>14388.89</v>
      </c>
      <c r="N486" s="2">
        <f t="shared" si="7"/>
        <v>741675750.8599995</v>
      </c>
    </row>
    <row r="487" spans="6:14" ht="48" customHeight="1">
      <c r="F487" s="36"/>
      <c r="G487" s="36"/>
      <c r="H487" s="36"/>
      <c r="I487" s="36"/>
      <c r="J487" s="36"/>
      <c r="K487" s="36"/>
      <c r="N487" s="2">
        <f t="shared" si="7"/>
        <v>741675750.8599995</v>
      </c>
    </row>
    <row r="488" spans="2:14" ht="12.75" customHeight="1">
      <c r="B488" s="35" t="s">
        <v>160</v>
      </c>
      <c r="C488" s="35"/>
      <c r="D488" s="8"/>
      <c r="E488" s="1" t="s">
        <v>181</v>
      </c>
      <c r="F488" s="36" t="s">
        <v>182</v>
      </c>
      <c r="G488" s="36"/>
      <c r="H488" s="36"/>
      <c r="I488" s="36"/>
      <c r="J488" s="36"/>
      <c r="K488" s="36"/>
      <c r="L488" s="2">
        <v>0</v>
      </c>
      <c r="M488" s="2">
        <v>3485611.11</v>
      </c>
      <c r="N488" s="2">
        <f t="shared" si="7"/>
        <v>738190139.7499995</v>
      </c>
    </row>
    <row r="489" spans="6:14" ht="48" customHeight="1">
      <c r="F489" s="36"/>
      <c r="G489" s="36"/>
      <c r="H489" s="36"/>
      <c r="I489" s="36"/>
      <c r="J489" s="36"/>
      <c r="K489" s="36"/>
      <c r="N489" s="2">
        <f t="shared" si="7"/>
        <v>738190139.7499995</v>
      </c>
    </row>
    <row r="490" spans="2:14" ht="12.75" customHeight="1">
      <c r="B490" s="35" t="s">
        <v>160</v>
      </c>
      <c r="C490" s="35"/>
      <c r="D490" s="8"/>
      <c r="E490" s="1" t="s">
        <v>183</v>
      </c>
      <c r="F490" s="36" t="s">
        <v>184</v>
      </c>
      <c r="G490" s="36"/>
      <c r="H490" s="36"/>
      <c r="I490" s="36"/>
      <c r="J490" s="36"/>
      <c r="K490" s="36"/>
      <c r="L490" s="2">
        <v>0</v>
      </c>
      <c r="M490" s="2">
        <v>7800</v>
      </c>
      <c r="N490" s="2">
        <f t="shared" si="7"/>
        <v>738182339.7499995</v>
      </c>
    </row>
    <row r="491" spans="6:14" ht="56.25" customHeight="1">
      <c r="F491" s="36"/>
      <c r="G491" s="36"/>
      <c r="H491" s="36"/>
      <c r="I491" s="36"/>
      <c r="J491" s="36"/>
      <c r="K491" s="36"/>
      <c r="N491" s="2">
        <f t="shared" si="7"/>
        <v>738182339.7499995</v>
      </c>
    </row>
    <row r="492" spans="2:14" ht="12.75" customHeight="1">
      <c r="B492" s="35" t="s">
        <v>160</v>
      </c>
      <c r="C492" s="35"/>
      <c r="D492" s="8"/>
      <c r="E492" s="1" t="s">
        <v>183</v>
      </c>
      <c r="F492" s="36" t="s">
        <v>184</v>
      </c>
      <c r="G492" s="36"/>
      <c r="H492" s="36"/>
      <c r="I492" s="36"/>
      <c r="J492" s="36"/>
      <c r="K492" s="36"/>
      <c r="L492" s="2">
        <v>0</v>
      </c>
      <c r="M492" s="2">
        <v>148200</v>
      </c>
      <c r="N492" s="2">
        <f t="shared" si="7"/>
        <v>738034139.7499995</v>
      </c>
    </row>
    <row r="493" spans="6:14" ht="56.25" customHeight="1">
      <c r="F493" s="36"/>
      <c r="G493" s="36"/>
      <c r="H493" s="36"/>
      <c r="I493" s="36"/>
      <c r="J493" s="36"/>
      <c r="K493" s="36"/>
      <c r="N493" s="2">
        <f t="shared" si="7"/>
        <v>738034139.7499995</v>
      </c>
    </row>
    <row r="494" spans="2:14" ht="12.75" customHeight="1">
      <c r="B494" s="35" t="s">
        <v>160</v>
      </c>
      <c r="C494" s="35"/>
      <c r="D494" s="8"/>
      <c r="E494" s="1" t="s">
        <v>185</v>
      </c>
      <c r="F494" s="36" t="s">
        <v>186</v>
      </c>
      <c r="G494" s="36"/>
      <c r="H494" s="36"/>
      <c r="I494" s="36"/>
      <c r="J494" s="36"/>
      <c r="K494" s="36"/>
      <c r="L494" s="2">
        <v>0</v>
      </c>
      <c r="M494" s="2">
        <v>3100</v>
      </c>
      <c r="N494" s="2">
        <f t="shared" si="7"/>
        <v>738031039.7499995</v>
      </c>
    </row>
    <row r="495" spans="6:14" ht="48" customHeight="1">
      <c r="F495" s="36"/>
      <c r="G495" s="36"/>
      <c r="H495" s="36"/>
      <c r="I495" s="36"/>
      <c r="J495" s="36"/>
      <c r="K495" s="36"/>
      <c r="N495" s="2">
        <f t="shared" si="7"/>
        <v>738031039.7499995</v>
      </c>
    </row>
    <row r="496" spans="2:14" ht="12.75" customHeight="1">
      <c r="B496" s="35" t="s">
        <v>160</v>
      </c>
      <c r="C496" s="35"/>
      <c r="D496" s="8"/>
      <c r="E496" s="1" t="s">
        <v>185</v>
      </c>
      <c r="F496" s="36" t="s">
        <v>186</v>
      </c>
      <c r="G496" s="36"/>
      <c r="H496" s="36"/>
      <c r="I496" s="36"/>
      <c r="J496" s="36"/>
      <c r="K496" s="36"/>
      <c r="L496" s="2">
        <v>0</v>
      </c>
      <c r="M496" s="2">
        <v>70060</v>
      </c>
      <c r="N496" s="2">
        <f t="shared" si="7"/>
        <v>737960979.7499995</v>
      </c>
    </row>
    <row r="497" spans="6:14" ht="48" customHeight="1">
      <c r="F497" s="36"/>
      <c r="G497" s="36"/>
      <c r="H497" s="36"/>
      <c r="I497" s="36"/>
      <c r="J497" s="36"/>
      <c r="K497" s="36"/>
      <c r="N497" s="2">
        <f t="shared" si="7"/>
        <v>737960979.7499995</v>
      </c>
    </row>
    <row r="498" spans="2:14" ht="12.75" customHeight="1">
      <c r="B498" s="35" t="s">
        <v>160</v>
      </c>
      <c r="C498" s="35"/>
      <c r="D498" s="8"/>
      <c r="E498" s="1" t="s">
        <v>187</v>
      </c>
      <c r="F498" s="36" t="s">
        <v>188</v>
      </c>
      <c r="G498" s="36"/>
      <c r="H498" s="36"/>
      <c r="I498" s="36"/>
      <c r="J498" s="36"/>
      <c r="K498" s="36"/>
      <c r="L498" s="2">
        <v>0</v>
      </c>
      <c r="M498" s="2">
        <v>104870.92</v>
      </c>
      <c r="N498" s="2">
        <f t="shared" si="7"/>
        <v>737856108.8299996</v>
      </c>
    </row>
    <row r="499" spans="6:14" ht="32.25" customHeight="1">
      <c r="F499" s="36"/>
      <c r="G499" s="36"/>
      <c r="H499" s="36"/>
      <c r="I499" s="36"/>
      <c r="J499" s="36"/>
      <c r="K499" s="36"/>
      <c r="N499" s="2">
        <f t="shared" si="7"/>
        <v>737856108.8299996</v>
      </c>
    </row>
    <row r="500" spans="2:14" ht="12.75" customHeight="1">
      <c r="B500" s="35" t="s">
        <v>160</v>
      </c>
      <c r="C500" s="35"/>
      <c r="D500" s="8"/>
      <c r="E500" s="1" t="s">
        <v>187</v>
      </c>
      <c r="F500" s="36" t="s">
        <v>188</v>
      </c>
      <c r="G500" s="36"/>
      <c r="H500" s="36"/>
      <c r="I500" s="36"/>
      <c r="J500" s="36"/>
      <c r="K500" s="36"/>
      <c r="L500" s="2">
        <v>0</v>
      </c>
      <c r="M500" s="2">
        <v>58578.02</v>
      </c>
      <c r="N500" s="2">
        <f t="shared" si="7"/>
        <v>737797530.8099996</v>
      </c>
    </row>
    <row r="501" spans="6:14" ht="32.25" customHeight="1">
      <c r="F501" s="36"/>
      <c r="G501" s="36"/>
      <c r="H501" s="36"/>
      <c r="I501" s="36"/>
      <c r="J501" s="36"/>
      <c r="K501" s="36"/>
      <c r="N501" s="2">
        <f t="shared" si="7"/>
        <v>737797530.8099996</v>
      </c>
    </row>
    <row r="502" ht="12.75" customHeight="1">
      <c r="N502" s="2">
        <f t="shared" si="7"/>
        <v>737797530.8099996</v>
      </c>
    </row>
    <row r="503" spans="2:14" ht="11.25" customHeight="1">
      <c r="B503" s="35" t="s">
        <v>160</v>
      </c>
      <c r="C503" s="35"/>
      <c r="D503" s="8"/>
      <c r="E503" s="1" t="s">
        <v>187</v>
      </c>
      <c r="F503" s="36" t="s">
        <v>188</v>
      </c>
      <c r="G503" s="36"/>
      <c r="H503" s="36"/>
      <c r="I503" s="36"/>
      <c r="J503" s="36"/>
      <c r="K503" s="36"/>
      <c r="L503" s="2">
        <v>0</v>
      </c>
      <c r="M503" s="2">
        <v>10847.78</v>
      </c>
      <c r="N503" s="2">
        <f t="shared" si="7"/>
        <v>737786683.0299996</v>
      </c>
    </row>
    <row r="504" spans="6:14" ht="32.25" customHeight="1">
      <c r="F504" s="36"/>
      <c r="G504" s="36"/>
      <c r="H504" s="36"/>
      <c r="I504" s="36"/>
      <c r="J504" s="36"/>
      <c r="K504" s="36"/>
      <c r="N504" s="2">
        <f t="shared" si="7"/>
        <v>737786683.0299996</v>
      </c>
    </row>
    <row r="505" spans="2:14" ht="12.75" customHeight="1">
      <c r="B505" s="35" t="s">
        <v>160</v>
      </c>
      <c r="C505" s="35"/>
      <c r="D505" s="8"/>
      <c r="E505" s="1" t="s">
        <v>187</v>
      </c>
      <c r="F505" s="36" t="s">
        <v>188</v>
      </c>
      <c r="G505" s="36"/>
      <c r="H505" s="36"/>
      <c r="I505" s="36"/>
      <c r="J505" s="36"/>
      <c r="K505" s="36"/>
      <c r="L505" s="2">
        <v>0</v>
      </c>
      <c r="M505" s="2">
        <v>108477.81</v>
      </c>
      <c r="N505" s="2">
        <f t="shared" si="7"/>
        <v>737678205.2199997</v>
      </c>
    </row>
    <row r="506" spans="6:14" ht="32.25" customHeight="1">
      <c r="F506" s="36"/>
      <c r="G506" s="36"/>
      <c r="H506" s="36"/>
      <c r="I506" s="36"/>
      <c r="J506" s="36"/>
      <c r="K506" s="36"/>
      <c r="N506" s="2">
        <f t="shared" si="7"/>
        <v>737678205.2199997</v>
      </c>
    </row>
    <row r="507" spans="2:14" ht="12.75" customHeight="1">
      <c r="B507" s="35" t="s">
        <v>160</v>
      </c>
      <c r="C507" s="35"/>
      <c r="D507" s="8"/>
      <c r="E507" s="1" t="s">
        <v>187</v>
      </c>
      <c r="F507" s="36" t="s">
        <v>188</v>
      </c>
      <c r="G507" s="36"/>
      <c r="H507" s="36"/>
      <c r="I507" s="36"/>
      <c r="J507" s="36"/>
      <c r="K507" s="36"/>
      <c r="L507" s="2">
        <v>0</v>
      </c>
      <c r="M507" s="2">
        <v>9119539.68</v>
      </c>
      <c r="N507" s="2">
        <f t="shared" si="7"/>
        <v>728558665.5399997</v>
      </c>
    </row>
    <row r="508" spans="6:14" ht="32.25" customHeight="1">
      <c r="F508" s="36"/>
      <c r="G508" s="36"/>
      <c r="H508" s="36"/>
      <c r="I508" s="36"/>
      <c r="J508" s="36"/>
      <c r="K508" s="36"/>
      <c r="N508" s="2">
        <f t="shared" si="7"/>
        <v>728558665.5399997</v>
      </c>
    </row>
    <row r="509" spans="2:14" ht="12.75" customHeight="1">
      <c r="B509" s="35" t="s">
        <v>160</v>
      </c>
      <c r="C509" s="35"/>
      <c r="D509" s="8"/>
      <c r="E509" s="1" t="s">
        <v>189</v>
      </c>
      <c r="F509" s="36" t="s">
        <v>190</v>
      </c>
      <c r="G509" s="36"/>
      <c r="H509" s="36"/>
      <c r="I509" s="36"/>
      <c r="J509" s="36"/>
      <c r="K509" s="36"/>
      <c r="L509" s="2">
        <v>0</v>
      </c>
      <c r="M509" s="2">
        <v>78930.73</v>
      </c>
      <c r="N509" s="2">
        <f t="shared" si="7"/>
        <v>728479734.8099997</v>
      </c>
    </row>
    <row r="510" spans="6:14" ht="32.25" customHeight="1">
      <c r="F510" s="36"/>
      <c r="G510" s="36"/>
      <c r="H510" s="36"/>
      <c r="I510" s="36"/>
      <c r="J510" s="36"/>
      <c r="K510" s="36"/>
      <c r="N510" s="2">
        <f t="shared" si="7"/>
        <v>728479734.8099997</v>
      </c>
    </row>
    <row r="511" spans="2:14" ht="12.75" customHeight="1">
      <c r="B511" s="35" t="s">
        <v>160</v>
      </c>
      <c r="C511" s="35"/>
      <c r="D511" s="8"/>
      <c r="E511" s="1" t="s">
        <v>189</v>
      </c>
      <c r="F511" s="36" t="s">
        <v>190</v>
      </c>
      <c r="G511" s="36"/>
      <c r="H511" s="36"/>
      <c r="I511" s="36"/>
      <c r="J511" s="36"/>
      <c r="K511" s="36"/>
      <c r="L511" s="2">
        <v>0</v>
      </c>
      <c r="M511" s="2">
        <v>45110.52</v>
      </c>
      <c r="N511" s="2">
        <f t="shared" si="7"/>
        <v>728434624.2899997</v>
      </c>
    </row>
    <row r="512" spans="6:14" ht="32.25" customHeight="1">
      <c r="F512" s="36"/>
      <c r="G512" s="36"/>
      <c r="H512" s="36"/>
      <c r="I512" s="36"/>
      <c r="J512" s="36"/>
      <c r="K512" s="36"/>
      <c r="N512" s="2">
        <f t="shared" si="7"/>
        <v>728434624.2899997</v>
      </c>
    </row>
    <row r="513" spans="2:14" ht="12.75" customHeight="1">
      <c r="B513" s="35" t="s">
        <v>160</v>
      </c>
      <c r="C513" s="35"/>
      <c r="D513" s="8"/>
      <c r="E513" s="1" t="s">
        <v>189</v>
      </c>
      <c r="F513" s="36" t="s">
        <v>190</v>
      </c>
      <c r="G513" s="36"/>
      <c r="H513" s="36"/>
      <c r="I513" s="36"/>
      <c r="J513" s="36"/>
      <c r="K513" s="36"/>
      <c r="L513" s="2">
        <v>0</v>
      </c>
      <c r="M513" s="2">
        <v>8353.8</v>
      </c>
      <c r="N513" s="2">
        <f t="shared" si="7"/>
        <v>728426270.4899998</v>
      </c>
    </row>
    <row r="514" spans="6:14" ht="32.25" customHeight="1">
      <c r="F514" s="36"/>
      <c r="G514" s="36"/>
      <c r="H514" s="36"/>
      <c r="I514" s="36"/>
      <c r="J514" s="36"/>
      <c r="K514" s="36"/>
      <c r="N514" s="2">
        <f t="shared" si="7"/>
        <v>728426270.4899998</v>
      </c>
    </row>
    <row r="515" spans="2:14" ht="12.75" customHeight="1">
      <c r="B515" s="35" t="s">
        <v>160</v>
      </c>
      <c r="C515" s="35"/>
      <c r="D515" s="8"/>
      <c r="E515" s="1" t="s">
        <v>189</v>
      </c>
      <c r="F515" s="36" t="s">
        <v>190</v>
      </c>
      <c r="G515" s="36"/>
      <c r="H515" s="36"/>
      <c r="I515" s="36"/>
      <c r="J515" s="36"/>
      <c r="K515" s="36"/>
      <c r="L515" s="2">
        <v>0</v>
      </c>
      <c r="M515" s="2">
        <v>83538</v>
      </c>
      <c r="N515" s="2">
        <f t="shared" si="7"/>
        <v>728342732.4899998</v>
      </c>
    </row>
    <row r="516" spans="6:14" ht="32.25" customHeight="1">
      <c r="F516" s="36"/>
      <c r="G516" s="36"/>
      <c r="H516" s="36"/>
      <c r="I516" s="36"/>
      <c r="J516" s="36"/>
      <c r="K516" s="36"/>
      <c r="N516" s="2">
        <f t="shared" si="7"/>
        <v>728342732.4899998</v>
      </c>
    </row>
    <row r="517" spans="2:14" ht="12.75" customHeight="1">
      <c r="B517" s="35" t="s">
        <v>160</v>
      </c>
      <c r="C517" s="35"/>
      <c r="D517" s="8"/>
      <c r="E517" s="1" t="s">
        <v>189</v>
      </c>
      <c r="F517" s="36" t="s">
        <v>190</v>
      </c>
      <c r="G517" s="36"/>
      <c r="H517" s="36"/>
      <c r="I517" s="36"/>
      <c r="J517" s="36"/>
      <c r="K517" s="36"/>
      <c r="L517" s="2">
        <v>0</v>
      </c>
      <c r="M517" s="2">
        <v>6841759.74</v>
      </c>
      <c r="N517" s="2">
        <f t="shared" si="7"/>
        <v>721500972.7499998</v>
      </c>
    </row>
    <row r="518" spans="6:14" ht="32.25" customHeight="1">
      <c r="F518" s="36"/>
      <c r="G518" s="36"/>
      <c r="H518" s="36"/>
      <c r="I518" s="36"/>
      <c r="J518" s="36"/>
      <c r="K518" s="36"/>
      <c r="N518" s="2">
        <f t="shared" si="7"/>
        <v>721500972.7499998</v>
      </c>
    </row>
    <row r="519" spans="2:14" ht="12.75" customHeight="1">
      <c r="B519" s="35" t="s">
        <v>160</v>
      </c>
      <c r="C519" s="35"/>
      <c r="D519" s="8"/>
      <c r="E519" s="1" t="s">
        <v>191</v>
      </c>
      <c r="F519" s="36" t="s">
        <v>192</v>
      </c>
      <c r="G519" s="36"/>
      <c r="H519" s="36"/>
      <c r="I519" s="36"/>
      <c r="J519" s="36"/>
      <c r="K519" s="36"/>
      <c r="L519" s="2">
        <v>0</v>
      </c>
      <c r="M519" s="2">
        <v>79990.92</v>
      </c>
      <c r="N519" s="2">
        <f t="shared" si="7"/>
        <v>721420981.8299998</v>
      </c>
    </row>
    <row r="520" spans="6:14" ht="72" customHeight="1">
      <c r="F520" s="36"/>
      <c r="G520" s="36"/>
      <c r="H520" s="36"/>
      <c r="I520" s="36"/>
      <c r="J520" s="36"/>
      <c r="K520" s="36"/>
      <c r="N520" s="2">
        <f t="shared" si="7"/>
        <v>721420981.8299998</v>
      </c>
    </row>
    <row r="521" spans="2:14" ht="12.75" customHeight="1">
      <c r="B521" s="35" t="s">
        <v>160</v>
      </c>
      <c r="C521" s="35"/>
      <c r="D521" s="8"/>
      <c r="E521" s="1" t="s">
        <v>191</v>
      </c>
      <c r="F521" s="36" t="s">
        <v>192</v>
      </c>
      <c r="G521" s="36"/>
      <c r="H521" s="36"/>
      <c r="I521" s="36"/>
      <c r="J521" s="36"/>
      <c r="K521" s="36"/>
      <c r="L521" s="2">
        <v>0</v>
      </c>
      <c r="M521" s="2">
        <v>1430237.7</v>
      </c>
      <c r="N521" s="2">
        <f t="shared" si="7"/>
        <v>719990744.1299998</v>
      </c>
    </row>
    <row r="522" spans="6:14" ht="72" customHeight="1">
      <c r="F522" s="36"/>
      <c r="G522" s="36"/>
      <c r="H522" s="36"/>
      <c r="I522" s="36"/>
      <c r="J522" s="36"/>
      <c r="K522" s="36"/>
      <c r="N522" s="2">
        <f aca="true" t="shared" si="8" ref="N522:N585">N521+L522-M522</f>
        <v>719990744.1299998</v>
      </c>
    </row>
    <row r="523" spans="2:14" ht="12.75" customHeight="1">
      <c r="B523" s="35" t="s">
        <v>160</v>
      </c>
      <c r="C523" s="35"/>
      <c r="D523" s="8"/>
      <c r="E523" s="1" t="s">
        <v>193</v>
      </c>
      <c r="F523" s="36" t="s">
        <v>194</v>
      </c>
      <c r="G523" s="36"/>
      <c r="H523" s="36"/>
      <c r="I523" s="36"/>
      <c r="J523" s="36"/>
      <c r="K523" s="36"/>
      <c r="L523" s="2">
        <v>0</v>
      </c>
      <c r="M523" s="2">
        <v>4381.92</v>
      </c>
      <c r="N523" s="2">
        <f t="shared" si="8"/>
        <v>719986362.2099998</v>
      </c>
    </row>
    <row r="524" spans="6:14" ht="56.25" customHeight="1">
      <c r="F524" s="36"/>
      <c r="G524" s="36"/>
      <c r="H524" s="36"/>
      <c r="I524" s="36"/>
      <c r="J524" s="36"/>
      <c r="K524" s="36"/>
      <c r="N524" s="2">
        <f t="shared" si="8"/>
        <v>719986362.2099998</v>
      </c>
    </row>
    <row r="525" spans="2:14" ht="12.75" customHeight="1">
      <c r="B525" s="35" t="s">
        <v>160</v>
      </c>
      <c r="C525" s="35"/>
      <c r="D525" s="8"/>
      <c r="E525" s="1" t="s">
        <v>193</v>
      </c>
      <c r="F525" s="36" t="s">
        <v>194</v>
      </c>
      <c r="G525" s="36"/>
      <c r="H525" s="36"/>
      <c r="I525" s="36"/>
      <c r="J525" s="36"/>
      <c r="K525" s="36"/>
      <c r="L525" s="2">
        <v>0</v>
      </c>
      <c r="M525" s="2">
        <v>83256.5</v>
      </c>
      <c r="N525" s="2">
        <f t="shared" si="8"/>
        <v>719903105.7099998</v>
      </c>
    </row>
    <row r="526" spans="6:14" ht="56.25" customHeight="1">
      <c r="F526" s="36"/>
      <c r="G526" s="36"/>
      <c r="H526" s="36"/>
      <c r="I526" s="36"/>
      <c r="J526" s="36"/>
      <c r="K526" s="36"/>
      <c r="N526" s="2">
        <f t="shared" si="8"/>
        <v>719903105.7099998</v>
      </c>
    </row>
    <row r="527" spans="2:14" ht="12.75" customHeight="1">
      <c r="B527" s="35" t="s">
        <v>160</v>
      </c>
      <c r="C527" s="35"/>
      <c r="D527" s="8"/>
      <c r="E527" s="1" t="s">
        <v>195</v>
      </c>
      <c r="F527" s="36" t="s">
        <v>196</v>
      </c>
      <c r="G527" s="36"/>
      <c r="H527" s="36"/>
      <c r="I527" s="36"/>
      <c r="J527" s="36"/>
      <c r="K527" s="36"/>
      <c r="L527" s="2">
        <v>0</v>
      </c>
      <c r="M527" s="2">
        <v>41000</v>
      </c>
      <c r="N527" s="2">
        <f t="shared" si="8"/>
        <v>719862105.7099998</v>
      </c>
    </row>
    <row r="528" spans="6:14" ht="32.25" customHeight="1">
      <c r="F528" s="36"/>
      <c r="G528" s="36"/>
      <c r="H528" s="36"/>
      <c r="I528" s="36"/>
      <c r="J528" s="36"/>
      <c r="K528" s="36"/>
      <c r="N528" s="2">
        <f t="shared" si="8"/>
        <v>719862105.7099998</v>
      </c>
    </row>
    <row r="529" ht="14.25" customHeight="1">
      <c r="N529" s="2">
        <f t="shared" si="8"/>
        <v>719862105.7099998</v>
      </c>
    </row>
    <row r="530" spans="2:14" ht="26.25" customHeight="1">
      <c r="B530" s="8"/>
      <c r="C530" s="8"/>
      <c r="D530" s="8"/>
      <c r="E530" s="8"/>
      <c r="F530" s="36" t="s">
        <v>197</v>
      </c>
      <c r="G530" s="36"/>
      <c r="H530" s="36"/>
      <c r="I530" s="36"/>
      <c r="J530" s="36"/>
      <c r="K530" s="36"/>
      <c r="N530" s="2">
        <f t="shared" si="8"/>
        <v>719862105.7099998</v>
      </c>
    </row>
    <row r="531" spans="2:14" ht="12.75" customHeight="1">
      <c r="B531" s="35" t="s">
        <v>160</v>
      </c>
      <c r="C531" s="35"/>
      <c r="D531" s="8"/>
      <c r="E531" s="1" t="s">
        <v>195</v>
      </c>
      <c r="F531" s="36" t="s">
        <v>198</v>
      </c>
      <c r="G531" s="36"/>
      <c r="H531" s="36"/>
      <c r="I531" s="36"/>
      <c r="J531" s="36"/>
      <c r="K531" s="36"/>
      <c r="L531" s="2">
        <v>0</v>
      </c>
      <c r="M531" s="2">
        <v>926600</v>
      </c>
      <c r="N531" s="2">
        <f t="shared" si="8"/>
        <v>718935505.7099998</v>
      </c>
    </row>
    <row r="532" spans="6:14" ht="56.25" customHeight="1">
      <c r="F532" s="36"/>
      <c r="G532" s="36"/>
      <c r="H532" s="36"/>
      <c r="I532" s="36"/>
      <c r="J532" s="36"/>
      <c r="K532" s="36"/>
      <c r="N532" s="2">
        <f t="shared" si="8"/>
        <v>718935505.7099998</v>
      </c>
    </row>
    <row r="533" spans="2:14" ht="12.75" customHeight="1">
      <c r="B533" s="35" t="s">
        <v>160</v>
      </c>
      <c r="C533" s="35"/>
      <c r="D533" s="8"/>
      <c r="E533" s="1" t="s">
        <v>199</v>
      </c>
      <c r="F533" s="36" t="s">
        <v>200</v>
      </c>
      <c r="G533" s="36"/>
      <c r="H533" s="36"/>
      <c r="I533" s="36"/>
      <c r="J533" s="36"/>
      <c r="K533" s="36"/>
      <c r="L533" s="2">
        <v>0</v>
      </c>
      <c r="M533" s="2">
        <v>17500</v>
      </c>
      <c r="N533" s="2">
        <f t="shared" si="8"/>
        <v>718918005.7099998</v>
      </c>
    </row>
    <row r="534" spans="6:14" ht="72" customHeight="1">
      <c r="F534" s="36"/>
      <c r="G534" s="36"/>
      <c r="H534" s="36"/>
      <c r="I534" s="36"/>
      <c r="J534" s="36"/>
      <c r="K534" s="36"/>
      <c r="N534" s="2">
        <f t="shared" si="8"/>
        <v>718918005.7099998</v>
      </c>
    </row>
    <row r="535" spans="2:14" ht="12.75" customHeight="1">
      <c r="B535" s="35" t="s">
        <v>160</v>
      </c>
      <c r="C535" s="35"/>
      <c r="D535" s="8"/>
      <c r="E535" s="1" t="s">
        <v>199</v>
      </c>
      <c r="F535" s="36" t="s">
        <v>200</v>
      </c>
      <c r="G535" s="36"/>
      <c r="H535" s="36"/>
      <c r="I535" s="36"/>
      <c r="J535" s="36"/>
      <c r="K535" s="36"/>
      <c r="L535" s="2">
        <v>0</v>
      </c>
      <c r="M535" s="2">
        <v>395500</v>
      </c>
      <c r="N535" s="2">
        <f t="shared" si="8"/>
        <v>718522505.7099998</v>
      </c>
    </row>
    <row r="536" spans="6:14" ht="72" customHeight="1">
      <c r="F536" s="36"/>
      <c r="G536" s="36"/>
      <c r="H536" s="36"/>
      <c r="I536" s="36"/>
      <c r="J536" s="36"/>
      <c r="K536" s="36"/>
      <c r="N536" s="2">
        <f t="shared" si="8"/>
        <v>718522505.7099998</v>
      </c>
    </row>
    <row r="537" spans="2:14" ht="12.75" customHeight="1">
      <c r="B537" s="35" t="s">
        <v>160</v>
      </c>
      <c r="C537" s="35"/>
      <c r="D537" s="8"/>
      <c r="E537" s="1" t="s">
        <v>201</v>
      </c>
      <c r="F537" s="36" t="s">
        <v>202</v>
      </c>
      <c r="G537" s="36"/>
      <c r="H537" s="36"/>
      <c r="I537" s="36"/>
      <c r="J537" s="36"/>
      <c r="K537" s="36"/>
      <c r="L537" s="2">
        <v>0</v>
      </c>
      <c r="M537" s="2">
        <v>20210</v>
      </c>
      <c r="N537" s="2">
        <f t="shared" si="8"/>
        <v>718502295.7099998</v>
      </c>
    </row>
    <row r="538" spans="6:14" ht="48" customHeight="1">
      <c r="F538" s="36"/>
      <c r="G538" s="36"/>
      <c r="H538" s="36"/>
      <c r="I538" s="36"/>
      <c r="J538" s="36"/>
      <c r="K538" s="36"/>
      <c r="N538" s="2">
        <f t="shared" si="8"/>
        <v>718502295.7099998</v>
      </c>
    </row>
    <row r="539" spans="2:14" ht="12.75" customHeight="1">
      <c r="B539" s="35" t="s">
        <v>160</v>
      </c>
      <c r="C539" s="35"/>
      <c r="D539" s="8"/>
      <c r="E539" s="1" t="s">
        <v>201</v>
      </c>
      <c r="F539" s="36" t="s">
        <v>202</v>
      </c>
      <c r="G539" s="36"/>
      <c r="H539" s="36"/>
      <c r="I539" s="36"/>
      <c r="J539" s="36"/>
      <c r="K539" s="36"/>
      <c r="L539" s="2">
        <v>0</v>
      </c>
      <c r="M539" s="2">
        <v>456746</v>
      </c>
      <c r="N539" s="2">
        <f t="shared" si="8"/>
        <v>718045549.7099998</v>
      </c>
    </row>
    <row r="540" spans="6:14" ht="48" customHeight="1">
      <c r="F540" s="36"/>
      <c r="G540" s="36"/>
      <c r="H540" s="36"/>
      <c r="I540" s="36"/>
      <c r="J540" s="36"/>
      <c r="K540" s="36"/>
      <c r="N540" s="2">
        <f t="shared" si="8"/>
        <v>718045549.7099998</v>
      </c>
    </row>
    <row r="541" spans="2:14" ht="12.75" customHeight="1">
      <c r="B541" s="35" t="s">
        <v>160</v>
      </c>
      <c r="C541" s="35"/>
      <c r="D541" s="8"/>
      <c r="E541" s="1" t="s">
        <v>203</v>
      </c>
      <c r="F541" s="36" t="s">
        <v>204</v>
      </c>
      <c r="G541" s="36"/>
      <c r="H541" s="36"/>
      <c r="I541" s="36"/>
      <c r="J541" s="36"/>
      <c r="K541" s="36"/>
      <c r="L541" s="2">
        <v>0</v>
      </c>
      <c r="M541" s="2">
        <v>9574.03</v>
      </c>
      <c r="N541" s="2">
        <f t="shared" si="8"/>
        <v>718035975.6799998</v>
      </c>
    </row>
    <row r="542" spans="6:14" ht="32.25" customHeight="1">
      <c r="F542" s="36"/>
      <c r="G542" s="36"/>
      <c r="H542" s="36"/>
      <c r="I542" s="36"/>
      <c r="J542" s="36"/>
      <c r="K542" s="36"/>
      <c r="N542" s="2">
        <f t="shared" si="8"/>
        <v>718035975.6799998</v>
      </c>
    </row>
    <row r="543" spans="2:14" ht="12.75" customHeight="1">
      <c r="B543" s="35" t="s">
        <v>160</v>
      </c>
      <c r="C543" s="35"/>
      <c r="D543" s="8"/>
      <c r="E543" s="1" t="s">
        <v>203</v>
      </c>
      <c r="F543" s="36" t="s">
        <v>204</v>
      </c>
      <c r="G543" s="36"/>
      <c r="H543" s="36"/>
      <c r="I543" s="36"/>
      <c r="J543" s="36"/>
      <c r="K543" s="36"/>
      <c r="L543" s="2">
        <v>0</v>
      </c>
      <c r="M543" s="2">
        <v>4221.94</v>
      </c>
      <c r="N543" s="2">
        <f t="shared" si="8"/>
        <v>718031753.7399998</v>
      </c>
    </row>
    <row r="544" spans="6:14" ht="32.25" customHeight="1">
      <c r="F544" s="36"/>
      <c r="G544" s="36"/>
      <c r="H544" s="36"/>
      <c r="I544" s="36"/>
      <c r="J544" s="36"/>
      <c r="K544" s="36"/>
      <c r="N544" s="2">
        <f t="shared" si="8"/>
        <v>718031753.7399998</v>
      </c>
    </row>
    <row r="545" spans="2:14" ht="12.75" customHeight="1">
      <c r="B545" s="35" t="s">
        <v>160</v>
      </c>
      <c r="C545" s="35"/>
      <c r="D545" s="8"/>
      <c r="E545" s="1" t="s">
        <v>203</v>
      </c>
      <c r="F545" s="36" t="s">
        <v>204</v>
      </c>
      <c r="G545" s="36"/>
      <c r="H545" s="36"/>
      <c r="I545" s="36"/>
      <c r="J545" s="36"/>
      <c r="K545" s="36"/>
      <c r="L545" s="2">
        <v>0</v>
      </c>
      <c r="M545" s="2">
        <v>781.84</v>
      </c>
      <c r="N545" s="2">
        <f t="shared" si="8"/>
        <v>718030971.8999997</v>
      </c>
    </row>
    <row r="546" spans="6:14" ht="32.25" customHeight="1">
      <c r="F546" s="36"/>
      <c r="G546" s="36"/>
      <c r="H546" s="36"/>
      <c r="I546" s="36"/>
      <c r="J546" s="36"/>
      <c r="K546" s="36"/>
      <c r="N546" s="2">
        <f t="shared" si="8"/>
        <v>718030971.8999997</v>
      </c>
    </row>
    <row r="547" spans="2:14" ht="12.75" customHeight="1">
      <c r="B547" s="35" t="s">
        <v>160</v>
      </c>
      <c r="C547" s="35"/>
      <c r="D547" s="8"/>
      <c r="E547" s="1" t="s">
        <v>203</v>
      </c>
      <c r="F547" s="36" t="s">
        <v>204</v>
      </c>
      <c r="G547" s="36"/>
      <c r="H547" s="36"/>
      <c r="I547" s="36"/>
      <c r="J547" s="36"/>
      <c r="K547" s="36"/>
      <c r="L547" s="2">
        <v>0</v>
      </c>
      <c r="M547" s="2">
        <v>7818.41</v>
      </c>
      <c r="N547" s="2">
        <f t="shared" si="8"/>
        <v>718023153.4899998</v>
      </c>
    </row>
    <row r="548" spans="6:14" ht="32.25" customHeight="1">
      <c r="F548" s="36"/>
      <c r="G548" s="36"/>
      <c r="H548" s="36"/>
      <c r="I548" s="36"/>
      <c r="J548" s="36"/>
      <c r="K548" s="36"/>
      <c r="N548" s="2">
        <f t="shared" si="8"/>
        <v>718023153.4899998</v>
      </c>
    </row>
    <row r="549" spans="2:14" ht="12.75" customHeight="1">
      <c r="B549" s="35" t="s">
        <v>160</v>
      </c>
      <c r="C549" s="35"/>
      <c r="D549" s="8"/>
      <c r="E549" s="1" t="s">
        <v>203</v>
      </c>
      <c r="F549" s="36" t="s">
        <v>204</v>
      </c>
      <c r="G549" s="36"/>
      <c r="H549" s="36"/>
      <c r="I549" s="36"/>
      <c r="J549" s="36"/>
      <c r="K549" s="36"/>
      <c r="L549" s="2">
        <v>0</v>
      </c>
      <c r="M549" s="2">
        <v>856822.55</v>
      </c>
      <c r="N549" s="2">
        <f t="shared" si="8"/>
        <v>717166330.9399998</v>
      </c>
    </row>
    <row r="550" spans="6:14" ht="32.25" customHeight="1">
      <c r="F550" s="36"/>
      <c r="G550" s="36"/>
      <c r="H550" s="36"/>
      <c r="I550" s="36"/>
      <c r="J550" s="36"/>
      <c r="K550" s="36"/>
      <c r="N550" s="2">
        <f t="shared" si="8"/>
        <v>717166330.9399998</v>
      </c>
    </row>
    <row r="551" spans="2:14" ht="12.75" customHeight="1">
      <c r="B551" s="35" t="s">
        <v>160</v>
      </c>
      <c r="C551" s="35"/>
      <c r="D551" s="8"/>
      <c r="E551" s="1" t="s">
        <v>205</v>
      </c>
      <c r="F551" s="36" t="s">
        <v>206</v>
      </c>
      <c r="G551" s="36"/>
      <c r="H551" s="36"/>
      <c r="I551" s="36"/>
      <c r="J551" s="36"/>
      <c r="K551" s="36"/>
      <c r="L551" s="2">
        <v>0</v>
      </c>
      <c r="M551" s="2">
        <v>16102.29</v>
      </c>
      <c r="N551" s="2">
        <f t="shared" si="8"/>
        <v>717150228.6499999</v>
      </c>
    </row>
    <row r="552" spans="6:14" ht="39.75" customHeight="1">
      <c r="F552" s="36"/>
      <c r="G552" s="36"/>
      <c r="H552" s="36"/>
      <c r="I552" s="36"/>
      <c r="J552" s="36"/>
      <c r="K552" s="36"/>
      <c r="N552" s="2">
        <f t="shared" si="8"/>
        <v>717150228.6499999</v>
      </c>
    </row>
    <row r="553" spans="2:14" ht="12.75" customHeight="1">
      <c r="B553" s="35" t="s">
        <v>160</v>
      </c>
      <c r="C553" s="35"/>
      <c r="D553" s="8"/>
      <c r="E553" s="1" t="s">
        <v>205</v>
      </c>
      <c r="F553" s="36" t="s">
        <v>207</v>
      </c>
      <c r="G553" s="36"/>
      <c r="H553" s="36"/>
      <c r="I553" s="36"/>
      <c r="J553" s="36"/>
      <c r="K553" s="36"/>
      <c r="L553" s="2">
        <v>0</v>
      </c>
      <c r="M553" s="2">
        <v>9357.26</v>
      </c>
      <c r="N553" s="2">
        <f t="shared" si="8"/>
        <v>717140871.3899999</v>
      </c>
    </row>
    <row r="554" spans="6:14" ht="32.25" customHeight="1">
      <c r="F554" s="36"/>
      <c r="G554" s="36"/>
      <c r="H554" s="36"/>
      <c r="I554" s="36"/>
      <c r="J554" s="36"/>
      <c r="K554" s="36"/>
      <c r="N554" s="2">
        <f t="shared" si="8"/>
        <v>717140871.3899999</v>
      </c>
    </row>
    <row r="555" ht="14.25" customHeight="1">
      <c r="N555" s="2">
        <f t="shared" si="8"/>
        <v>717140871.3899999</v>
      </c>
    </row>
    <row r="556" spans="2:14" ht="9.75" customHeight="1">
      <c r="B556" s="8"/>
      <c r="C556" s="8"/>
      <c r="D556" s="8"/>
      <c r="E556" s="8"/>
      <c r="F556" s="36" t="s">
        <v>208</v>
      </c>
      <c r="G556" s="36"/>
      <c r="H556" s="36"/>
      <c r="I556" s="36"/>
      <c r="J556" s="36"/>
      <c r="K556" s="36"/>
      <c r="N556" s="2">
        <f t="shared" si="8"/>
        <v>717140871.3899999</v>
      </c>
    </row>
    <row r="557" spans="2:14" ht="12.75" customHeight="1">
      <c r="B557" s="35" t="s">
        <v>160</v>
      </c>
      <c r="C557" s="35"/>
      <c r="D557" s="8"/>
      <c r="E557" s="1" t="s">
        <v>205</v>
      </c>
      <c r="F557" s="36" t="s">
        <v>206</v>
      </c>
      <c r="G557" s="36"/>
      <c r="H557" s="36"/>
      <c r="I557" s="36"/>
      <c r="J557" s="36"/>
      <c r="K557" s="36"/>
      <c r="L557" s="2">
        <v>0</v>
      </c>
      <c r="M557" s="2">
        <v>1732.83</v>
      </c>
      <c r="N557" s="2">
        <f t="shared" si="8"/>
        <v>717139138.5599998</v>
      </c>
    </row>
    <row r="558" spans="6:14" ht="39.75" customHeight="1">
      <c r="F558" s="36"/>
      <c r="G558" s="36"/>
      <c r="H558" s="36"/>
      <c r="I558" s="36"/>
      <c r="J558" s="36"/>
      <c r="K558" s="36"/>
      <c r="N558" s="2">
        <f t="shared" si="8"/>
        <v>717139138.5599998</v>
      </c>
    </row>
    <row r="559" spans="2:14" ht="12.75" customHeight="1">
      <c r="B559" s="35" t="s">
        <v>160</v>
      </c>
      <c r="C559" s="35"/>
      <c r="D559" s="8"/>
      <c r="E559" s="1" t="s">
        <v>205</v>
      </c>
      <c r="F559" s="36" t="s">
        <v>206</v>
      </c>
      <c r="G559" s="36"/>
      <c r="H559" s="36"/>
      <c r="I559" s="36"/>
      <c r="J559" s="36"/>
      <c r="K559" s="36"/>
      <c r="L559" s="2">
        <v>0</v>
      </c>
      <c r="M559" s="2">
        <v>17328.26</v>
      </c>
      <c r="N559" s="2">
        <f t="shared" si="8"/>
        <v>717121810.2999998</v>
      </c>
    </row>
    <row r="560" spans="6:14" ht="39.75" customHeight="1">
      <c r="F560" s="36"/>
      <c r="G560" s="36"/>
      <c r="H560" s="36"/>
      <c r="I560" s="36"/>
      <c r="J560" s="36"/>
      <c r="K560" s="36"/>
      <c r="N560" s="2">
        <f t="shared" si="8"/>
        <v>717121810.2999998</v>
      </c>
    </row>
    <row r="561" spans="2:14" ht="12.75" customHeight="1">
      <c r="B561" s="35" t="s">
        <v>160</v>
      </c>
      <c r="C561" s="35"/>
      <c r="D561" s="8"/>
      <c r="E561" s="1" t="s">
        <v>205</v>
      </c>
      <c r="F561" s="36" t="s">
        <v>206</v>
      </c>
      <c r="G561" s="36"/>
      <c r="H561" s="36"/>
      <c r="I561" s="36"/>
      <c r="J561" s="36"/>
      <c r="K561" s="36"/>
      <c r="L561" s="2">
        <v>0</v>
      </c>
      <c r="M561" s="2">
        <v>1479066.98</v>
      </c>
      <c r="N561" s="2">
        <f t="shared" si="8"/>
        <v>715642743.3199998</v>
      </c>
    </row>
    <row r="562" spans="6:14" ht="39.75" customHeight="1">
      <c r="F562" s="36"/>
      <c r="G562" s="36"/>
      <c r="H562" s="36"/>
      <c r="I562" s="36"/>
      <c r="J562" s="36"/>
      <c r="K562" s="36"/>
      <c r="N562" s="2">
        <f t="shared" si="8"/>
        <v>715642743.3199998</v>
      </c>
    </row>
    <row r="563" spans="2:14" ht="12.75" customHeight="1">
      <c r="B563" s="35" t="s">
        <v>160</v>
      </c>
      <c r="C563" s="35"/>
      <c r="D563" s="8"/>
      <c r="E563" s="1" t="s">
        <v>209</v>
      </c>
      <c r="F563" s="36" t="s">
        <v>210</v>
      </c>
      <c r="G563" s="36"/>
      <c r="H563" s="36"/>
      <c r="I563" s="36"/>
      <c r="J563" s="36"/>
      <c r="K563" s="36"/>
      <c r="L563" s="2">
        <v>0</v>
      </c>
      <c r="M563" s="2">
        <v>18516.25</v>
      </c>
      <c r="N563" s="2">
        <f t="shared" si="8"/>
        <v>715624227.0699998</v>
      </c>
    </row>
    <row r="564" spans="6:14" ht="39.75" customHeight="1">
      <c r="F564" s="36"/>
      <c r="G564" s="36"/>
      <c r="H564" s="36"/>
      <c r="I564" s="36"/>
      <c r="J564" s="36"/>
      <c r="K564" s="36"/>
      <c r="N564" s="2">
        <f t="shared" si="8"/>
        <v>715624227.0699998</v>
      </c>
    </row>
    <row r="565" spans="2:14" ht="12.75" customHeight="1">
      <c r="B565" s="35" t="s">
        <v>160</v>
      </c>
      <c r="C565" s="35"/>
      <c r="D565" s="8"/>
      <c r="E565" s="1" t="s">
        <v>209</v>
      </c>
      <c r="F565" s="36" t="s">
        <v>210</v>
      </c>
      <c r="G565" s="36"/>
      <c r="H565" s="36"/>
      <c r="I565" s="36"/>
      <c r="J565" s="36"/>
      <c r="K565" s="36"/>
      <c r="L565" s="2">
        <v>0</v>
      </c>
      <c r="M565" s="2">
        <v>417424.25</v>
      </c>
      <c r="N565" s="2">
        <f t="shared" si="8"/>
        <v>715206802.8199998</v>
      </c>
    </row>
    <row r="566" spans="6:14" ht="39.75" customHeight="1">
      <c r="F566" s="36"/>
      <c r="G566" s="36"/>
      <c r="H566" s="36"/>
      <c r="I566" s="36"/>
      <c r="J566" s="36"/>
      <c r="K566" s="36"/>
      <c r="N566" s="2">
        <f t="shared" si="8"/>
        <v>715206802.8199998</v>
      </c>
    </row>
    <row r="567" spans="2:14" ht="12.75" customHeight="1">
      <c r="B567" s="35" t="s">
        <v>160</v>
      </c>
      <c r="C567" s="35"/>
      <c r="D567" s="8"/>
      <c r="E567" s="1" t="s">
        <v>211</v>
      </c>
      <c r="F567" s="36" t="s">
        <v>212</v>
      </c>
      <c r="G567" s="36"/>
      <c r="H567" s="36"/>
      <c r="I567" s="36"/>
      <c r="J567" s="36"/>
      <c r="K567" s="36"/>
      <c r="L567" s="2">
        <v>0</v>
      </c>
      <c r="M567" s="2">
        <v>15866.62</v>
      </c>
      <c r="N567" s="2">
        <f t="shared" si="8"/>
        <v>715190936.1999998</v>
      </c>
    </row>
    <row r="568" spans="6:14" ht="56.25" customHeight="1">
      <c r="F568" s="36"/>
      <c r="G568" s="36"/>
      <c r="H568" s="36"/>
      <c r="I568" s="36"/>
      <c r="J568" s="36"/>
      <c r="K568" s="36"/>
      <c r="N568" s="2">
        <f t="shared" si="8"/>
        <v>715190936.1999998</v>
      </c>
    </row>
    <row r="569" spans="2:14" ht="12.75" customHeight="1">
      <c r="B569" s="35" t="s">
        <v>160</v>
      </c>
      <c r="C569" s="35"/>
      <c r="D569" s="8"/>
      <c r="E569" s="1" t="s">
        <v>211</v>
      </c>
      <c r="F569" s="36" t="s">
        <v>212</v>
      </c>
      <c r="G569" s="36"/>
      <c r="H569" s="36"/>
      <c r="I569" s="36"/>
      <c r="J569" s="36"/>
      <c r="K569" s="36"/>
      <c r="L569" s="2">
        <v>0</v>
      </c>
      <c r="M569" s="2">
        <v>8727.25</v>
      </c>
      <c r="N569" s="2">
        <f t="shared" si="8"/>
        <v>715182208.9499998</v>
      </c>
    </row>
    <row r="570" spans="6:14" ht="56.25" customHeight="1">
      <c r="F570" s="36"/>
      <c r="G570" s="36"/>
      <c r="H570" s="36"/>
      <c r="I570" s="36"/>
      <c r="J570" s="36"/>
      <c r="K570" s="36"/>
      <c r="N570" s="2">
        <f t="shared" si="8"/>
        <v>715182208.9499998</v>
      </c>
    </row>
    <row r="571" spans="2:14" ht="12.75" customHeight="1">
      <c r="B571" s="35" t="s">
        <v>160</v>
      </c>
      <c r="C571" s="35"/>
      <c r="D571" s="8"/>
      <c r="E571" s="1" t="s">
        <v>211</v>
      </c>
      <c r="F571" s="36" t="s">
        <v>212</v>
      </c>
      <c r="G571" s="36"/>
      <c r="H571" s="36"/>
      <c r="I571" s="36"/>
      <c r="J571" s="36"/>
      <c r="K571" s="36"/>
      <c r="L571" s="2">
        <v>0</v>
      </c>
      <c r="M571" s="2">
        <v>1616.16</v>
      </c>
      <c r="N571" s="2">
        <f t="shared" si="8"/>
        <v>715180592.7899998</v>
      </c>
    </row>
    <row r="572" spans="6:14" ht="56.25" customHeight="1">
      <c r="F572" s="36"/>
      <c r="G572" s="36"/>
      <c r="H572" s="36"/>
      <c r="I572" s="36"/>
      <c r="J572" s="36"/>
      <c r="K572" s="36"/>
      <c r="N572" s="2">
        <f t="shared" si="8"/>
        <v>715180592.7899998</v>
      </c>
    </row>
    <row r="573" spans="2:14" ht="12.75" customHeight="1">
      <c r="B573" s="35" t="s">
        <v>160</v>
      </c>
      <c r="C573" s="35"/>
      <c r="D573" s="8"/>
      <c r="E573" s="1" t="s">
        <v>211</v>
      </c>
      <c r="F573" s="36" t="s">
        <v>212</v>
      </c>
      <c r="G573" s="36"/>
      <c r="H573" s="36"/>
      <c r="I573" s="36"/>
      <c r="J573" s="36"/>
      <c r="K573" s="36"/>
      <c r="L573" s="2">
        <v>0</v>
      </c>
      <c r="M573" s="2">
        <v>16161.57</v>
      </c>
      <c r="N573" s="2">
        <f t="shared" si="8"/>
        <v>715164431.2199998</v>
      </c>
    </row>
    <row r="574" spans="6:14" ht="56.25" customHeight="1">
      <c r="F574" s="36"/>
      <c r="G574" s="36"/>
      <c r="H574" s="36"/>
      <c r="I574" s="36"/>
      <c r="J574" s="36"/>
      <c r="K574" s="36"/>
      <c r="N574" s="2">
        <f t="shared" si="8"/>
        <v>715164431.2199998</v>
      </c>
    </row>
    <row r="575" spans="2:14" ht="12.75" customHeight="1">
      <c r="B575" s="35" t="s">
        <v>160</v>
      </c>
      <c r="C575" s="35"/>
      <c r="D575" s="8"/>
      <c r="E575" s="1" t="s">
        <v>211</v>
      </c>
      <c r="F575" s="36" t="s">
        <v>212</v>
      </c>
      <c r="G575" s="36"/>
      <c r="H575" s="36"/>
      <c r="I575" s="36"/>
      <c r="J575" s="36"/>
      <c r="K575" s="36"/>
      <c r="L575" s="2">
        <v>0</v>
      </c>
      <c r="M575" s="2">
        <v>1334189.82</v>
      </c>
      <c r="N575" s="2">
        <f t="shared" si="8"/>
        <v>713830241.3999997</v>
      </c>
    </row>
    <row r="576" spans="6:14" ht="56.25" customHeight="1">
      <c r="F576" s="36"/>
      <c r="G576" s="36"/>
      <c r="H576" s="36"/>
      <c r="I576" s="36"/>
      <c r="J576" s="36"/>
      <c r="K576" s="36"/>
      <c r="N576" s="2">
        <f t="shared" si="8"/>
        <v>713830241.3999997</v>
      </c>
    </row>
    <row r="577" spans="2:14" ht="12.75" customHeight="1">
      <c r="B577" s="35" t="s">
        <v>160</v>
      </c>
      <c r="C577" s="35"/>
      <c r="D577" s="8"/>
      <c r="E577" s="1" t="s">
        <v>213</v>
      </c>
      <c r="F577" s="36" t="s">
        <v>214</v>
      </c>
      <c r="G577" s="36"/>
      <c r="H577" s="36"/>
      <c r="I577" s="36"/>
      <c r="J577" s="36"/>
      <c r="K577" s="36"/>
      <c r="L577" s="2">
        <v>0</v>
      </c>
      <c r="M577" s="2">
        <v>359406.41</v>
      </c>
      <c r="N577" s="2">
        <f t="shared" si="8"/>
        <v>713470834.9899998</v>
      </c>
    </row>
    <row r="578" spans="6:14" ht="39.75" customHeight="1">
      <c r="F578" s="36"/>
      <c r="G578" s="36"/>
      <c r="H578" s="36"/>
      <c r="I578" s="36"/>
      <c r="J578" s="36"/>
      <c r="K578" s="36"/>
      <c r="N578" s="2">
        <f t="shared" si="8"/>
        <v>713470834.9899998</v>
      </c>
    </row>
    <row r="579" spans="2:14" ht="12.75" customHeight="1">
      <c r="B579" s="35" t="s">
        <v>160</v>
      </c>
      <c r="C579" s="35"/>
      <c r="D579" s="8"/>
      <c r="E579" s="1" t="s">
        <v>213</v>
      </c>
      <c r="F579" s="36" t="s">
        <v>215</v>
      </c>
      <c r="G579" s="36"/>
      <c r="H579" s="36"/>
      <c r="I579" s="36"/>
      <c r="J579" s="36"/>
      <c r="K579" s="36"/>
      <c r="L579" s="2">
        <v>0</v>
      </c>
      <c r="M579" s="2">
        <v>196366.57</v>
      </c>
      <c r="N579" s="2">
        <f t="shared" si="8"/>
        <v>713274468.4199997</v>
      </c>
    </row>
    <row r="580" spans="6:14" ht="24" customHeight="1">
      <c r="F580" s="36"/>
      <c r="G580" s="36"/>
      <c r="H580" s="36"/>
      <c r="I580" s="36"/>
      <c r="J580" s="36"/>
      <c r="K580" s="36"/>
      <c r="N580" s="2">
        <f t="shared" si="8"/>
        <v>713274468.4199997</v>
      </c>
    </row>
    <row r="581" ht="14.25" customHeight="1">
      <c r="N581" s="2">
        <f t="shared" si="8"/>
        <v>713274468.4199997</v>
      </c>
    </row>
    <row r="582" spans="2:14" ht="18" customHeight="1">
      <c r="B582" s="8"/>
      <c r="C582" s="8"/>
      <c r="D582" s="8"/>
      <c r="E582" s="8"/>
      <c r="F582" s="36" t="s">
        <v>216</v>
      </c>
      <c r="G582" s="36"/>
      <c r="H582" s="36"/>
      <c r="I582" s="36"/>
      <c r="J582" s="36"/>
      <c r="K582" s="36"/>
      <c r="N582" s="2">
        <f t="shared" si="8"/>
        <v>713274468.4199997</v>
      </c>
    </row>
    <row r="583" spans="2:14" ht="12.75" customHeight="1">
      <c r="B583" s="35" t="s">
        <v>160</v>
      </c>
      <c r="C583" s="35"/>
      <c r="D583" s="8"/>
      <c r="E583" s="1" t="s">
        <v>213</v>
      </c>
      <c r="F583" s="36" t="s">
        <v>214</v>
      </c>
      <c r="G583" s="36"/>
      <c r="H583" s="36"/>
      <c r="I583" s="36"/>
      <c r="J583" s="36"/>
      <c r="K583" s="36"/>
      <c r="L583" s="2">
        <v>0</v>
      </c>
      <c r="M583" s="2">
        <v>36364.18</v>
      </c>
      <c r="N583" s="2">
        <f t="shared" si="8"/>
        <v>713238104.2399998</v>
      </c>
    </row>
    <row r="584" spans="6:14" ht="39.75" customHeight="1">
      <c r="F584" s="36"/>
      <c r="G584" s="36"/>
      <c r="H584" s="36"/>
      <c r="I584" s="36"/>
      <c r="J584" s="36"/>
      <c r="K584" s="36"/>
      <c r="N584" s="2">
        <f t="shared" si="8"/>
        <v>713238104.2399998</v>
      </c>
    </row>
    <row r="585" spans="2:14" ht="12.75" customHeight="1">
      <c r="B585" s="35" t="s">
        <v>160</v>
      </c>
      <c r="C585" s="35"/>
      <c r="D585" s="8"/>
      <c r="E585" s="1" t="s">
        <v>213</v>
      </c>
      <c r="F585" s="36" t="s">
        <v>214</v>
      </c>
      <c r="G585" s="36"/>
      <c r="H585" s="36"/>
      <c r="I585" s="36"/>
      <c r="J585" s="36"/>
      <c r="K585" s="36"/>
      <c r="L585" s="2">
        <v>0</v>
      </c>
      <c r="M585" s="2">
        <v>363641.79</v>
      </c>
      <c r="N585" s="2">
        <f t="shared" si="8"/>
        <v>712874462.4499998</v>
      </c>
    </row>
    <row r="586" spans="6:14" ht="39.75" customHeight="1">
      <c r="F586" s="36"/>
      <c r="G586" s="36"/>
      <c r="H586" s="36"/>
      <c r="I586" s="36"/>
      <c r="J586" s="36"/>
      <c r="K586" s="36"/>
      <c r="N586" s="2">
        <f aca="true" t="shared" si="9" ref="N586:N649">N585+L586-M586</f>
        <v>712874462.4499998</v>
      </c>
    </row>
    <row r="587" spans="2:14" ht="12.75" customHeight="1">
      <c r="B587" s="35" t="s">
        <v>160</v>
      </c>
      <c r="C587" s="35"/>
      <c r="D587" s="8"/>
      <c r="E587" s="1" t="s">
        <v>213</v>
      </c>
      <c r="F587" s="36" t="s">
        <v>214</v>
      </c>
      <c r="G587" s="36"/>
      <c r="H587" s="36"/>
      <c r="I587" s="36"/>
      <c r="J587" s="36"/>
      <c r="K587" s="36"/>
      <c r="L587" s="2">
        <v>0</v>
      </c>
      <c r="M587" s="2">
        <v>30220688.01</v>
      </c>
      <c r="N587" s="2">
        <f t="shared" si="9"/>
        <v>682653774.4399998</v>
      </c>
    </row>
    <row r="588" spans="6:14" ht="39.75" customHeight="1">
      <c r="F588" s="36"/>
      <c r="G588" s="36"/>
      <c r="H588" s="36"/>
      <c r="I588" s="36"/>
      <c r="J588" s="36"/>
      <c r="K588" s="36"/>
      <c r="N588" s="2">
        <f t="shared" si="9"/>
        <v>682653774.4399998</v>
      </c>
    </row>
    <row r="589" spans="2:14" ht="12.75" customHeight="1">
      <c r="B589" s="35" t="s">
        <v>160</v>
      </c>
      <c r="C589" s="35"/>
      <c r="D589" s="8"/>
      <c r="E589" s="1" t="s">
        <v>217</v>
      </c>
      <c r="F589" s="36" t="s">
        <v>218</v>
      </c>
      <c r="G589" s="36"/>
      <c r="H589" s="36"/>
      <c r="I589" s="36"/>
      <c r="J589" s="36"/>
      <c r="K589" s="36"/>
      <c r="L589" s="2">
        <v>0</v>
      </c>
      <c r="M589" s="2">
        <v>29953.36</v>
      </c>
      <c r="N589" s="2">
        <f t="shared" si="9"/>
        <v>682623821.0799998</v>
      </c>
    </row>
    <row r="590" spans="6:14" ht="48" customHeight="1">
      <c r="F590" s="36"/>
      <c r="G590" s="36"/>
      <c r="H590" s="36"/>
      <c r="I590" s="36"/>
      <c r="J590" s="36"/>
      <c r="K590" s="36"/>
      <c r="N590" s="2">
        <f t="shared" si="9"/>
        <v>682623821.0799998</v>
      </c>
    </row>
    <row r="591" spans="2:14" ht="12.75" customHeight="1">
      <c r="B591" s="35" t="s">
        <v>160</v>
      </c>
      <c r="C591" s="35"/>
      <c r="D591" s="8"/>
      <c r="E591" s="1" t="s">
        <v>217</v>
      </c>
      <c r="F591" s="36" t="s">
        <v>218</v>
      </c>
      <c r="G591" s="36"/>
      <c r="H591" s="36"/>
      <c r="I591" s="36"/>
      <c r="J591" s="36"/>
      <c r="K591" s="36"/>
      <c r="L591" s="2">
        <v>0</v>
      </c>
      <c r="M591" s="2">
        <v>2995.34</v>
      </c>
      <c r="N591" s="2">
        <f t="shared" si="9"/>
        <v>682620825.7399998</v>
      </c>
    </row>
    <row r="592" spans="6:14" ht="48" customHeight="1">
      <c r="F592" s="36"/>
      <c r="G592" s="36"/>
      <c r="H592" s="36"/>
      <c r="I592" s="36"/>
      <c r="J592" s="36"/>
      <c r="K592" s="36"/>
      <c r="N592" s="2">
        <f t="shared" si="9"/>
        <v>682620825.7399998</v>
      </c>
    </row>
    <row r="593" spans="2:14" ht="12.75" customHeight="1">
      <c r="B593" s="35" t="s">
        <v>160</v>
      </c>
      <c r="C593" s="35"/>
      <c r="D593" s="8"/>
      <c r="E593" s="1" t="s">
        <v>217</v>
      </c>
      <c r="F593" s="36" t="s">
        <v>218</v>
      </c>
      <c r="G593" s="36"/>
      <c r="H593" s="36"/>
      <c r="I593" s="36"/>
      <c r="J593" s="36"/>
      <c r="K593" s="36"/>
      <c r="L593" s="2">
        <v>0</v>
      </c>
      <c r="M593" s="2">
        <v>16174.82</v>
      </c>
      <c r="N593" s="2">
        <f t="shared" si="9"/>
        <v>682604650.9199997</v>
      </c>
    </row>
    <row r="594" spans="6:14" ht="48" customHeight="1">
      <c r="F594" s="36"/>
      <c r="G594" s="36"/>
      <c r="H594" s="36"/>
      <c r="I594" s="36"/>
      <c r="J594" s="36"/>
      <c r="K594" s="36"/>
      <c r="N594" s="2">
        <f t="shared" si="9"/>
        <v>682604650.9199997</v>
      </c>
    </row>
    <row r="595" spans="2:14" ht="12.75" customHeight="1">
      <c r="B595" s="35" t="s">
        <v>160</v>
      </c>
      <c r="C595" s="35"/>
      <c r="D595" s="8"/>
      <c r="E595" s="1" t="s">
        <v>217</v>
      </c>
      <c r="F595" s="36" t="s">
        <v>218</v>
      </c>
      <c r="G595" s="36"/>
      <c r="H595" s="36"/>
      <c r="I595" s="36"/>
      <c r="J595" s="36"/>
      <c r="K595" s="36"/>
      <c r="L595" s="2">
        <v>0</v>
      </c>
      <c r="M595" s="2">
        <v>29630.25</v>
      </c>
      <c r="N595" s="2">
        <f t="shared" si="9"/>
        <v>682575020.6699997</v>
      </c>
    </row>
    <row r="596" spans="6:14" ht="48" customHeight="1">
      <c r="F596" s="36"/>
      <c r="G596" s="36"/>
      <c r="H596" s="36"/>
      <c r="I596" s="36"/>
      <c r="J596" s="36"/>
      <c r="K596" s="36"/>
      <c r="N596" s="2">
        <f t="shared" si="9"/>
        <v>682575020.6699997</v>
      </c>
    </row>
    <row r="597" spans="2:14" ht="12.75" customHeight="1">
      <c r="B597" s="35" t="s">
        <v>160</v>
      </c>
      <c r="C597" s="35"/>
      <c r="D597" s="8"/>
      <c r="E597" s="1" t="s">
        <v>217</v>
      </c>
      <c r="F597" s="36" t="s">
        <v>218</v>
      </c>
      <c r="G597" s="36"/>
      <c r="H597" s="36"/>
      <c r="I597" s="36"/>
      <c r="J597" s="36"/>
      <c r="K597" s="36"/>
      <c r="L597" s="2">
        <v>0</v>
      </c>
      <c r="M597" s="2">
        <v>2494877.9</v>
      </c>
      <c r="N597" s="2">
        <f t="shared" si="9"/>
        <v>680080142.7699997</v>
      </c>
    </row>
    <row r="598" spans="6:14" ht="48" customHeight="1">
      <c r="F598" s="36"/>
      <c r="G598" s="36"/>
      <c r="H598" s="36"/>
      <c r="I598" s="36"/>
      <c r="J598" s="36"/>
      <c r="K598" s="36"/>
      <c r="N598" s="2">
        <f t="shared" si="9"/>
        <v>680080142.7699997</v>
      </c>
    </row>
    <row r="599" spans="2:14" ht="12.75" customHeight="1">
      <c r="B599" s="35" t="s">
        <v>160</v>
      </c>
      <c r="C599" s="35"/>
      <c r="D599" s="8"/>
      <c r="E599" s="1" t="s">
        <v>219</v>
      </c>
      <c r="F599" s="36" t="s">
        <v>220</v>
      </c>
      <c r="G599" s="36"/>
      <c r="H599" s="36"/>
      <c r="I599" s="36"/>
      <c r="J599" s="36"/>
      <c r="K599" s="36"/>
      <c r="L599" s="2">
        <v>0</v>
      </c>
      <c r="M599" s="2">
        <v>103548.63</v>
      </c>
      <c r="N599" s="2">
        <f t="shared" si="9"/>
        <v>679976594.1399997</v>
      </c>
    </row>
    <row r="600" spans="6:14" ht="39.75" customHeight="1">
      <c r="F600" s="36"/>
      <c r="G600" s="36"/>
      <c r="H600" s="36"/>
      <c r="I600" s="36"/>
      <c r="J600" s="36"/>
      <c r="K600" s="36"/>
      <c r="N600" s="2">
        <f t="shared" si="9"/>
        <v>679976594.1399997</v>
      </c>
    </row>
    <row r="601" spans="2:14" ht="12.75" customHeight="1">
      <c r="B601" s="35" t="s">
        <v>160</v>
      </c>
      <c r="C601" s="35"/>
      <c r="D601" s="8"/>
      <c r="E601" s="1" t="s">
        <v>219</v>
      </c>
      <c r="F601" s="36" t="s">
        <v>220</v>
      </c>
      <c r="G601" s="36"/>
      <c r="H601" s="36"/>
      <c r="I601" s="36"/>
      <c r="J601" s="36"/>
      <c r="K601" s="36"/>
      <c r="L601" s="2">
        <v>0</v>
      </c>
      <c r="M601" s="2">
        <v>192798.07</v>
      </c>
      <c r="N601" s="2">
        <f t="shared" si="9"/>
        <v>679783796.0699997</v>
      </c>
    </row>
    <row r="602" spans="6:14" ht="39.75" customHeight="1">
      <c r="F602" s="36"/>
      <c r="G602" s="36"/>
      <c r="H602" s="36"/>
      <c r="I602" s="36"/>
      <c r="J602" s="36"/>
      <c r="K602" s="36"/>
      <c r="N602" s="2">
        <f t="shared" si="9"/>
        <v>679783796.0699997</v>
      </c>
    </row>
    <row r="603" spans="2:14" ht="12.75" customHeight="1">
      <c r="B603" s="35" t="s">
        <v>160</v>
      </c>
      <c r="C603" s="35"/>
      <c r="D603" s="8"/>
      <c r="E603" s="1" t="s">
        <v>219</v>
      </c>
      <c r="F603" s="36" t="s">
        <v>220</v>
      </c>
      <c r="G603" s="36"/>
      <c r="H603" s="36"/>
      <c r="I603" s="36"/>
      <c r="J603" s="36"/>
      <c r="K603" s="36"/>
      <c r="L603" s="2">
        <v>0</v>
      </c>
      <c r="M603" s="2">
        <v>10711</v>
      </c>
      <c r="N603" s="2">
        <f t="shared" si="9"/>
        <v>679773085.0699997</v>
      </c>
    </row>
    <row r="604" spans="6:14" ht="39.75" customHeight="1">
      <c r="F604" s="36"/>
      <c r="G604" s="36"/>
      <c r="H604" s="36"/>
      <c r="I604" s="36"/>
      <c r="J604" s="36"/>
      <c r="K604" s="36"/>
      <c r="N604" s="2">
        <f t="shared" si="9"/>
        <v>679773085.0699997</v>
      </c>
    </row>
    <row r="605" spans="2:14" ht="12.75" customHeight="1">
      <c r="B605" s="35" t="s">
        <v>160</v>
      </c>
      <c r="C605" s="35"/>
      <c r="D605" s="8"/>
      <c r="E605" s="1" t="s">
        <v>219</v>
      </c>
      <c r="F605" s="36" t="s">
        <v>220</v>
      </c>
      <c r="G605" s="36"/>
      <c r="H605" s="36"/>
      <c r="I605" s="36"/>
      <c r="J605" s="36"/>
      <c r="K605" s="36"/>
      <c r="L605" s="2">
        <v>0</v>
      </c>
      <c r="M605" s="2">
        <v>107110.04</v>
      </c>
      <c r="N605" s="2">
        <f t="shared" si="9"/>
        <v>679665975.0299997</v>
      </c>
    </row>
    <row r="606" spans="6:14" ht="39.75" customHeight="1">
      <c r="F606" s="36"/>
      <c r="G606" s="36"/>
      <c r="H606" s="36"/>
      <c r="I606" s="36"/>
      <c r="J606" s="36"/>
      <c r="K606" s="36"/>
      <c r="N606" s="2">
        <f t="shared" si="9"/>
        <v>679665975.0299997</v>
      </c>
    </row>
    <row r="607" spans="2:14" ht="12.75" customHeight="1">
      <c r="B607" s="35" t="s">
        <v>160</v>
      </c>
      <c r="C607" s="35"/>
      <c r="D607" s="8"/>
      <c r="E607" s="1" t="s">
        <v>219</v>
      </c>
      <c r="F607" s="36" t="s">
        <v>221</v>
      </c>
      <c r="G607" s="36"/>
      <c r="H607" s="36"/>
      <c r="I607" s="36"/>
      <c r="J607" s="36"/>
      <c r="K607" s="36"/>
      <c r="L607" s="2">
        <v>0</v>
      </c>
      <c r="M607" s="2">
        <v>8869595.02</v>
      </c>
      <c r="N607" s="2">
        <f t="shared" si="9"/>
        <v>670796380.0099998</v>
      </c>
    </row>
    <row r="608" spans="6:14" ht="6.75" customHeight="1">
      <c r="F608" s="36"/>
      <c r="G608" s="36"/>
      <c r="H608" s="36"/>
      <c r="I608" s="36"/>
      <c r="J608" s="36"/>
      <c r="K608" s="36"/>
      <c r="N608" s="2">
        <f t="shared" si="9"/>
        <v>670796380.0099998</v>
      </c>
    </row>
    <row r="609" ht="14.25" customHeight="1">
      <c r="N609" s="2">
        <f t="shared" si="9"/>
        <v>670796380.0099998</v>
      </c>
    </row>
    <row r="610" spans="2:14" ht="33.75" customHeight="1">
      <c r="B610" s="8"/>
      <c r="C610" s="8"/>
      <c r="D610" s="8"/>
      <c r="E610" s="8"/>
      <c r="F610" s="36" t="s">
        <v>222</v>
      </c>
      <c r="G610" s="36"/>
      <c r="H610" s="36"/>
      <c r="I610" s="36"/>
      <c r="J610" s="36"/>
      <c r="K610" s="36"/>
      <c r="N610" s="2">
        <f t="shared" si="9"/>
        <v>670796380.0099998</v>
      </c>
    </row>
    <row r="611" spans="2:14" ht="12.75" customHeight="1">
      <c r="B611" s="35" t="s">
        <v>160</v>
      </c>
      <c r="C611" s="35"/>
      <c r="D611" s="8"/>
      <c r="E611" s="1" t="s">
        <v>223</v>
      </c>
      <c r="F611" s="36" t="s">
        <v>224</v>
      </c>
      <c r="G611" s="36"/>
      <c r="H611" s="36"/>
      <c r="I611" s="36"/>
      <c r="J611" s="36"/>
      <c r="K611" s="36"/>
      <c r="L611" s="2">
        <v>0</v>
      </c>
      <c r="M611" s="2">
        <v>780522.5</v>
      </c>
      <c r="N611" s="2">
        <f t="shared" si="9"/>
        <v>670015857.5099998</v>
      </c>
    </row>
    <row r="612" spans="6:14" ht="32.25" customHeight="1">
      <c r="F612" s="36"/>
      <c r="G612" s="36"/>
      <c r="H612" s="36"/>
      <c r="I612" s="36"/>
      <c r="J612" s="36"/>
      <c r="K612" s="36"/>
      <c r="N612" s="2">
        <f t="shared" si="9"/>
        <v>670015857.5099998</v>
      </c>
    </row>
    <row r="613" spans="2:14" ht="12.75" customHeight="1">
      <c r="B613" s="35" t="s">
        <v>160</v>
      </c>
      <c r="C613" s="35"/>
      <c r="D613" s="8"/>
      <c r="E613" s="1" t="s">
        <v>225</v>
      </c>
      <c r="F613" s="36" t="s">
        <v>226</v>
      </c>
      <c r="G613" s="36"/>
      <c r="H613" s="36"/>
      <c r="I613" s="36"/>
      <c r="J613" s="36"/>
      <c r="K613" s="36"/>
      <c r="L613" s="2">
        <v>0</v>
      </c>
      <c r="M613" s="2">
        <v>461.71</v>
      </c>
      <c r="N613" s="2">
        <f t="shared" si="9"/>
        <v>670015395.7999997</v>
      </c>
    </row>
    <row r="614" spans="6:14" ht="32.25" customHeight="1">
      <c r="F614" s="36"/>
      <c r="G614" s="36"/>
      <c r="H614" s="36"/>
      <c r="I614" s="36"/>
      <c r="J614" s="36"/>
      <c r="K614" s="36"/>
      <c r="N614" s="2">
        <f t="shared" si="9"/>
        <v>670015395.7999997</v>
      </c>
    </row>
    <row r="615" spans="2:14" ht="12.75" customHeight="1">
      <c r="B615" s="35" t="s">
        <v>160</v>
      </c>
      <c r="C615" s="35"/>
      <c r="D615" s="8"/>
      <c r="E615" s="1" t="s">
        <v>225</v>
      </c>
      <c r="F615" s="36" t="s">
        <v>226</v>
      </c>
      <c r="G615" s="36"/>
      <c r="H615" s="36"/>
      <c r="I615" s="36"/>
      <c r="J615" s="36"/>
      <c r="K615" s="36"/>
      <c r="L615" s="2">
        <v>0</v>
      </c>
      <c r="M615" s="2">
        <v>252.03</v>
      </c>
      <c r="N615" s="2">
        <f t="shared" si="9"/>
        <v>670015143.7699997</v>
      </c>
    </row>
    <row r="616" spans="6:14" ht="32.25" customHeight="1">
      <c r="F616" s="36"/>
      <c r="G616" s="36"/>
      <c r="H616" s="36"/>
      <c r="I616" s="36"/>
      <c r="J616" s="36"/>
      <c r="K616" s="36"/>
      <c r="N616" s="2">
        <f t="shared" si="9"/>
        <v>670015143.7699997</v>
      </c>
    </row>
    <row r="617" spans="2:14" ht="12.75" customHeight="1">
      <c r="B617" s="35" t="s">
        <v>160</v>
      </c>
      <c r="C617" s="35"/>
      <c r="D617" s="8"/>
      <c r="E617" s="1" t="s">
        <v>225</v>
      </c>
      <c r="F617" s="36" t="s">
        <v>226</v>
      </c>
      <c r="G617" s="36"/>
      <c r="H617" s="36"/>
      <c r="I617" s="36"/>
      <c r="J617" s="36"/>
      <c r="K617" s="36"/>
      <c r="L617" s="2">
        <v>0</v>
      </c>
      <c r="M617" s="2">
        <v>46.67</v>
      </c>
      <c r="N617" s="2">
        <f t="shared" si="9"/>
        <v>670015097.0999998</v>
      </c>
    </row>
    <row r="618" spans="6:14" ht="32.25" customHeight="1">
      <c r="F618" s="36"/>
      <c r="G618" s="36"/>
      <c r="H618" s="36"/>
      <c r="I618" s="36"/>
      <c r="J618" s="36"/>
      <c r="K618" s="36"/>
      <c r="N618" s="2">
        <f t="shared" si="9"/>
        <v>670015097.0999998</v>
      </c>
    </row>
    <row r="619" spans="2:14" ht="12.75" customHeight="1">
      <c r="B619" s="35" t="s">
        <v>160</v>
      </c>
      <c r="C619" s="35"/>
      <c r="D619" s="8"/>
      <c r="E619" s="1" t="s">
        <v>225</v>
      </c>
      <c r="F619" s="36" t="s">
        <v>226</v>
      </c>
      <c r="G619" s="36"/>
      <c r="H619" s="36"/>
      <c r="I619" s="36"/>
      <c r="J619" s="36"/>
      <c r="K619" s="36"/>
      <c r="L619" s="2">
        <v>0</v>
      </c>
      <c r="M619" s="2">
        <v>466.73</v>
      </c>
      <c r="N619" s="2">
        <f t="shared" si="9"/>
        <v>670014630.3699998</v>
      </c>
    </row>
    <row r="620" spans="6:14" ht="32.25" customHeight="1">
      <c r="F620" s="36"/>
      <c r="G620" s="36"/>
      <c r="H620" s="36"/>
      <c r="I620" s="36"/>
      <c r="J620" s="36"/>
      <c r="K620" s="36"/>
      <c r="N620" s="2">
        <f t="shared" si="9"/>
        <v>670014630.3699998</v>
      </c>
    </row>
    <row r="621" spans="2:14" ht="12.75" customHeight="1">
      <c r="B621" s="35" t="s">
        <v>160</v>
      </c>
      <c r="C621" s="35"/>
      <c r="D621" s="8"/>
      <c r="E621" s="1" t="s">
        <v>225</v>
      </c>
      <c r="F621" s="36" t="s">
        <v>226</v>
      </c>
      <c r="G621" s="36"/>
      <c r="H621" s="36"/>
      <c r="I621" s="36"/>
      <c r="J621" s="36"/>
      <c r="K621" s="36"/>
      <c r="L621" s="2">
        <v>0</v>
      </c>
      <c r="M621" s="2">
        <v>38876.41</v>
      </c>
      <c r="N621" s="2">
        <f t="shared" si="9"/>
        <v>669975753.9599998</v>
      </c>
    </row>
    <row r="622" spans="6:14" ht="32.25" customHeight="1">
      <c r="F622" s="36"/>
      <c r="G622" s="36"/>
      <c r="H622" s="36"/>
      <c r="I622" s="36"/>
      <c r="J622" s="36"/>
      <c r="K622" s="36"/>
      <c r="N622" s="2">
        <f t="shared" si="9"/>
        <v>669975753.9599998</v>
      </c>
    </row>
    <row r="623" spans="2:14" ht="12.75" customHeight="1">
      <c r="B623" s="35" t="s">
        <v>160</v>
      </c>
      <c r="C623" s="35"/>
      <c r="D623" s="8"/>
      <c r="E623" s="1" t="s">
        <v>227</v>
      </c>
      <c r="F623" s="36" t="s">
        <v>228</v>
      </c>
      <c r="G623" s="36"/>
      <c r="H623" s="36"/>
      <c r="I623" s="36"/>
      <c r="J623" s="36"/>
      <c r="K623" s="36"/>
      <c r="L623" s="2">
        <v>0</v>
      </c>
      <c r="M623" s="2">
        <v>140731.53</v>
      </c>
      <c r="N623" s="2">
        <f t="shared" si="9"/>
        <v>669835022.4299998</v>
      </c>
    </row>
    <row r="624" spans="6:14" ht="63.75" customHeight="1">
      <c r="F624" s="36"/>
      <c r="G624" s="36"/>
      <c r="H624" s="36"/>
      <c r="I624" s="36"/>
      <c r="J624" s="36"/>
      <c r="K624" s="36"/>
      <c r="N624" s="2">
        <f t="shared" si="9"/>
        <v>669835022.4299998</v>
      </c>
    </row>
    <row r="625" spans="2:14" ht="12.75" customHeight="1">
      <c r="B625" s="35" t="s">
        <v>160</v>
      </c>
      <c r="C625" s="35"/>
      <c r="D625" s="8"/>
      <c r="E625" s="1" t="s">
        <v>227</v>
      </c>
      <c r="F625" s="36" t="s">
        <v>228</v>
      </c>
      <c r="G625" s="36"/>
      <c r="H625" s="36"/>
      <c r="I625" s="36"/>
      <c r="J625" s="36"/>
      <c r="K625" s="36"/>
      <c r="L625" s="2">
        <v>0</v>
      </c>
      <c r="M625" s="2">
        <v>2492626.85</v>
      </c>
      <c r="N625" s="2">
        <f t="shared" si="9"/>
        <v>667342395.5799998</v>
      </c>
    </row>
    <row r="626" spans="6:14" ht="63.75" customHeight="1">
      <c r="F626" s="36"/>
      <c r="G626" s="36"/>
      <c r="H626" s="36"/>
      <c r="I626" s="36"/>
      <c r="J626" s="36"/>
      <c r="K626" s="36"/>
      <c r="N626" s="2">
        <f t="shared" si="9"/>
        <v>667342395.5799998</v>
      </c>
    </row>
    <row r="627" spans="2:14" ht="12.75" customHeight="1">
      <c r="B627" s="35" t="s">
        <v>160</v>
      </c>
      <c r="C627" s="35"/>
      <c r="D627" s="8"/>
      <c r="E627" s="1" t="s">
        <v>229</v>
      </c>
      <c r="F627" s="36" t="s">
        <v>230</v>
      </c>
      <c r="G627" s="36"/>
      <c r="H627" s="36"/>
      <c r="I627" s="36"/>
      <c r="J627" s="36"/>
      <c r="K627" s="36"/>
      <c r="L627" s="2">
        <v>0</v>
      </c>
      <c r="M627" s="2">
        <v>53236.89</v>
      </c>
      <c r="N627" s="2">
        <f t="shared" si="9"/>
        <v>667289158.6899998</v>
      </c>
    </row>
    <row r="628" spans="6:14" ht="48" customHeight="1">
      <c r="F628" s="36"/>
      <c r="G628" s="36"/>
      <c r="H628" s="36"/>
      <c r="I628" s="36"/>
      <c r="J628" s="36"/>
      <c r="K628" s="36"/>
      <c r="N628" s="2">
        <f t="shared" si="9"/>
        <v>667289158.6899998</v>
      </c>
    </row>
    <row r="629" spans="2:14" ht="12.75" customHeight="1">
      <c r="B629" s="35" t="s">
        <v>160</v>
      </c>
      <c r="C629" s="35"/>
      <c r="D629" s="8"/>
      <c r="E629" s="1" t="s">
        <v>229</v>
      </c>
      <c r="F629" s="36" t="s">
        <v>230</v>
      </c>
      <c r="G629" s="36"/>
      <c r="H629" s="36"/>
      <c r="I629" s="36"/>
      <c r="J629" s="36"/>
      <c r="K629" s="36"/>
      <c r="L629" s="2">
        <v>0</v>
      </c>
      <c r="M629" s="2">
        <v>164422.37</v>
      </c>
      <c r="N629" s="2">
        <f t="shared" si="9"/>
        <v>667124736.3199998</v>
      </c>
    </row>
    <row r="630" spans="6:14" ht="48" customHeight="1">
      <c r="F630" s="36"/>
      <c r="G630" s="36"/>
      <c r="H630" s="36"/>
      <c r="I630" s="36"/>
      <c r="J630" s="36"/>
      <c r="K630" s="36"/>
      <c r="N630" s="2">
        <f t="shared" si="9"/>
        <v>667124736.3199998</v>
      </c>
    </row>
    <row r="631" spans="2:14" ht="12.75" customHeight="1">
      <c r="B631" s="35" t="s">
        <v>160</v>
      </c>
      <c r="C631" s="35"/>
      <c r="D631" s="8"/>
      <c r="E631" s="1" t="s">
        <v>229</v>
      </c>
      <c r="F631" s="36" t="s">
        <v>230</v>
      </c>
      <c r="G631" s="36"/>
      <c r="H631" s="36"/>
      <c r="I631" s="36"/>
      <c r="J631" s="36"/>
      <c r="K631" s="36"/>
      <c r="L631" s="2">
        <v>0</v>
      </c>
      <c r="M631" s="2">
        <v>304485.88</v>
      </c>
      <c r="N631" s="2">
        <f t="shared" si="9"/>
        <v>666820250.4399998</v>
      </c>
    </row>
    <row r="632" spans="6:14" ht="48" customHeight="1">
      <c r="F632" s="36"/>
      <c r="G632" s="36"/>
      <c r="H632" s="36"/>
      <c r="I632" s="36"/>
      <c r="J632" s="36"/>
      <c r="K632" s="36"/>
      <c r="N632" s="2">
        <f t="shared" si="9"/>
        <v>666820250.4399998</v>
      </c>
    </row>
    <row r="633" spans="2:14" ht="12.75" customHeight="1">
      <c r="B633" s="35" t="s">
        <v>160</v>
      </c>
      <c r="C633" s="35"/>
      <c r="D633" s="8"/>
      <c r="E633" s="1" t="s">
        <v>229</v>
      </c>
      <c r="F633" s="36" t="s">
        <v>230</v>
      </c>
      <c r="G633" s="36"/>
      <c r="H633" s="36"/>
      <c r="I633" s="36"/>
      <c r="J633" s="36"/>
      <c r="K633" s="36"/>
      <c r="L633" s="2">
        <v>0</v>
      </c>
      <c r="M633" s="2">
        <v>30448.59</v>
      </c>
      <c r="N633" s="2">
        <f t="shared" si="9"/>
        <v>666789801.8499998</v>
      </c>
    </row>
    <row r="634" spans="6:14" ht="48" customHeight="1">
      <c r="F634" s="36"/>
      <c r="G634" s="36"/>
      <c r="H634" s="36"/>
      <c r="I634" s="36"/>
      <c r="J634" s="36"/>
      <c r="K634" s="36"/>
      <c r="N634" s="2">
        <f t="shared" si="9"/>
        <v>666789801.8499998</v>
      </c>
    </row>
    <row r="635" ht="12.75" customHeight="1">
      <c r="N635" s="2">
        <f t="shared" si="9"/>
        <v>666789801.8499998</v>
      </c>
    </row>
    <row r="636" spans="2:14" ht="11.25" customHeight="1">
      <c r="B636" s="35" t="s">
        <v>160</v>
      </c>
      <c r="C636" s="35"/>
      <c r="D636" s="8"/>
      <c r="E636" s="1" t="s">
        <v>229</v>
      </c>
      <c r="F636" s="36" t="s">
        <v>230</v>
      </c>
      <c r="G636" s="36"/>
      <c r="H636" s="36"/>
      <c r="I636" s="36"/>
      <c r="J636" s="36"/>
      <c r="K636" s="36"/>
      <c r="L636" s="2">
        <v>0</v>
      </c>
      <c r="M636" s="2">
        <v>812778.85</v>
      </c>
      <c r="N636" s="2">
        <f t="shared" si="9"/>
        <v>665977022.9999998</v>
      </c>
    </row>
    <row r="637" spans="6:14" ht="48" customHeight="1">
      <c r="F637" s="36"/>
      <c r="G637" s="36"/>
      <c r="H637" s="36"/>
      <c r="I637" s="36"/>
      <c r="J637" s="36"/>
      <c r="K637" s="36"/>
      <c r="N637" s="2">
        <f t="shared" si="9"/>
        <v>665977022.9999998</v>
      </c>
    </row>
    <row r="638" spans="2:14" ht="12.75" customHeight="1">
      <c r="B638" s="35" t="s">
        <v>160</v>
      </c>
      <c r="C638" s="35"/>
      <c r="D638" s="8"/>
      <c r="E638" s="1" t="s">
        <v>231</v>
      </c>
      <c r="F638" s="36" t="s">
        <v>232</v>
      </c>
      <c r="G638" s="36"/>
      <c r="H638" s="36"/>
      <c r="I638" s="36"/>
      <c r="J638" s="36"/>
      <c r="K638" s="36"/>
      <c r="L638" s="2">
        <v>0</v>
      </c>
      <c r="M638" s="2">
        <v>169476.64</v>
      </c>
      <c r="N638" s="2">
        <f t="shared" si="9"/>
        <v>665807546.3599998</v>
      </c>
    </row>
    <row r="639" spans="6:14" ht="48" customHeight="1">
      <c r="F639" s="36"/>
      <c r="G639" s="36"/>
      <c r="H639" s="36"/>
      <c r="I639" s="36"/>
      <c r="J639" s="36"/>
      <c r="K639" s="36"/>
      <c r="N639" s="2">
        <f t="shared" si="9"/>
        <v>665807546.3599998</v>
      </c>
    </row>
    <row r="640" spans="2:14" ht="12.75" customHeight="1">
      <c r="B640" s="35" t="s">
        <v>160</v>
      </c>
      <c r="C640" s="35"/>
      <c r="D640" s="8"/>
      <c r="E640" s="1" t="s">
        <v>231</v>
      </c>
      <c r="F640" s="36" t="s">
        <v>232</v>
      </c>
      <c r="G640" s="36"/>
      <c r="H640" s="36"/>
      <c r="I640" s="36"/>
      <c r="J640" s="36"/>
      <c r="K640" s="36"/>
      <c r="L640" s="2">
        <v>0</v>
      </c>
      <c r="M640" s="2">
        <v>3623955.3</v>
      </c>
      <c r="N640" s="2">
        <f t="shared" si="9"/>
        <v>662183591.0599998</v>
      </c>
    </row>
    <row r="641" spans="6:14" ht="48" customHeight="1">
      <c r="F641" s="36"/>
      <c r="G641" s="36"/>
      <c r="H641" s="36"/>
      <c r="I641" s="36"/>
      <c r="J641" s="36"/>
      <c r="K641" s="36"/>
      <c r="N641" s="2">
        <f t="shared" si="9"/>
        <v>662183591.0599998</v>
      </c>
    </row>
    <row r="642" spans="2:14" ht="12.75" customHeight="1">
      <c r="B642" s="35" t="s">
        <v>160</v>
      </c>
      <c r="C642" s="35"/>
      <c r="D642" s="8"/>
      <c r="E642" s="1" t="s">
        <v>233</v>
      </c>
      <c r="F642" s="36" t="s">
        <v>234</v>
      </c>
      <c r="G642" s="36"/>
      <c r="H642" s="36"/>
      <c r="I642" s="36"/>
      <c r="J642" s="36"/>
      <c r="K642" s="36"/>
      <c r="L642" s="2">
        <v>0</v>
      </c>
      <c r="M642" s="2">
        <v>14308.74</v>
      </c>
      <c r="N642" s="2">
        <f t="shared" si="9"/>
        <v>662169282.3199998</v>
      </c>
    </row>
    <row r="643" spans="6:14" ht="24" customHeight="1">
      <c r="F643" s="36"/>
      <c r="G643" s="36"/>
      <c r="H643" s="36"/>
      <c r="I643" s="36"/>
      <c r="J643" s="36"/>
      <c r="K643" s="36"/>
      <c r="N643" s="2">
        <f t="shared" si="9"/>
        <v>662169282.3199998</v>
      </c>
    </row>
    <row r="644" spans="2:14" ht="12.75" customHeight="1">
      <c r="B644" s="35" t="s">
        <v>160</v>
      </c>
      <c r="C644" s="35"/>
      <c r="D644" s="8"/>
      <c r="E644" s="1" t="s">
        <v>233</v>
      </c>
      <c r="F644" s="36" t="s">
        <v>234</v>
      </c>
      <c r="G644" s="36"/>
      <c r="H644" s="36"/>
      <c r="I644" s="36"/>
      <c r="J644" s="36"/>
      <c r="K644" s="36"/>
      <c r="L644" s="2">
        <v>0</v>
      </c>
      <c r="M644" s="2">
        <v>7870.35</v>
      </c>
      <c r="N644" s="2">
        <f t="shared" si="9"/>
        <v>662161411.9699998</v>
      </c>
    </row>
    <row r="645" spans="6:14" ht="24" customHeight="1">
      <c r="F645" s="36"/>
      <c r="G645" s="36"/>
      <c r="H645" s="36"/>
      <c r="I645" s="36"/>
      <c r="J645" s="36"/>
      <c r="K645" s="36"/>
      <c r="N645" s="2">
        <f t="shared" si="9"/>
        <v>662161411.9699998</v>
      </c>
    </row>
    <row r="646" spans="2:14" ht="12.75" customHeight="1">
      <c r="B646" s="35" t="s">
        <v>160</v>
      </c>
      <c r="C646" s="35"/>
      <c r="D646" s="8"/>
      <c r="E646" s="1" t="s">
        <v>233</v>
      </c>
      <c r="F646" s="36" t="s">
        <v>234</v>
      </c>
      <c r="G646" s="36"/>
      <c r="H646" s="36"/>
      <c r="I646" s="36"/>
      <c r="J646" s="36"/>
      <c r="K646" s="36"/>
      <c r="L646" s="2">
        <v>0</v>
      </c>
      <c r="M646" s="2">
        <v>1457.47</v>
      </c>
      <c r="N646" s="2">
        <f t="shared" si="9"/>
        <v>662159954.4999998</v>
      </c>
    </row>
    <row r="647" spans="6:14" ht="24" customHeight="1">
      <c r="F647" s="36"/>
      <c r="G647" s="36"/>
      <c r="H647" s="36"/>
      <c r="I647" s="36"/>
      <c r="J647" s="36"/>
      <c r="K647" s="36"/>
      <c r="N647" s="2">
        <f t="shared" si="9"/>
        <v>662159954.4999998</v>
      </c>
    </row>
    <row r="648" spans="2:14" ht="12.75" customHeight="1">
      <c r="B648" s="35" t="s">
        <v>160</v>
      </c>
      <c r="C648" s="35"/>
      <c r="D648" s="8"/>
      <c r="E648" s="1" t="s">
        <v>233</v>
      </c>
      <c r="F648" s="36" t="s">
        <v>234</v>
      </c>
      <c r="G648" s="36"/>
      <c r="H648" s="36"/>
      <c r="I648" s="36"/>
      <c r="J648" s="36"/>
      <c r="K648" s="36"/>
      <c r="L648" s="2">
        <v>0</v>
      </c>
      <c r="M648" s="2">
        <v>14574.73</v>
      </c>
      <c r="N648" s="2">
        <f t="shared" si="9"/>
        <v>662145379.7699997</v>
      </c>
    </row>
    <row r="649" spans="6:14" ht="24" customHeight="1">
      <c r="F649" s="36"/>
      <c r="G649" s="36"/>
      <c r="H649" s="36"/>
      <c r="I649" s="36"/>
      <c r="J649" s="36"/>
      <c r="K649" s="36"/>
      <c r="N649" s="2">
        <f t="shared" si="9"/>
        <v>662145379.7699997</v>
      </c>
    </row>
    <row r="650" spans="2:14" ht="12.75" customHeight="1">
      <c r="B650" s="35" t="s">
        <v>160</v>
      </c>
      <c r="C650" s="35"/>
      <c r="D650" s="8"/>
      <c r="E650" s="1" t="s">
        <v>233</v>
      </c>
      <c r="F650" s="36" t="s">
        <v>234</v>
      </c>
      <c r="G650" s="36"/>
      <c r="H650" s="36"/>
      <c r="I650" s="36"/>
      <c r="J650" s="36"/>
      <c r="K650" s="36"/>
      <c r="L650" s="2">
        <v>0</v>
      </c>
      <c r="M650" s="2">
        <v>1203191.25</v>
      </c>
      <c r="N650" s="2">
        <f aca="true" t="shared" si="10" ref="N650:N713">N649+L650-M650</f>
        <v>660942188.5199997</v>
      </c>
    </row>
    <row r="651" spans="6:14" ht="24" customHeight="1">
      <c r="F651" s="36"/>
      <c r="G651" s="36"/>
      <c r="H651" s="36"/>
      <c r="I651" s="36"/>
      <c r="J651" s="36"/>
      <c r="K651" s="36"/>
      <c r="N651" s="2">
        <f t="shared" si="10"/>
        <v>660942188.5199997</v>
      </c>
    </row>
    <row r="652" spans="2:14" ht="12.75" customHeight="1">
      <c r="B652" s="35" t="s">
        <v>160</v>
      </c>
      <c r="C652" s="35"/>
      <c r="D652" s="8"/>
      <c r="E652" s="1" t="s">
        <v>235</v>
      </c>
      <c r="F652" s="36" t="s">
        <v>236</v>
      </c>
      <c r="G652" s="36"/>
      <c r="H652" s="36"/>
      <c r="I652" s="36"/>
      <c r="J652" s="36"/>
      <c r="K652" s="36"/>
      <c r="L652" s="2">
        <v>47700</v>
      </c>
      <c r="M652" s="2">
        <v>0</v>
      </c>
      <c r="N652" s="2">
        <f t="shared" si="10"/>
        <v>660989888.5199997</v>
      </c>
    </row>
    <row r="653" spans="6:14" ht="6.75" customHeight="1">
      <c r="F653" s="36"/>
      <c r="G653" s="36"/>
      <c r="H653" s="36"/>
      <c r="I653" s="36"/>
      <c r="J653" s="36"/>
      <c r="K653" s="36"/>
      <c r="N653" s="2">
        <f t="shared" si="10"/>
        <v>660989888.5199997</v>
      </c>
    </row>
    <row r="654" spans="2:14" ht="12.75" customHeight="1">
      <c r="B654" s="35" t="s">
        <v>160</v>
      </c>
      <c r="C654" s="35"/>
      <c r="D654" s="8"/>
      <c r="E654" s="1" t="s">
        <v>235</v>
      </c>
      <c r="F654" s="36" t="s">
        <v>236</v>
      </c>
      <c r="G654" s="36"/>
      <c r="H654" s="36"/>
      <c r="I654" s="36"/>
      <c r="J654" s="36"/>
      <c r="K654" s="36"/>
      <c r="L654" s="2">
        <v>5000</v>
      </c>
      <c r="M654" s="2">
        <v>0</v>
      </c>
      <c r="N654" s="2">
        <f t="shared" si="10"/>
        <v>660994888.5199997</v>
      </c>
    </row>
    <row r="655" spans="6:14" ht="6.75" customHeight="1">
      <c r="F655" s="36"/>
      <c r="G655" s="36"/>
      <c r="H655" s="36"/>
      <c r="I655" s="36"/>
      <c r="J655" s="36"/>
      <c r="K655" s="36"/>
      <c r="N655" s="2">
        <f t="shared" si="10"/>
        <v>660994888.5199997</v>
      </c>
    </row>
    <row r="656" spans="2:14" ht="12.75" customHeight="1">
      <c r="B656" s="35" t="s">
        <v>160</v>
      </c>
      <c r="C656" s="35"/>
      <c r="D656" s="8"/>
      <c r="E656" s="1" t="s">
        <v>235</v>
      </c>
      <c r="F656" s="36" t="s">
        <v>236</v>
      </c>
      <c r="G656" s="36"/>
      <c r="H656" s="36"/>
      <c r="I656" s="36"/>
      <c r="J656" s="36"/>
      <c r="K656" s="36"/>
      <c r="L656" s="2">
        <v>5600</v>
      </c>
      <c r="M656" s="2">
        <v>0</v>
      </c>
      <c r="N656" s="2">
        <f t="shared" si="10"/>
        <v>661000488.5199997</v>
      </c>
    </row>
    <row r="657" spans="6:14" ht="6.75" customHeight="1">
      <c r="F657" s="36"/>
      <c r="G657" s="36"/>
      <c r="H657" s="36"/>
      <c r="I657" s="36"/>
      <c r="J657" s="36"/>
      <c r="K657" s="36"/>
      <c r="N657" s="2">
        <f t="shared" si="10"/>
        <v>661000488.5199997</v>
      </c>
    </row>
    <row r="658" spans="2:14" ht="12.75" customHeight="1">
      <c r="B658" s="35" t="s">
        <v>160</v>
      </c>
      <c r="C658" s="35"/>
      <c r="D658" s="8"/>
      <c r="E658" s="1" t="s">
        <v>237</v>
      </c>
      <c r="F658" s="36" t="s">
        <v>238</v>
      </c>
      <c r="G658" s="36"/>
      <c r="H658" s="36"/>
      <c r="I658" s="36"/>
      <c r="J658" s="36"/>
      <c r="K658" s="36"/>
      <c r="L658" s="2">
        <v>6000</v>
      </c>
      <c r="M658" s="2">
        <v>0</v>
      </c>
      <c r="N658" s="2">
        <f t="shared" si="10"/>
        <v>661006488.5199997</v>
      </c>
    </row>
    <row r="659" spans="6:14" ht="15" customHeight="1">
      <c r="F659" s="36"/>
      <c r="G659" s="36"/>
      <c r="H659" s="36"/>
      <c r="I659" s="36"/>
      <c r="J659" s="36"/>
      <c r="K659" s="36"/>
      <c r="N659" s="2">
        <f t="shared" si="10"/>
        <v>661006488.5199997</v>
      </c>
    </row>
    <row r="660" spans="2:14" ht="12.75" customHeight="1">
      <c r="B660" s="35" t="s">
        <v>160</v>
      </c>
      <c r="C660" s="35"/>
      <c r="D660" s="8"/>
      <c r="E660" s="1" t="s">
        <v>239</v>
      </c>
      <c r="F660" s="36" t="s">
        <v>240</v>
      </c>
      <c r="G660" s="36"/>
      <c r="H660" s="36"/>
      <c r="I660" s="36"/>
      <c r="J660" s="36"/>
      <c r="K660" s="36"/>
      <c r="L660" s="2">
        <v>6000</v>
      </c>
      <c r="M660" s="2">
        <v>0</v>
      </c>
      <c r="N660" s="2">
        <f t="shared" si="10"/>
        <v>661012488.5199997</v>
      </c>
    </row>
    <row r="661" spans="6:14" ht="15" customHeight="1">
      <c r="F661" s="36"/>
      <c r="G661" s="36"/>
      <c r="H661" s="36"/>
      <c r="I661" s="36"/>
      <c r="J661" s="36"/>
      <c r="K661" s="36"/>
      <c r="N661" s="2">
        <f t="shared" si="10"/>
        <v>661012488.5199997</v>
      </c>
    </row>
    <row r="662" spans="2:14" ht="12.75" customHeight="1">
      <c r="B662" s="35" t="s">
        <v>160</v>
      </c>
      <c r="C662" s="35"/>
      <c r="D662" s="8"/>
      <c r="E662" s="1" t="s">
        <v>241</v>
      </c>
      <c r="F662" s="36" t="s">
        <v>242</v>
      </c>
      <c r="G662" s="36"/>
      <c r="H662" s="36"/>
      <c r="I662" s="36"/>
      <c r="J662" s="36"/>
      <c r="K662" s="36"/>
      <c r="L662" s="2">
        <v>6000</v>
      </c>
      <c r="M662" s="2">
        <v>0</v>
      </c>
      <c r="N662" s="2">
        <f t="shared" si="10"/>
        <v>661018488.5199997</v>
      </c>
    </row>
    <row r="663" spans="6:14" ht="15" customHeight="1">
      <c r="F663" s="36"/>
      <c r="G663" s="36"/>
      <c r="H663" s="36"/>
      <c r="I663" s="36"/>
      <c r="J663" s="36"/>
      <c r="K663" s="36"/>
      <c r="N663" s="2">
        <f t="shared" si="10"/>
        <v>661018488.5199997</v>
      </c>
    </row>
    <row r="664" spans="2:14" ht="12.75" customHeight="1">
      <c r="B664" s="35" t="s">
        <v>160</v>
      </c>
      <c r="C664" s="35"/>
      <c r="D664" s="8"/>
      <c r="E664" s="1" t="s">
        <v>243</v>
      </c>
      <c r="F664" s="36" t="s">
        <v>244</v>
      </c>
      <c r="G664" s="36"/>
      <c r="H664" s="36"/>
      <c r="I664" s="36"/>
      <c r="J664" s="36"/>
      <c r="K664" s="36"/>
      <c r="L664" s="2">
        <v>1000</v>
      </c>
      <c r="M664" s="2">
        <v>0</v>
      </c>
      <c r="N664" s="2">
        <f t="shared" si="10"/>
        <v>661019488.5199997</v>
      </c>
    </row>
    <row r="665" spans="6:14" ht="15" customHeight="1">
      <c r="F665" s="36"/>
      <c r="G665" s="36"/>
      <c r="H665" s="36"/>
      <c r="I665" s="36"/>
      <c r="J665" s="36"/>
      <c r="K665" s="36"/>
      <c r="N665" s="2">
        <f t="shared" si="10"/>
        <v>661019488.5199997</v>
      </c>
    </row>
    <row r="666" spans="2:14" ht="12.75" customHeight="1">
      <c r="B666" s="35" t="s">
        <v>160</v>
      </c>
      <c r="C666" s="35"/>
      <c r="D666" s="8"/>
      <c r="E666" s="1" t="s">
        <v>245</v>
      </c>
      <c r="F666" s="36" t="s">
        <v>246</v>
      </c>
      <c r="G666" s="36"/>
      <c r="H666" s="36"/>
      <c r="I666" s="36"/>
      <c r="J666" s="36"/>
      <c r="K666" s="36"/>
      <c r="L666" s="2">
        <v>6000</v>
      </c>
      <c r="M666" s="2">
        <v>0</v>
      </c>
      <c r="N666" s="2">
        <f t="shared" si="10"/>
        <v>661025488.5199997</v>
      </c>
    </row>
    <row r="667" spans="6:14" ht="15" customHeight="1">
      <c r="F667" s="36"/>
      <c r="G667" s="36"/>
      <c r="H667" s="36"/>
      <c r="I667" s="36"/>
      <c r="J667" s="36"/>
      <c r="K667" s="36"/>
      <c r="N667" s="2">
        <f t="shared" si="10"/>
        <v>661025488.5199997</v>
      </c>
    </row>
    <row r="668" spans="2:14" ht="12.75" customHeight="1">
      <c r="B668" s="35" t="s">
        <v>160</v>
      </c>
      <c r="C668" s="35"/>
      <c r="D668" s="8"/>
      <c r="E668" s="1" t="s">
        <v>247</v>
      </c>
      <c r="F668" s="36" t="s">
        <v>248</v>
      </c>
      <c r="G668" s="36"/>
      <c r="H668" s="36"/>
      <c r="I668" s="36"/>
      <c r="J668" s="36"/>
      <c r="K668" s="36"/>
      <c r="L668" s="2">
        <v>10000</v>
      </c>
      <c r="M668" s="2">
        <v>0</v>
      </c>
      <c r="N668" s="2">
        <f t="shared" si="10"/>
        <v>661035488.5199997</v>
      </c>
    </row>
    <row r="669" spans="6:14" ht="15" customHeight="1">
      <c r="F669" s="36"/>
      <c r="G669" s="36"/>
      <c r="H669" s="36"/>
      <c r="I669" s="36"/>
      <c r="J669" s="36"/>
      <c r="K669" s="36"/>
      <c r="N669" s="2">
        <f t="shared" si="10"/>
        <v>661035488.5199997</v>
      </c>
    </row>
    <row r="670" spans="2:14" ht="12.75" customHeight="1">
      <c r="B670" s="35" t="s">
        <v>160</v>
      </c>
      <c r="C670" s="35"/>
      <c r="D670" s="8"/>
      <c r="E670" s="1" t="s">
        <v>249</v>
      </c>
      <c r="F670" s="36" t="s">
        <v>250</v>
      </c>
      <c r="G670" s="36"/>
      <c r="H670" s="36"/>
      <c r="I670" s="36"/>
      <c r="J670" s="36"/>
      <c r="K670" s="36"/>
      <c r="L670" s="2">
        <v>6000</v>
      </c>
      <c r="M670" s="2">
        <v>0</v>
      </c>
      <c r="N670" s="2">
        <f t="shared" si="10"/>
        <v>661041488.5199997</v>
      </c>
    </row>
    <row r="671" spans="6:14" ht="15" customHeight="1">
      <c r="F671" s="36"/>
      <c r="G671" s="36"/>
      <c r="H671" s="36"/>
      <c r="I671" s="36"/>
      <c r="J671" s="36"/>
      <c r="K671" s="36"/>
      <c r="N671" s="2">
        <f t="shared" si="10"/>
        <v>661041488.5199997</v>
      </c>
    </row>
    <row r="672" spans="2:14" ht="12.75" customHeight="1">
      <c r="B672" s="35" t="s">
        <v>160</v>
      </c>
      <c r="C672" s="35"/>
      <c r="D672" s="8"/>
      <c r="E672" s="1" t="s">
        <v>251</v>
      </c>
      <c r="F672" s="36" t="s">
        <v>252</v>
      </c>
      <c r="G672" s="36"/>
      <c r="H672" s="36"/>
      <c r="I672" s="36"/>
      <c r="J672" s="36"/>
      <c r="K672" s="36"/>
      <c r="L672" s="2">
        <v>3000</v>
      </c>
      <c r="M672" s="2">
        <v>0</v>
      </c>
      <c r="N672" s="2">
        <f t="shared" si="10"/>
        <v>661044488.5199997</v>
      </c>
    </row>
    <row r="673" spans="6:14" ht="15" customHeight="1">
      <c r="F673" s="36"/>
      <c r="G673" s="36"/>
      <c r="H673" s="36"/>
      <c r="I673" s="36"/>
      <c r="J673" s="36"/>
      <c r="K673" s="36"/>
      <c r="N673" s="2">
        <f t="shared" si="10"/>
        <v>661044488.5199997</v>
      </c>
    </row>
    <row r="674" spans="2:14" ht="12.75" customHeight="1">
      <c r="B674" s="35" t="s">
        <v>160</v>
      </c>
      <c r="C674" s="35"/>
      <c r="D674" s="8"/>
      <c r="E674" s="1" t="s">
        <v>253</v>
      </c>
      <c r="F674" s="36" t="s">
        <v>254</v>
      </c>
      <c r="G674" s="36"/>
      <c r="H674" s="36"/>
      <c r="I674" s="36"/>
      <c r="J674" s="36"/>
      <c r="K674" s="36"/>
      <c r="L674" s="2">
        <v>6000</v>
      </c>
      <c r="M674" s="2">
        <v>0</v>
      </c>
      <c r="N674" s="2">
        <f t="shared" si="10"/>
        <v>661050488.5199997</v>
      </c>
    </row>
    <row r="675" spans="6:14" ht="15" customHeight="1">
      <c r="F675" s="36"/>
      <c r="G675" s="36"/>
      <c r="H675" s="36"/>
      <c r="I675" s="36"/>
      <c r="J675" s="36"/>
      <c r="K675" s="36"/>
      <c r="N675" s="2">
        <f t="shared" si="10"/>
        <v>661050488.5199997</v>
      </c>
    </row>
    <row r="676" spans="2:14" ht="12.75" customHeight="1">
      <c r="B676" s="35" t="s">
        <v>160</v>
      </c>
      <c r="C676" s="35"/>
      <c r="D676" s="8"/>
      <c r="E676" s="1" t="s">
        <v>255</v>
      </c>
      <c r="F676" s="36" t="s">
        <v>256</v>
      </c>
      <c r="G676" s="36"/>
      <c r="H676" s="36"/>
      <c r="I676" s="36"/>
      <c r="J676" s="36"/>
      <c r="K676" s="36"/>
      <c r="L676" s="2">
        <v>6000</v>
      </c>
      <c r="M676" s="2">
        <v>0</v>
      </c>
      <c r="N676" s="2">
        <f t="shared" si="10"/>
        <v>661056488.5199997</v>
      </c>
    </row>
    <row r="677" spans="6:14" ht="15" customHeight="1">
      <c r="F677" s="36"/>
      <c r="G677" s="36"/>
      <c r="H677" s="36"/>
      <c r="I677" s="36"/>
      <c r="J677" s="36"/>
      <c r="K677" s="36"/>
      <c r="N677" s="2">
        <f t="shared" si="10"/>
        <v>661056488.5199997</v>
      </c>
    </row>
    <row r="678" ht="12.75" customHeight="1">
      <c r="N678" s="2">
        <f t="shared" si="10"/>
        <v>661056488.5199997</v>
      </c>
    </row>
    <row r="679" spans="2:14" ht="11.25" customHeight="1">
      <c r="B679" s="35" t="s">
        <v>160</v>
      </c>
      <c r="C679" s="35"/>
      <c r="D679" s="8"/>
      <c r="E679" s="1" t="s">
        <v>257</v>
      </c>
      <c r="F679" s="36" t="s">
        <v>258</v>
      </c>
      <c r="G679" s="36"/>
      <c r="H679" s="36"/>
      <c r="I679" s="36"/>
      <c r="J679" s="36"/>
      <c r="K679" s="36"/>
      <c r="L679" s="2">
        <v>56000</v>
      </c>
      <c r="M679" s="2">
        <v>0</v>
      </c>
      <c r="N679" s="2">
        <f t="shared" si="10"/>
        <v>661112488.5199997</v>
      </c>
    </row>
    <row r="680" spans="6:14" ht="15" customHeight="1">
      <c r="F680" s="36"/>
      <c r="G680" s="36"/>
      <c r="H680" s="36"/>
      <c r="I680" s="36"/>
      <c r="J680" s="36"/>
      <c r="K680" s="36"/>
      <c r="N680" s="2">
        <f t="shared" si="10"/>
        <v>661112488.5199997</v>
      </c>
    </row>
    <row r="681" spans="2:14" ht="12.75" customHeight="1">
      <c r="B681" s="35" t="s">
        <v>160</v>
      </c>
      <c r="C681" s="35"/>
      <c r="D681" s="8"/>
      <c r="E681" s="1" t="s">
        <v>257</v>
      </c>
      <c r="F681" s="36" t="s">
        <v>259</v>
      </c>
      <c r="G681" s="36"/>
      <c r="H681" s="36"/>
      <c r="I681" s="36"/>
      <c r="J681" s="36"/>
      <c r="K681" s="36"/>
      <c r="L681" s="2">
        <v>0</v>
      </c>
      <c r="M681" s="2">
        <v>56000</v>
      </c>
      <c r="N681" s="2">
        <f t="shared" si="10"/>
        <v>661056488.5199997</v>
      </c>
    </row>
    <row r="682" spans="6:14" ht="15" customHeight="1">
      <c r="F682" s="36"/>
      <c r="G682" s="36"/>
      <c r="H682" s="36"/>
      <c r="I682" s="36"/>
      <c r="J682" s="36"/>
      <c r="K682" s="36"/>
      <c r="N682" s="2">
        <f t="shared" si="10"/>
        <v>661056488.5199997</v>
      </c>
    </row>
    <row r="683" spans="2:14" ht="12.75" customHeight="1">
      <c r="B683" s="35" t="s">
        <v>160</v>
      </c>
      <c r="C683" s="35"/>
      <c r="D683" s="8"/>
      <c r="E683" s="1" t="s">
        <v>260</v>
      </c>
      <c r="F683" s="36" t="s">
        <v>261</v>
      </c>
      <c r="G683" s="36"/>
      <c r="H683" s="36"/>
      <c r="I683" s="36"/>
      <c r="J683" s="36"/>
      <c r="K683" s="36"/>
      <c r="L683" s="2">
        <v>90568.57</v>
      </c>
      <c r="M683" s="2">
        <v>0</v>
      </c>
      <c r="N683" s="2">
        <f t="shared" si="10"/>
        <v>661147057.0899998</v>
      </c>
    </row>
    <row r="684" spans="6:14" ht="24" customHeight="1">
      <c r="F684" s="36"/>
      <c r="G684" s="36"/>
      <c r="H684" s="36"/>
      <c r="I684" s="36"/>
      <c r="J684" s="36"/>
      <c r="K684" s="36"/>
      <c r="N684" s="2">
        <f t="shared" si="10"/>
        <v>661147057.0899998</v>
      </c>
    </row>
    <row r="685" spans="2:14" ht="12.75" customHeight="1">
      <c r="B685" s="35" t="s">
        <v>160</v>
      </c>
      <c r="C685" s="35"/>
      <c r="D685" s="8"/>
      <c r="E685" s="1" t="s">
        <v>260</v>
      </c>
      <c r="F685" s="36" t="s">
        <v>262</v>
      </c>
      <c r="G685" s="36"/>
      <c r="H685" s="36"/>
      <c r="I685" s="36"/>
      <c r="J685" s="36"/>
      <c r="K685" s="36"/>
      <c r="L685" s="2">
        <v>0</v>
      </c>
      <c r="M685" s="2">
        <v>90568.57</v>
      </c>
      <c r="N685" s="2">
        <f t="shared" si="10"/>
        <v>661056488.5199997</v>
      </c>
    </row>
    <row r="686" spans="6:14" ht="24" customHeight="1">
      <c r="F686" s="36"/>
      <c r="G686" s="36"/>
      <c r="H686" s="36"/>
      <c r="I686" s="36"/>
      <c r="J686" s="36"/>
      <c r="K686" s="36"/>
      <c r="N686" s="2">
        <f t="shared" si="10"/>
        <v>661056488.5199997</v>
      </c>
    </row>
    <row r="687" spans="2:14" ht="12.75" customHeight="1">
      <c r="B687" s="35" t="s">
        <v>160</v>
      </c>
      <c r="C687" s="35"/>
      <c r="D687" s="8"/>
      <c r="E687" s="1" t="s">
        <v>263</v>
      </c>
      <c r="F687" s="36" t="s">
        <v>264</v>
      </c>
      <c r="G687" s="36"/>
      <c r="H687" s="36"/>
      <c r="I687" s="36"/>
      <c r="J687" s="36"/>
      <c r="K687" s="36"/>
      <c r="L687" s="2">
        <v>213159.36</v>
      </c>
      <c r="M687" s="2">
        <v>0</v>
      </c>
      <c r="N687" s="2">
        <f t="shared" si="10"/>
        <v>661269647.8799998</v>
      </c>
    </row>
    <row r="688" spans="6:14" ht="24" customHeight="1">
      <c r="F688" s="36"/>
      <c r="G688" s="36"/>
      <c r="H688" s="36"/>
      <c r="I688" s="36"/>
      <c r="J688" s="36"/>
      <c r="K688" s="36"/>
      <c r="N688" s="2">
        <f t="shared" si="10"/>
        <v>661269647.8799998</v>
      </c>
    </row>
    <row r="689" spans="2:14" ht="12.75" customHeight="1">
      <c r="B689" s="35" t="s">
        <v>160</v>
      </c>
      <c r="C689" s="35"/>
      <c r="D689" s="8"/>
      <c r="E689" s="1" t="s">
        <v>263</v>
      </c>
      <c r="F689" s="36" t="s">
        <v>265</v>
      </c>
      <c r="G689" s="36"/>
      <c r="H689" s="36"/>
      <c r="I689" s="36"/>
      <c r="J689" s="36"/>
      <c r="K689" s="36"/>
      <c r="L689" s="2">
        <v>0</v>
      </c>
      <c r="M689" s="2">
        <v>213159.36</v>
      </c>
      <c r="N689" s="2">
        <f t="shared" si="10"/>
        <v>661056488.5199997</v>
      </c>
    </row>
    <row r="690" spans="6:14" ht="24" customHeight="1">
      <c r="F690" s="36"/>
      <c r="G690" s="36"/>
      <c r="H690" s="36"/>
      <c r="I690" s="36"/>
      <c r="J690" s="36"/>
      <c r="K690" s="36"/>
      <c r="N690" s="2">
        <f t="shared" si="10"/>
        <v>661056488.5199997</v>
      </c>
    </row>
    <row r="691" spans="2:14" ht="12.75" customHeight="1">
      <c r="B691" s="35" t="s">
        <v>160</v>
      </c>
      <c r="C691" s="35"/>
      <c r="D691" s="8"/>
      <c r="E691" s="1" t="s">
        <v>266</v>
      </c>
      <c r="F691" s="36" t="s">
        <v>267</v>
      </c>
      <c r="G691" s="36"/>
      <c r="H691" s="36"/>
      <c r="I691" s="36"/>
      <c r="J691" s="36"/>
      <c r="K691" s="36"/>
      <c r="L691" s="2">
        <v>156034.3</v>
      </c>
      <c r="M691" s="2">
        <v>0</v>
      </c>
      <c r="N691" s="2">
        <f t="shared" si="10"/>
        <v>661212522.8199997</v>
      </c>
    </row>
    <row r="692" spans="6:14" ht="24" customHeight="1">
      <c r="F692" s="36"/>
      <c r="G692" s="36"/>
      <c r="H692" s="36"/>
      <c r="I692" s="36"/>
      <c r="J692" s="36"/>
      <c r="K692" s="36"/>
      <c r="N692" s="2">
        <f t="shared" si="10"/>
        <v>661212522.8199997</v>
      </c>
    </row>
    <row r="693" spans="2:14" ht="12.75" customHeight="1">
      <c r="B693" s="35" t="s">
        <v>160</v>
      </c>
      <c r="C693" s="35"/>
      <c r="D693" s="8"/>
      <c r="E693" s="1" t="s">
        <v>266</v>
      </c>
      <c r="F693" s="36" t="s">
        <v>268</v>
      </c>
      <c r="G693" s="36"/>
      <c r="H693" s="36"/>
      <c r="I693" s="36"/>
      <c r="J693" s="36"/>
      <c r="K693" s="36"/>
      <c r="L693" s="2">
        <v>0</v>
      </c>
      <c r="M693" s="2">
        <v>156034.3</v>
      </c>
      <c r="N693" s="2">
        <f t="shared" si="10"/>
        <v>661056488.5199997</v>
      </c>
    </row>
    <row r="694" spans="6:14" ht="24" customHeight="1">
      <c r="F694" s="36"/>
      <c r="G694" s="36"/>
      <c r="H694" s="36"/>
      <c r="I694" s="36"/>
      <c r="J694" s="36"/>
      <c r="K694" s="36"/>
      <c r="N694" s="2">
        <f t="shared" si="10"/>
        <v>661056488.5199997</v>
      </c>
    </row>
    <row r="695" spans="2:14" ht="12.75" customHeight="1">
      <c r="B695" s="35" t="s">
        <v>160</v>
      </c>
      <c r="C695" s="35"/>
      <c r="D695" s="8"/>
      <c r="E695" s="1" t="s">
        <v>269</v>
      </c>
      <c r="F695" s="36" t="s">
        <v>270</v>
      </c>
      <c r="G695" s="36"/>
      <c r="H695" s="36"/>
      <c r="I695" s="36"/>
      <c r="J695" s="36"/>
      <c r="K695" s="36"/>
      <c r="L695" s="2">
        <v>2876360.57</v>
      </c>
      <c r="M695" s="2">
        <v>0</v>
      </c>
      <c r="N695" s="2">
        <f t="shared" si="10"/>
        <v>663932849.0899998</v>
      </c>
    </row>
    <row r="696" spans="6:14" ht="24" customHeight="1">
      <c r="F696" s="36"/>
      <c r="G696" s="36"/>
      <c r="H696" s="36"/>
      <c r="I696" s="36"/>
      <c r="J696" s="36"/>
      <c r="K696" s="36"/>
      <c r="N696" s="2">
        <f t="shared" si="10"/>
        <v>663932849.0899998</v>
      </c>
    </row>
    <row r="697" spans="2:14" ht="12.75" customHeight="1">
      <c r="B697" s="35" t="s">
        <v>160</v>
      </c>
      <c r="C697" s="35"/>
      <c r="D697" s="8"/>
      <c r="E697" s="1" t="s">
        <v>269</v>
      </c>
      <c r="F697" s="36" t="s">
        <v>271</v>
      </c>
      <c r="G697" s="36"/>
      <c r="H697" s="36"/>
      <c r="I697" s="36"/>
      <c r="J697" s="36"/>
      <c r="K697" s="36"/>
      <c r="L697" s="2">
        <v>0</v>
      </c>
      <c r="M697" s="2">
        <v>2876360.57</v>
      </c>
      <c r="N697" s="2">
        <f t="shared" si="10"/>
        <v>661056488.5199997</v>
      </c>
    </row>
    <row r="698" spans="6:14" ht="24" customHeight="1">
      <c r="F698" s="36"/>
      <c r="G698" s="36"/>
      <c r="H698" s="36"/>
      <c r="I698" s="36"/>
      <c r="J698" s="36"/>
      <c r="K698" s="36"/>
      <c r="N698" s="2">
        <f t="shared" si="10"/>
        <v>661056488.5199997</v>
      </c>
    </row>
    <row r="699" spans="2:14" ht="12.75" customHeight="1">
      <c r="B699" s="35" t="s">
        <v>160</v>
      </c>
      <c r="C699" s="35"/>
      <c r="D699" s="8"/>
      <c r="E699" s="1" t="s">
        <v>272</v>
      </c>
      <c r="F699" s="36" t="s">
        <v>273</v>
      </c>
      <c r="G699" s="36"/>
      <c r="H699" s="36"/>
      <c r="I699" s="36"/>
      <c r="J699" s="36"/>
      <c r="K699" s="36"/>
      <c r="L699" s="2">
        <v>489075.78</v>
      </c>
      <c r="M699" s="2">
        <v>0</v>
      </c>
      <c r="N699" s="2">
        <f t="shared" si="10"/>
        <v>661545564.2999997</v>
      </c>
    </row>
    <row r="700" spans="6:14" ht="39.75" customHeight="1">
      <c r="F700" s="36"/>
      <c r="G700" s="36"/>
      <c r="H700" s="36"/>
      <c r="I700" s="36"/>
      <c r="J700" s="36"/>
      <c r="K700" s="36"/>
      <c r="N700" s="2">
        <f t="shared" si="10"/>
        <v>661545564.2999997</v>
      </c>
    </row>
    <row r="701" spans="2:14" ht="12.75" customHeight="1">
      <c r="B701" s="35" t="s">
        <v>160</v>
      </c>
      <c r="C701" s="35"/>
      <c r="D701" s="8"/>
      <c r="E701" s="1" t="s">
        <v>272</v>
      </c>
      <c r="F701" s="36" t="s">
        <v>274</v>
      </c>
      <c r="G701" s="36"/>
      <c r="H701" s="36"/>
      <c r="I701" s="36"/>
      <c r="J701" s="36"/>
      <c r="K701" s="36"/>
      <c r="L701" s="2">
        <v>0</v>
      </c>
      <c r="M701" s="2">
        <v>489075.78</v>
      </c>
      <c r="N701" s="2">
        <f t="shared" si="10"/>
        <v>661056488.5199997</v>
      </c>
    </row>
    <row r="702" spans="6:14" ht="39.75" customHeight="1">
      <c r="F702" s="36"/>
      <c r="G702" s="36"/>
      <c r="H702" s="36"/>
      <c r="I702" s="36"/>
      <c r="J702" s="36"/>
      <c r="K702" s="36"/>
      <c r="N702" s="2">
        <f t="shared" si="10"/>
        <v>661056488.5199997</v>
      </c>
    </row>
    <row r="703" spans="2:14" ht="12.75" customHeight="1">
      <c r="B703" s="35" t="s">
        <v>160</v>
      </c>
      <c r="C703" s="35"/>
      <c r="D703" s="8"/>
      <c r="E703" s="1" t="s">
        <v>275</v>
      </c>
      <c r="F703" s="36" t="s">
        <v>276</v>
      </c>
      <c r="G703" s="36"/>
      <c r="H703" s="36"/>
      <c r="I703" s="36"/>
      <c r="J703" s="36"/>
      <c r="K703" s="36"/>
      <c r="L703" s="2">
        <v>0</v>
      </c>
      <c r="M703" s="2">
        <v>600.94</v>
      </c>
      <c r="N703" s="2">
        <f t="shared" si="10"/>
        <v>661055887.5799997</v>
      </c>
    </row>
    <row r="704" spans="6:14" ht="6.75" customHeight="1">
      <c r="F704" s="36"/>
      <c r="G704" s="36"/>
      <c r="H704" s="36"/>
      <c r="I704" s="36"/>
      <c r="J704" s="36"/>
      <c r="K704" s="36"/>
      <c r="N704" s="2">
        <f t="shared" si="10"/>
        <v>661055887.5799997</v>
      </c>
    </row>
    <row r="705" spans="2:14" ht="12.75" customHeight="1">
      <c r="B705" s="35" t="s">
        <v>160</v>
      </c>
      <c r="C705" s="35"/>
      <c r="D705" s="8"/>
      <c r="E705" s="1" t="s">
        <v>277</v>
      </c>
      <c r="F705" s="36" t="s">
        <v>278</v>
      </c>
      <c r="G705" s="36"/>
      <c r="H705" s="36"/>
      <c r="I705" s="36"/>
      <c r="J705" s="36"/>
      <c r="K705" s="36"/>
      <c r="L705" s="2">
        <v>0</v>
      </c>
      <c r="M705" s="2">
        <v>25040.38</v>
      </c>
      <c r="N705" s="2">
        <f t="shared" si="10"/>
        <v>661030847.1999997</v>
      </c>
    </row>
    <row r="706" spans="6:14" ht="24" customHeight="1">
      <c r="F706" s="36"/>
      <c r="G706" s="36"/>
      <c r="H706" s="36"/>
      <c r="I706" s="36"/>
      <c r="J706" s="36"/>
      <c r="K706" s="36"/>
      <c r="N706" s="2">
        <f t="shared" si="10"/>
        <v>661030847.1999997</v>
      </c>
    </row>
    <row r="707" spans="2:14" ht="12.75" customHeight="1">
      <c r="B707" s="35" t="s">
        <v>160</v>
      </c>
      <c r="C707" s="35"/>
      <c r="D707" s="8"/>
      <c r="E707" s="1" t="s">
        <v>277</v>
      </c>
      <c r="F707" s="36" t="s">
        <v>278</v>
      </c>
      <c r="G707" s="36"/>
      <c r="H707" s="36"/>
      <c r="I707" s="36"/>
      <c r="J707" s="36"/>
      <c r="K707" s="36"/>
      <c r="L707" s="2">
        <v>0</v>
      </c>
      <c r="M707" s="2">
        <v>80</v>
      </c>
      <c r="N707" s="2">
        <f t="shared" si="10"/>
        <v>661030767.1999997</v>
      </c>
    </row>
    <row r="708" spans="6:14" ht="24" customHeight="1">
      <c r="F708" s="36"/>
      <c r="G708" s="36"/>
      <c r="H708" s="36"/>
      <c r="I708" s="36"/>
      <c r="J708" s="36"/>
      <c r="K708" s="36"/>
      <c r="N708" s="2">
        <f t="shared" si="10"/>
        <v>661030767.1999997</v>
      </c>
    </row>
    <row r="709" spans="2:14" ht="12.75" customHeight="1">
      <c r="B709" s="35" t="s">
        <v>279</v>
      </c>
      <c r="C709" s="35"/>
      <c r="D709" s="8"/>
      <c r="E709" s="1" t="s">
        <v>280</v>
      </c>
      <c r="F709" s="36" t="s">
        <v>281</v>
      </c>
      <c r="G709" s="36"/>
      <c r="H709" s="36"/>
      <c r="I709" s="36"/>
      <c r="J709" s="36"/>
      <c r="K709" s="36"/>
      <c r="L709" s="2">
        <v>0</v>
      </c>
      <c r="M709" s="2">
        <v>46058.5</v>
      </c>
      <c r="N709" s="2">
        <f t="shared" si="10"/>
        <v>660984708.6999997</v>
      </c>
    </row>
    <row r="710" spans="6:14" ht="48" customHeight="1">
      <c r="F710" s="36"/>
      <c r="G710" s="36"/>
      <c r="H710" s="36"/>
      <c r="I710" s="36"/>
      <c r="J710" s="36"/>
      <c r="K710" s="36"/>
      <c r="N710" s="2">
        <f t="shared" si="10"/>
        <v>660984708.6999997</v>
      </c>
    </row>
    <row r="711" spans="2:14" ht="12.75" customHeight="1">
      <c r="B711" s="35" t="s">
        <v>279</v>
      </c>
      <c r="C711" s="35"/>
      <c r="D711" s="8"/>
      <c r="E711" s="1" t="s">
        <v>280</v>
      </c>
      <c r="F711" s="36" t="s">
        <v>281</v>
      </c>
      <c r="G711" s="36"/>
      <c r="H711" s="36"/>
      <c r="I711" s="36"/>
      <c r="J711" s="36"/>
      <c r="K711" s="36"/>
      <c r="L711" s="2">
        <v>0</v>
      </c>
      <c r="M711" s="2">
        <v>875111.41</v>
      </c>
      <c r="N711" s="2">
        <f t="shared" si="10"/>
        <v>660109597.2899997</v>
      </c>
    </row>
    <row r="712" spans="6:14" ht="48" customHeight="1">
      <c r="F712" s="36"/>
      <c r="G712" s="36"/>
      <c r="H712" s="36"/>
      <c r="I712" s="36"/>
      <c r="J712" s="36"/>
      <c r="K712" s="36"/>
      <c r="N712" s="2">
        <f t="shared" si="10"/>
        <v>660109597.2899997</v>
      </c>
    </row>
    <row r="713" spans="2:14" ht="12.75" customHeight="1">
      <c r="B713" s="35" t="s">
        <v>279</v>
      </c>
      <c r="C713" s="35"/>
      <c r="D713" s="8"/>
      <c r="E713" s="1" t="s">
        <v>282</v>
      </c>
      <c r="F713" s="36" t="s">
        <v>283</v>
      </c>
      <c r="G713" s="36"/>
      <c r="H713" s="36"/>
      <c r="I713" s="36"/>
      <c r="J713" s="36"/>
      <c r="K713" s="36"/>
      <c r="L713" s="2">
        <v>0</v>
      </c>
      <c r="M713" s="2">
        <v>21220</v>
      </c>
      <c r="N713" s="2">
        <f t="shared" si="10"/>
        <v>660088377.2899997</v>
      </c>
    </row>
    <row r="714" spans="6:14" ht="24" customHeight="1">
      <c r="F714" s="36"/>
      <c r="G714" s="36"/>
      <c r="H714" s="36"/>
      <c r="I714" s="36"/>
      <c r="J714" s="36"/>
      <c r="K714" s="36"/>
      <c r="N714" s="2">
        <f aca="true" t="shared" si="11" ref="N714:N777">N713+L714-M714</f>
        <v>660088377.2899997</v>
      </c>
    </row>
    <row r="715" ht="14.25" customHeight="1">
      <c r="N715" s="2">
        <f t="shared" si="11"/>
        <v>660088377.2899997</v>
      </c>
    </row>
    <row r="716" spans="2:14" ht="26.25" customHeight="1">
      <c r="B716" s="8"/>
      <c r="C716" s="8"/>
      <c r="D716" s="8"/>
      <c r="E716" s="8"/>
      <c r="F716" s="36" t="s">
        <v>284</v>
      </c>
      <c r="G716" s="36"/>
      <c r="H716" s="36"/>
      <c r="I716" s="36"/>
      <c r="J716" s="36"/>
      <c r="K716" s="36"/>
      <c r="N716" s="2">
        <f t="shared" si="11"/>
        <v>660088377.2899997</v>
      </c>
    </row>
    <row r="717" spans="2:14" ht="12.75" customHeight="1">
      <c r="B717" s="35" t="s">
        <v>279</v>
      </c>
      <c r="C717" s="35"/>
      <c r="D717" s="8"/>
      <c r="E717" s="1" t="s">
        <v>282</v>
      </c>
      <c r="F717" s="36" t="s">
        <v>285</v>
      </c>
      <c r="G717" s="36"/>
      <c r="H717" s="36"/>
      <c r="I717" s="36"/>
      <c r="J717" s="36"/>
      <c r="K717" s="36"/>
      <c r="L717" s="2">
        <v>0</v>
      </c>
      <c r="M717" s="2">
        <v>38196</v>
      </c>
      <c r="N717" s="2">
        <f t="shared" si="11"/>
        <v>660050181.2899997</v>
      </c>
    </row>
    <row r="718" spans="6:14" ht="48" customHeight="1">
      <c r="F718" s="36"/>
      <c r="G718" s="36"/>
      <c r="H718" s="36"/>
      <c r="I718" s="36"/>
      <c r="J718" s="36"/>
      <c r="K718" s="36"/>
      <c r="N718" s="2">
        <f t="shared" si="11"/>
        <v>660050181.2899997</v>
      </c>
    </row>
    <row r="719" spans="2:14" ht="12.75" customHeight="1">
      <c r="B719" s="35" t="s">
        <v>279</v>
      </c>
      <c r="C719" s="35"/>
      <c r="D719" s="8"/>
      <c r="E719" s="1" t="s">
        <v>282</v>
      </c>
      <c r="F719" s="36" t="s">
        <v>285</v>
      </c>
      <c r="G719" s="36"/>
      <c r="H719" s="36"/>
      <c r="I719" s="36"/>
      <c r="J719" s="36"/>
      <c r="K719" s="36"/>
      <c r="L719" s="2">
        <v>0</v>
      </c>
      <c r="M719" s="2">
        <v>190980</v>
      </c>
      <c r="N719" s="2">
        <f t="shared" si="11"/>
        <v>659859201.2899997</v>
      </c>
    </row>
    <row r="720" spans="6:14" ht="48" customHeight="1">
      <c r="F720" s="36"/>
      <c r="G720" s="36"/>
      <c r="H720" s="36"/>
      <c r="I720" s="36"/>
      <c r="J720" s="36"/>
      <c r="K720" s="36"/>
      <c r="N720" s="2">
        <f t="shared" si="11"/>
        <v>659859201.2899997</v>
      </c>
    </row>
    <row r="721" spans="2:14" ht="12.75" customHeight="1">
      <c r="B721" s="35" t="s">
        <v>279</v>
      </c>
      <c r="C721" s="35"/>
      <c r="D721" s="8"/>
      <c r="E721" s="1" t="s">
        <v>286</v>
      </c>
      <c r="F721" s="36" t="s">
        <v>287</v>
      </c>
      <c r="G721" s="36"/>
      <c r="H721" s="36"/>
      <c r="I721" s="36"/>
      <c r="J721" s="36"/>
      <c r="K721" s="36"/>
      <c r="L721" s="2">
        <v>0</v>
      </c>
      <c r="M721" s="2">
        <v>18072.59</v>
      </c>
      <c r="N721" s="2">
        <f t="shared" si="11"/>
        <v>659841128.6999997</v>
      </c>
    </row>
    <row r="722" spans="6:14" ht="48" customHeight="1">
      <c r="F722" s="36"/>
      <c r="G722" s="36"/>
      <c r="H722" s="36"/>
      <c r="I722" s="36"/>
      <c r="J722" s="36"/>
      <c r="K722" s="36"/>
      <c r="N722" s="2">
        <f t="shared" si="11"/>
        <v>659841128.6999997</v>
      </c>
    </row>
    <row r="723" spans="2:14" ht="12.75" customHeight="1">
      <c r="B723" s="35" t="s">
        <v>279</v>
      </c>
      <c r="C723" s="35"/>
      <c r="D723" s="8"/>
      <c r="E723" s="1" t="s">
        <v>286</v>
      </c>
      <c r="F723" s="36" t="s">
        <v>287</v>
      </c>
      <c r="G723" s="36"/>
      <c r="H723" s="36"/>
      <c r="I723" s="36"/>
      <c r="J723" s="36"/>
      <c r="K723" s="36"/>
      <c r="L723" s="2">
        <v>0</v>
      </c>
      <c r="M723" s="2">
        <v>19518.4</v>
      </c>
      <c r="N723" s="2">
        <f t="shared" si="11"/>
        <v>659821610.2999997</v>
      </c>
    </row>
    <row r="724" spans="6:14" ht="48" customHeight="1">
      <c r="F724" s="36"/>
      <c r="G724" s="36"/>
      <c r="H724" s="36"/>
      <c r="I724" s="36"/>
      <c r="J724" s="36"/>
      <c r="K724" s="36"/>
      <c r="N724" s="2">
        <f t="shared" si="11"/>
        <v>659821610.2999997</v>
      </c>
    </row>
    <row r="725" spans="2:14" ht="12.75" customHeight="1">
      <c r="B725" s="35" t="s">
        <v>279</v>
      </c>
      <c r="C725" s="35"/>
      <c r="D725" s="8"/>
      <c r="E725" s="1" t="s">
        <v>286</v>
      </c>
      <c r="F725" s="36" t="s">
        <v>287</v>
      </c>
      <c r="G725" s="36"/>
      <c r="H725" s="36"/>
      <c r="I725" s="36"/>
      <c r="J725" s="36"/>
      <c r="K725" s="36"/>
      <c r="L725" s="2">
        <v>0</v>
      </c>
      <c r="M725" s="2">
        <v>388922.18</v>
      </c>
      <c r="N725" s="2">
        <f t="shared" si="11"/>
        <v>659432688.1199998</v>
      </c>
    </row>
    <row r="726" spans="6:14" ht="48" customHeight="1">
      <c r="F726" s="36"/>
      <c r="G726" s="36"/>
      <c r="H726" s="36"/>
      <c r="I726" s="36"/>
      <c r="J726" s="36"/>
      <c r="K726" s="36"/>
      <c r="N726" s="2">
        <f t="shared" si="11"/>
        <v>659432688.1199998</v>
      </c>
    </row>
    <row r="727" spans="2:14" ht="12.75" customHeight="1">
      <c r="B727" s="35" t="s">
        <v>279</v>
      </c>
      <c r="C727" s="35"/>
      <c r="D727" s="8"/>
      <c r="E727" s="1" t="s">
        <v>288</v>
      </c>
      <c r="F727" s="36" t="s">
        <v>289</v>
      </c>
      <c r="G727" s="36"/>
      <c r="H727" s="36"/>
      <c r="I727" s="36"/>
      <c r="J727" s="36"/>
      <c r="K727" s="36"/>
      <c r="L727" s="2">
        <v>0</v>
      </c>
      <c r="M727" s="2">
        <v>15670</v>
      </c>
      <c r="N727" s="2">
        <f t="shared" si="11"/>
        <v>659417018.1199998</v>
      </c>
    </row>
    <row r="728" spans="6:14" ht="39.75" customHeight="1">
      <c r="F728" s="36"/>
      <c r="G728" s="36"/>
      <c r="H728" s="36"/>
      <c r="I728" s="36"/>
      <c r="J728" s="36"/>
      <c r="K728" s="36"/>
      <c r="N728" s="2">
        <f t="shared" si="11"/>
        <v>659417018.1199998</v>
      </c>
    </row>
    <row r="729" spans="2:14" ht="12.75" customHeight="1">
      <c r="B729" s="35" t="s">
        <v>279</v>
      </c>
      <c r="C729" s="35"/>
      <c r="D729" s="8"/>
      <c r="E729" s="1" t="s">
        <v>288</v>
      </c>
      <c r="F729" s="36" t="s">
        <v>289</v>
      </c>
      <c r="G729" s="36"/>
      <c r="H729" s="36"/>
      <c r="I729" s="36"/>
      <c r="J729" s="36"/>
      <c r="K729" s="36"/>
      <c r="L729" s="2">
        <v>0</v>
      </c>
      <c r="M729" s="2">
        <v>354142</v>
      </c>
      <c r="N729" s="2">
        <f t="shared" si="11"/>
        <v>659062876.1199998</v>
      </c>
    </row>
    <row r="730" spans="6:14" ht="39.75" customHeight="1">
      <c r="F730" s="36"/>
      <c r="G730" s="36"/>
      <c r="H730" s="36"/>
      <c r="I730" s="36"/>
      <c r="J730" s="36"/>
      <c r="K730" s="36"/>
      <c r="N730" s="2">
        <f t="shared" si="11"/>
        <v>659062876.1199998</v>
      </c>
    </row>
    <row r="731" spans="2:14" ht="12.75" customHeight="1">
      <c r="B731" s="35" t="s">
        <v>279</v>
      </c>
      <c r="C731" s="35"/>
      <c r="D731" s="8"/>
      <c r="E731" s="1" t="s">
        <v>290</v>
      </c>
      <c r="F731" s="36" t="s">
        <v>291</v>
      </c>
      <c r="G731" s="36"/>
      <c r="H731" s="36"/>
      <c r="I731" s="36"/>
      <c r="J731" s="36"/>
      <c r="K731" s="36"/>
      <c r="L731" s="2">
        <v>0</v>
      </c>
      <c r="M731" s="2">
        <v>3500</v>
      </c>
      <c r="N731" s="2">
        <f t="shared" si="11"/>
        <v>659059376.1199998</v>
      </c>
    </row>
    <row r="732" spans="6:14" ht="48" customHeight="1">
      <c r="F732" s="36"/>
      <c r="G732" s="36"/>
      <c r="H732" s="36"/>
      <c r="I732" s="36"/>
      <c r="J732" s="36"/>
      <c r="K732" s="36"/>
      <c r="N732" s="2">
        <f t="shared" si="11"/>
        <v>659059376.1199998</v>
      </c>
    </row>
    <row r="733" spans="2:14" ht="12.75" customHeight="1">
      <c r="B733" s="35" t="s">
        <v>279</v>
      </c>
      <c r="C733" s="35"/>
      <c r="D733" s="8"/>
      <c r="E733" s="1" t="s">
        <v>290</v>
      </c>
      <c r="F733" s="36" t="s">
        <v>291</v>
      </c>
      <c r="G733" s="36"/>
      <c r="H733" s="36"/>
      <c r="I733" s="36"/>
      <c r="J733" s="36"/>
      <c r="K733" s="36"/>
      <c r="L733" s="2">
        <v>0</v>
      </c>
      <c r="M733" s="2">
        <v>79100</v>
      </c>
      <c r="N733" s="2">
        <f t="shared" si="11"/>
        <v>658980276.1199998</v>
      </c>
    </row>
    <row r="734" spans="6:14" ht="48" customHeight="1">
      <c r="F734" s="36"/>
      <c r="G734" s="36"/>
      <c r="H734" s="36"/>
      <c r="I734" s="36"/>
      <c r="J734" s="36"/>
      <c r="K734" s="36"/>
      <c r="N734" s="2">
        <f t="shared" si="11"/>
        <v>658980276.1199998</v>
      </c>
    </row>
    <row r="735" spans="2:14" ht="12.75" customHeight="1">
      <c r="B735" s="35" t="s">
        <v>279</v>
      </c>
      <c r="C735" s="35"/>
      <c r="D735" s="8"/>
      <c r="E735" s="1" t="s">
        <v>292</v>
      </c>
      <c r="F735" s="36" t="s">
        <v>293</v>
      </c>
      <c r="G735" s="36"/>
      <c r="H735" s="36"/>
      <c r="I735" s="36"/>
      <c r="J735" s="36"/>
      <c r="K735" s="36"/>
      <c r="L735" s="2">
        <v>0</v>
      </c>
      <c r="M735" s="2">
        <v>518432.99</v>
      </c>
      <c r="N735" s="2">
        <f t="shared" si="11"/>
        <v>658461843.1299998</v>
      </c>
    </row>
    <row r="736" spans="6:14" ht="32.25" customHeight="1">
      <c r="F736" s="36"/>
      <c r="G736" s="36"/>
      <c r="H736" s="36"/>
      <c r="I736" s="36"/>
      <c r="J736" s="36"/>
      <c r="K736" s="36"/>
      <c r="N736" s="2">
        <f t="shared" si="11"/>
        <v>658461843.1299998</v>
      </c>
    </row>
    <row r="737" spans="2:14" ht="12.75" customHeight="1">
      <c r="B737" s="35" t="s">
        <v>279</v>
      </c>
      <c r="C737" s="35"/>
      <c r="D737" s="8"/>
      <c r="E737" s="1" t="s">
        <v>292</v>
      </c>
      <c r="F737" s="36" t="s">
        <v>293</v>
      </c>
      <c r="G737" s="36"/>
      <c r="H737" s="36"/>
      <c r="I737" s="36"/>
      <c r="J737" s="36"/>
      <c r="K737" s="36"/>
      <c r="L737" s="2">
        <v>0</v>
      </c>
      <c r="M737" s="2">
        <v>282996.02</v>
      </c>
      <c r="N737" s="2">
        <f t="shared" si="11"/>
        <v>658178847.1099998</v>
      </c>
    </row>
    <row r="738" spans="6:14" ht="32.25" customHeight="1">
      <c r="F738" s="36"/>
      <c r="G738" s="36"/>
      <c r="H738" s="36"/>
      <c r="I738" s="36"/>
      <c r="J738" s="36"/>
      <c r="K738" s="36"/>
      <c r="N738" s="2">
        <f t="shared" si="11"/>
        <v>658178847.1099998</v>
      </c>
    </row>
    <row r="739" spans="2:14" ht="12.75" customHeight="1">
      <c r="B739" s="35" t="s">
        <v>279</v>
      </c>
      <c r="C739" s="35"/>
      <c r="D739" s="8"/>
      <c r="E739" s="1" t="s">
        <v>292</v>
      </c>
      <c r="F739" s="36" t="s">
        <v>293</v>
      </c>
      <c r="G739" s="36"/>
      <c r="H739" s="36"/>
      <c r="I739" s="36"/>
      <c r="J739" s="36"/>
      <c r="K739" s="36"/>
      <c r="L739" s="2">
        <v>0</v>
      </c>
      <c r="M739" s="2">
        <v>52406.67</v>
      </c>
      <c r="N739" s="2">
        <f t="shared" si="11"/>
        <v>658126440.4399998</v>
      </c>
    </row>
    <row r="740" spans="6:14" ht="32.25" customHeight="1">
      <c r="F740" s="36"/>
      <c r="G740" s="36"/>
      <c r="H740" s="36"/>
      <c r="I740" s="36"/>
      <c r="J740" s="36"/>
      <c r="K740" s="36"/>
      <c r="N740" s="2">
        <f t="shared" si="11"/>
        <v>658126440.4399998</v>
      </c>
    </row>
    <row r="741" spans="2:14" ht="12.75" customHeight="1">
      <c r="B741" s="35" t="s">
        <v>279</v>
      </c>
      <c r="C741" s="35"/>
      <c r="D741" s="8"/>
      <c r="E741" s="1" t="s">
        <v>292</v>
      </c>
      <c r="F741" s="36" t="s">
        <v>294</v>
      </c>
      <c r="G741" s="36"/>
      <c r="H741" s="36"/>
      <c r="I741" s="36"/>
      <c r="J741" s="36"/>
      <c r="K741" s="36"/>
      <c r="L741" s="2">
        <v>0</v>
      </c>
      <c r="M741" s="2">
        <v>524066.71</v>
      </c>
      <c r="N741" s="2">
        <f t="shared" si="11"/>
        <v>657602373.7299998</v>
      </c>
    </row>
    <row r="742" spans="6:14" ht="6.75" customHeight="1">
      <c r="F742" s="36"/>
      <c r="G742" s="36"/>
      <c r="H742" s="36"/>
      <c r="I742" s="36"/>
      <c r="J742" s="36"/>
      <c r="K742" s="36"/>
      <c r="N742" s="2">
        <f t="shared" si="11"/>
        <v>657602373.7299998</v>
      </c>
    </row>
    <row r="743" ht="14.25" customHeight="1">
      <c r="N743" s="2">
        <f t="shared" si="11"/>
        <v>657602373.7299998</v>
      </c>
    </row>
    <row r="744" spans="2:14" ht="26.25" customHeight="1">
      <c r="B744" s="8"/>
      <c r="C744" s="8"/>
      <c r="D744" s="8"/>
      <c r="E744" s="8"/>
      <c r="F744" s="36" t="s">
        <v>295</v>
      </c>
      <c r="G744" s="36"/>
      <c r="H744" s="36"/>
      <c r="I744" s="36"/>
      <c r="J744" s="36"/>
      <c r="K744" s="36"/>
      <c r="N744" s="2">
        <f t="shared" si="11"/>
        <v>657602373.7299998</v>
      </c>
    </row>
    <row r="745" spans="2:14" ht="12.75" customHeight="1">
      <c r="B745" s="35" t="s">
        <v>279</v>
      </c>
      <c r="C745" s="35"/>
      <c r="D745" s="8"/>
      <c r="E745" s="1" t="s">
        <v>292</v>
      </c>
      <c r="F745" s="36" t="s">
        <v>293</v>
      </c>
      <c r="G745" s="36"/>
      <c r="H745" s="36"/>
      <c r="I745" s="36"/>
      <c r="J745" s="36"/>
      <c r="K745" s="36"/>
      <c r="L745" s="2">
        <v>0</v>
      </c>
      <c r="M745" s="2">
        <v>43652529.41</v>
      </c>
      <c r="N745" s="2">
        <f t="shared" si="11"/>
        <v>613949844.3199998</v>
      </c>
    </row>
    <row r="746" spans="6:14" ht="32.25" customHeight="1">
      <c r="F746" s="36"/>
      <c r="G746" s="36"/>
      <c r="H746" s="36"/>
      <c r="I746" s="36"/>
      <c r="J746" s="36"/>
      <c r="K746" s="36"/>
      <c r="N746" s="2">
        <f t="shared" si="11"/>
        <v>613949844.3199998</v>
      </c>
    </row>
    <row r="747" spans="2:14" ht="12.75" customHeight="1">
      <c r="B747" s="35" t="s">
        <v>279</v>
      </c>
      <c r="C747" s="35"/>
      <c r="D747" s="8"/>
      <c r="E747" s="1" t="s">
        <v>296</v>
      </c>
      <c r="F747" s="36" t="s">
        <v>297</v>
      </c>
      <c r="G747" s="36"/>
      <c r="H747" s="36"/>
      <c r="I747" s="36"/>
      <c r="J747" s="36"/>
      <c r="K747" s="36"/>
      <c r="L747" s="2">
        <v>0</v>
      </c>
      <c r="M747" s="2">
        <v>1658.89</v>
      </c>
      <c r="N747" s="2">
        <f t="shared" si="11"/>
        <v>613948185.4299998</v>
      </c>
    </row>
    <row r="748" spans="6:14" ht="48" customHeight="1">
      <c r="F748" s="36"/>
      <c r="G748" s="36"/>
      <c r="H748" s="36"/>
      <c r="I748" s="36"/>
      <c r="J748" s="36"/>
      <c r="K748" s="36"/>
      <c r="N748" s="2">
        <f t="shared" si="11"/>
        <v>613948185.4299998</v>
      </c>
    </row>
    <row r="749" spans="2:14" ht="12.75" customHeight="1">
      <c r="B749" s="35" t="s">
        <v>279</v>
      </c>
      <c r="C749" s="35"/>
      <c r="D749" s="8"/>
      <c r="E749" s="1" t="s">
        <v>296</v>
      </c>
      <c r="F749" s="36" t="s">
        <v>297</v>
      </c>
      <c r="G749" s="36"/>
      <c r="H749" s="36"/>
      <c r="I749" s="36"/>
      <c r="J749" s="36"/>
      <c r="K749" s="36"/>
      <c r="L749" s="2">
        <v>0</v>
      </c>
      <c r="M749" s="2">
        <v>912.45</v>
      </c>
      <c r="N749" s="2">
        <f t="shared" si="11"/>
        <v>613947272.9799998</v>
      </c>
    </row>
    <row r="750" spans="6:14" ht="48" customHeight="1">
      <c r="F750" s="36"/>
      <c r="G750" s="36"/>
      <c r="H750" s="36"/>
      <c r="I750" s="36"/>
      <c r="J750" s="36"/>
      <c r="K750" s="36"/>
      <c r="N750" s="2">
        <f t="shared" si="11"/>
        <v>613947272.9799998</v>
      </c>
    </row>
    <row r="751" spans="2:14" ht="12.75" customHeight="1">
      <c r="B751" s="35" t="s">
        <v>279</v>
      </c>
      <c r="C751" s="35"/>
      <c r="D751" s="8"/>
      <c r="E751" s="1" t="s">
        <v>296</v>
      </c>
      <c r="F751" s="36" t="s">
        <v>297</v>
      </c>
      <c r="G751" s="36"/>
      <c r="H751" s="36"/>
      <c r="I751" s="36"/>
      <c r="J751" s="36"/>
      <c r="K751" s="36"/>
      <c r="L751" s="2">
        <v>0</v>
      </c>
      <c r="M751" s="2">
        <v>168.97</v>
      </c>
      <c r="N751" s="2">
        <f t="shared" si="11"/>
        <v>613947104.0099998</v>
      </c>
    </row>
    <row r="752" spans="6:14" ht="48" customHeight="1">
      <c r="F752" s="36"/>
      <c r="G752" s="36"/>
      <c r="H752" s="36"/>
      <c r="I752" s="36"/>
      <c r="J752" s="36"/>
      <c r="K752" s="36"/>
      <c r="N752" s="2">
        <f t="shared" si="11"/>
        <v>613947104.0099998</v>
      </c>
    </row>
    <row r="753" spans="2:14" ht="12.75" customHeight="1">
      <c r="B753" s="35" t="s">
        <v>279</v>
      </c>
      <c r="C753" s="35"/>
      <c r="D753" s="8"/>
      <c r="E753" s="1" t="s">
        <v>296</v>
      </c>
      <c r="F753" s="36" t="s">
        <v>297</v>
      </c>
      <c r="G753" s="36"/>
      <c r="H753" s="36"/>
      <c r="I753" s="36"/>
      <c r="J753" s="36"/>
      <c r="K753" s="36"/>
      <c r="L753" s="2">
        <v>0</v>
      </c>
      <c r="M753" s="2">
        <v>1689.72</v>
      </c>
      <c r="N753" s="2">
        <f t="shared" si="11"/>
        <v>613945414.2899997</v>
      </c>
    </row>
    <row r="754" spans="6:14" ht="48" customHeight="1">
      <c r="F754" s="36"/>
      <c r="G754" s="36"/>
      <c r="H754" s="36"/>
      <c r="I754" s="36"/>
      <c r="J754" s="36"/>
      <c r="K754" s="36"/>
      <c r="N754" s="2">
        <f t="shared" si="11"/>
        <v>613945414.2899997</v>
      </c>
    </row>
    <row r="755" spans="2:14" ht="12.75" customHeight="1">
      <c r="B755" s="35" t="s">
        <v>279</v>
      </c>
      <c r="C755" s="35"/>
      <c r="D755" s="8"/>
      <c r="E755" s="1" t="s">
        <v>296</v>
      </c>
      <c r="F755" s="36" t="s">
        <v>297</v>
      </c>
      <c r="G755" s="36"/>
      <c r="H755" s="36"/>
      <c r="I755" s="36"/>
      <c r="J755" s="36"/>
      <c r="K755" s="36"/>
      <c r="L755" s="2">
        <v>0</v>
      </c>
      <c r="M755" s="2">
        <v>139492.12</v>
      </c>
      <c r="N755" s="2">
        <f t="shared" si="11"/>
        <v>613805922.1699997</v>
      </c>
    </row>
    <row r="756" spans="6:14" ht="48" customHeight="1">
      <c r="F756" s="36"/>
      <c r="G756" s="36"/>
      <c r="H756" s="36"/>
      <c r="I756" s="36"/>
      <c r="J756" s="36"/>
      <c r="K756" s="36"/>
      <c r="N756" s="2">
        <f t="shared" si="11"/>
        <v>613805922.1699997</v>
      </c>
    </row>
    <row r="757" spans="2:14" ht="12.75" customHeight="1">
      <c r="B757" s="35" t="s">
        <v>279</v>
      </c>
      <c r="C757" s="35"/>
      <c r="D757" s="8"/>
      <c r="E757" s="1" t="s">
        <v>298</v>
      </c>
      <c r="F757" s="36" t="s">
        <v>299</v>
      </c>
      <c r="G757" s="36"/>
      <c r="H757" s="36"/>
      <c r="I757" s="36"/>
      <c r="J757" s="36"/>
      <c r="K757" s="36"/>
      <c r="L757" s="2">
        <v>6372</v>
      </c>
      <c r="M757" s="2">
        <v>0</v>
      </c>
      <c r="N757" s="2">
        <f t="shared" si="11"/>
        <v>613812294.1699997</v>
      </c>
    </row>
    <row r="758" spans="6:14" ht="6.75" customHeight="1">
      <c r="F758" s="36"/>
      <c r="G758" s="36"/>
      <c r="H758" s="36"/>
      <c r="I758" s="36"/>
      <c r="J758" s="36"/>
      <c r="K758" s="36"/>
      <c r="N758" s="2">
        <f t="shared" si="11"/>
        <v>613812294.1699997</v>
      </c>
    </row>
    <row r="759" spans="2:14" ht="12.75" customHeight="1">
      <c r="B759" s="35" t="s">
        <v>279</v>
      </c>
      <c r="C759" s="35"/>
      <c r="D759" s="8"/>
      <c r="E759" s="1" t="s">
        <v>298</v>
      </c>
      <c r="F759" s="36" t="s">
        <v>299</v>
      </c>
      <c r="G759" s="36"/>
      <c r="H759" s="36"/>
      <c r="I759" s="36"/>
      <c r="J759" s="36"/>
      <c r="K759" s="36"/>
      <c r="L759" s="2">
        <v>4000</v>
      </c>
      <c r="M759" s="2">
        <v>0</v>
      </c>
      <c r="N759" s="2">
        <f t="shared" si="11"/>
        <v>613816294.1699997</v>
      </c>
    </row>
    <row r="760" spans="6:14" ht="6.75" customHeight="1">
      <c r="F760" s="36"/>
      <c r="G760" s="36"/>
      <c r="H760" s="36"/>
      <c r="I760" s="36"/>
      <c r="J760" s="36"/>
      <c r="K760" s="36"/>
      <c r="N760" s="2">
        <f t="shared" si="11"/>
        <v>613816294.1699997</v>
      </c>
    </row>
    <row r="761" spans="2:14" ht="12.75" customHeight="1">
      <c r="B761" s="35" t="s">
        <v>279</v>
      </c>
      <c r="C761" s="35"/>
      <c r="D761" s="8"/>
      <c r="E761" s="1" t="s">
        <v>298</v>
      </c>
      <c r="F761" s="36" t="s">
        <v>299</v>
      </c>
      <c r="G761" s="36"/>
      <c r="H761" s="36"/>
      <c r="I761" s="36"/>
      <c r="J761" s="36"/>
      <c r="K761" s="36"/>
      <c r="L761" s="2">
        <v>1600</v>
      </c>
      <c r="M761" s="2">
        <v>0</v>
      </c>
      <c r="N761" s="2">
        <f t="shared" si="11"/>
        <v>613817894.1699997</v>
      </c>
    </row>
    <row r="762" spans="6:14" ht="6.75" customHeight="1">
      <c r="F762" s="36"/>
      <c r="G762" s="36"/>
      <c r="H762" s="36"/>
      <c r="I762" s="36"/>
      <c r="J762" s="36"/>
      <c r="K762" s="36"/>
      <c r="N762" s="2">
        <f t="shared" si="11"/>
        <v>613817894.1699997</v>
      </c>
    </row>
    <row r="763" spans="2:14" ht="12.75" customHeight="1">
      <c r="B763" s="35" t="s">
        <v>279</v>
      </c>
      <c r="C763" s="35"/>
      <c r="D763" s="8"/>
      <c r="E763" s="1" t="s">
        <v>298</v>
      </c>
      <c r="F763" s="36" t="s">
        <v>299</v>
      </c>
      <c r="G763" s="36"/>
      <c r="H763" s="36"/>
      <c r="I763" s="36"/>
      <c r="J763" s="36"/>
      <c r="K763" s="36"/>
      <c r="L763" s="2">
        <v>2900</v>
      </c>
      <c r="M763" s="2">
        <v>0</v>
      </c>
      <c r="N763" s="2">
        <f t="shared" si="11"/>
        <v>613820794.1699997</v>
      </c>
    </row>
    <row r="764" spans="6:14" ht="6.75" customHeight="1">
      <c r="F764" s="36"/>
      <c r="G764" s="36"/>
      <c r="H764" s="36"/>
      <c r="I764" s="36"/>
      <c r="J764" s="36"/>
      <c r="K764" s="36"/>
      <c r="N764" s="2">
        <f t="shared" si="11"/>
        <v>613820794.1699997</v>
      </c>
    </row>
    <row r="765" spans="2:14" ht="12.75" customHeight="1">
      <c r="B765" s="35" t="s">
        <v>279</v>
      </c>
      <c r="C765" s="35"/>
      <c r="D765" s="8"/>
      <c r="E765" s="1" t="s">
        <v>300</v>
      </c>
      <c r="F765" s="36" t="s">
        <v>301</v>
      </c>
      <c r="G765" s="36"/>
      <c r="H765" s="36"/>
      <c r="I765" s="36"/>
      <c r="J765" s="36"/>
      <c r="K765" s="36"/>
      <c r="L765" s="2">
        <v>6000</v>
      </c>
      <c r="M765" s="2">
        <v>0</v>
      </c>
      <c r="N765" s="2">
        <f t="shared" si="11"/>
        <v>613826794.1699997</v>
      </c>
    </row>
    <row r="766" spans="6:14" ht="15" customHeight="1">
      <c r="F766" s="36"/>
      <c r="G766" s="36"/>
      <c r="H766" s="36"/>
      <c r="I766" s="36"/>
      <c r="J766" s="36"/>
      <c r="K766" s="36"/>
      <c r="N766" s="2">
        <f t="shared" si="11"/>
        <v>613826794.1699997</v>
      </c>
    </row>
    <row r="767" spans="2:14" ht="12.75" customHeight="1">
      <c r="B767" s="35" t="s">
        <v>279</v>
      </c>
      <c r="C767" s="35"/>
      <c r="D767" s="8"/>
      <c r="E767" s="1" t="s">
        <v>302</v>
      </c>
      <c r="F767" s="36" t="s">
        <v>303</v>
      </c>
      <c r="G767" s="36"/>
      <c r="H767" s="36"/>
      <c r="I767" s="36"/>
      <c r="J767" s="36"/>
      <c r="K767" s="36"/>
      <c r="L767" s="2">
        <v>6000</v>
      </c>
      <c r="M767" s="2">
        <v>0</v>
      </c>
      <c r="N767" s="2">
        <f t="shared" si="11"/>
        <v>613832794.1699997</v>
      </c>
    </row>
    <row r="768" spans="6:14" ht="15" customHeight="1">
      <c r="F768" s="36"/>
      <c r="G768" s="36"/>
      <c r="H768" s="36"/>
      <c r="I768" s="36"/>
      <c r="J768" s="36"/>
      <c r="K768" s="36"/>
      <c r="N768" s="2">
        <f t="shared" si="11"/>
        <v>613832794.1699997</v>
      </c>
    </row>
    <row r="769" spans="2:14" ht="12.75" customHeight="1">
      <c r="B769" s="35" t="s">
        <v>279</v>
      </c>
      <c r="C769" s="35"/>
      <c r="D769" s="8"/>
      <c r="E769" s="1" t="s">
        <v>304</v>
      </c>
      <c r="F769" s="36" t="s">
        <v>305</v>
      </c>
      <c r="G769" s="36"/>
      <c r="H769" s="36"/>
      <c r="I769" s="36"/>
      <c r="J769" s="36"/>
      <c r="K769" s="36"/>
      <c r="L769" s="2">
        <v>1000</v>
      </c>
      <c r="M769" s="2">
        <v>0</v>
      </c>
      <c r="N769" s="2">
        <f t="shared" si="11"/>
        <v>613833794.1699997</v>
      </c>
    </row>
    <row r="770" spans="6:14" ht="15" customHeight="1">
      <c r="F770" s="36"/>
      <c r="G770" s="36"/>
      <c r="H770" s="36"/>
      <c r="I770" s="36"/>
      <c r="J770" s="36"/>
      <c r="K770" s="36"/>
      <c r="N770" s="2">
        <f t="shared" si="11"/>
        <v>613833794.1699997</v>
      </c>
    </row>
    <row r="771" spans="2:14" ht="12.75" customHeight="1">
      <c r="B771" s="35" t="s">
        <v>279</v>
      </c>
      <c r="C771" s="35"/>
      <c r="D771" s="8"/>
      <c r="E771" s="1" t="s">
        <v>306</v>
      </c>
      <c r="F771" s="36" t="s">
        <v>307</v>
      </c>
      <c r="G771" s="36"/>
      <c r="H771" s="36"/>
      <c r="I771" s="36"/>
      <c r="J771" s="36"/>
      <c r="K771" s="36"/>
      <c r="L771" s="2">
        <v>1000</v>
      </c>
      <c r="M771" s="2">
        <v>0</v>
      </c>
      <c r="N771" s="2">
        <f t="shared" si="11"/>
        <v>613834794.1699997</v>
      </c>
    </row>
    <row r="772" spans="6:14" ht="15" customHeight="1">
      <c r="F772" s="36"/>
      <c r="G772" s="36"/>
      <c r="H772" s="36"/>
      <c r="I772" s="36"/>
      <c r="J772" s="36"/>
      <c r="K772" s="36"/>
      <c r="N772" s="2">
        <f t="shared" si="11"/>
        <v>613834794.1699997</v>
      </c>
    </row>
    <row r="773" spans="2:14" ht="12.75" customHeight="1">
      <c r="B773" s="35" t="s">
        <v>279</v>
      </c>
      <c r="C773" s="35"/>
      <c r="D773" s="8"/>
      <c r="E773" s="1" t="s">
        <v>308</v>
      </c>
      <c r="F773" s="36" t="s">
        <v>309</v>
      </c>
      <c r="G773" s="36"/>
      <c r="H773" s="36"/>
      <c r="I773" s="36"/>
      <c r="J773" s="36"/>
      <c r="K773" s="36"/>
      <c r="L773" s="2">
        <v>1000</v>
      </c>
      <c r="M773" s="2">
        <v>0</v>
      </c>
      <c r="N773" s="2">
        <f t="shared" si="11"/>
        <v>613835794.1699997</v>
      </c>
    </row>
    <row r="774" spans="6:14" ht="15" customHeight="1">
      <c r="F774" s="36"/>
      <c r="G774" s="36"/>
      <c r="H774" s="36"/>
      <c r="I774" s="36"/>
      <c r="J774" s="36"/>
      <c r="K774" s="36"/>
      <c r="N774" s="2">
        <f t="shared" si="11"/>
        <v>613835794.1699997</v>
      </c>
    </row>
    <row r="775" spans="2:14" ht="12.75" customHeight="1">
      <c r="B775" s="35" t="s">
        <v>279</v>
      </c>
      <c r="C775" s="35"/>
      <c r="D775" s="8"/>
      <c r="E775" s="1" t="s">
        <v>310</v>
      </c>
      <c r="F775" s="36" t="s">
        <v>311</v>
      </c>
      <c r="G775" s="36"/>
      <c r="H775" s="36"/>
      <c r="I775" s="36"/>
      <c r="J775" s="36"/>
      <c r="K775" s="36"/>
      <c r="L775" s="2">
        <v>1000</v>
      </c>
      <c r="M775" s="2">
        <v>0</v>
      </c>
      <c r="N775" s="2">
        <f t="shared" si="11"/>
        <v>613836794.1699997</v>
      </c>
    </row>
    <row r="776" spans="6:14" ht="15" customHeight="1">
      <c r="F776" s="36"/>
      <c r="G776" s="36"/>
      <c r="H776" s="36"/>
      <c r="I776" s="36"/>
      <c r="J776" s="36"/>
      <c r="K776" s="36"/>
      <c r="N776" s="2">
        <f t="shared" si="11"/>
        <v>613836794.1699997</v>
      </c>
    </row>
    <row r="777" spans="2:14" ht="12.75" customHeight="1">
      <c r="B777" s="35" t="s">
        <v>279</v>
      </c>
      <c r="C777" s="35"/>
      <c r="D777" s="8"/>
      <c r="E777" s="1" t="s">
        <v>312</v>
      </c>
      <c r="F777" s="36" t="s">
        <v>313</v>
      </c>
      <c r="G777" s="36"/>
      <c r="H777" s="36"/>
      <c r="I777" s="36"/>
      <c r="J777" s="36"/>
      <c r="K777" s="36"/>
      <c r="L777" s="2">
        <v>6000</v>
      </c>
      <c r="M777" s="2">
        <v>0</v>
      </c>
      <c r="N777" s="2">
        <f t="shared" si="11"/>
        <v>613842794.1699997</v>
      </c>
    </row>
    <row r="778" spans="6:14" ht="15" customHeight="1">
      <c r="F778" s="36"/>
      <c r="G778" s="36"/>
      <c r="H778" s="36"/>
      <c r="I778" s="36"/>
      <c r="J778" s="36"/>
      <c r="K778" s="36"/>
      <c r="N778" s="2">
        <f aca="true" t="shared" si="12" ref="N778:N841">N777+L778-M778</f>
        <v>613842794.1699997</v>
      </c>
    </row>
    <row r="779" spans="2:14" ht="12.75" customHeight="1">
      <c r="B779" s="35" t="s">
        <v>279</v>
      </c>
      <c r="C779" s="35"/>
      <c r="D779" s="8"/>
      <c r="E779" s="1" t="s">
        <v>314</v>
      </c>
      <c r="F779" s="36" t="s">
        <v>315</v>
      </c>
      <c r="G779" s="36"/>
      <c r="H779" s="36"/>
      <c r="I779" s="36"/>
      <c r="J779" s="36"/>
      <c r="K779" s="36"/>
      <c r="L779" s="2">
        <v>2000</v>
      </c>
      <c r="M779" s="2">
        <v>0</v>
      </c>
      <c r="N779" s="2">
        <f t="shared" si="12"/>
        <v>613844794.1699997</v>
      </c>
    </row>
    <row r="780" spans="6:14" ht="15" customHeight="1">
      <c r="F780" s="36"/>
      <c r="G780" s="36"/>
      <c r="H780" s="36"/>
      <c r="I780" s="36"/>
      <c r="J780" s="36"/>
      <c r="K780" s="36"/>
      <c r="N780" s="2">
        <f t="shared" si="12"/>
        <v>613844794.1699997</v>
      </c>
    </row>
    <row r="781" spans="2:14" ht="12.75" customHeight="1">
      <c r="B781" s="35" t="s">
        <v>279</v>
      </c>
      <c r="C781" s="35"/>
      <c r="D781" s="8"/>
      <c r="E781" s="1" t="s">
        <v>316</v>
      </c>
      <c r="F781" s="36" t="s">
        <v>317</v>
      </c>
      <c r="G781" s="36"/>
      <c r="H781" s="36"/>
      <c r="I781" s="36"/>
      <c r="J781" s="36"/>
      <c r="K781" s="36"/>
      <c r="L781" s="2">
        <v>5000</v>
      </c>
      <c r="M781" s="2">
        <v>0</v>
      </c>
      <c r="N781" s="2">
        <f t="shared" si="12"/>
        <v>613849794.1699997</v>
      </c>
    </row>
    <row r="782" spans="6:14" ht="6.75" customHeight="1">
      <c r="F782" s="36"/>
      <c r="G782" s="36"/>
      <c r="H782" s="36"/>
      <c r="I782" s="36"/>
      <c r="J782" s="36"/>
      <c r="K782" s="36"/>
      <c r="N782" s="2">
        <f t="shared" si="12"/>
        <v>613849794.1699997</v>
      </c>
    </row>
    <row r="783" ht="14.25" customHeight="1">
      <c r="N783" s="2">
        <f t="shared" si="12"/>
        <v>613849794.1699997</v>
      </c>
    </row>
    <row r="784" spans="2:14" ht="9.75" customHeight="1">
      <c r="B784" s="8"/>
      <c r="C784" s="8"/>
      <c r="D784" s="8"/>
      <c r="E784" s="8"/>
      <c r="F784" s="36" t="s">
        <v>318</v>
      </c>
      <c r="G784" s="36"/>
      <c r="H784" s="36"/>
      <c r="I784" s="36"/>
      <c r="J784" s="36"/>
      <c r="K784" s="36"/>
      <c r="N784" s="2">
        <f t="shared" si="12"/>
        <v>613849794.1699997</v>
      </c>
    </row>
    <row r="785" spans="2:14" ht="12.75" customHeight="1">
      <c r="B785" s="35" t="s">
        <v>279</v>
      </c>
      <c r="C785" s="35"/>
      <c r="D785" s="8"/>
      <c r="E785" s="1" t="s">
        <v>319</v>
      </c>
      <c r="F785" s="36" t="s">
        <v>320</v>
      </c>
      <c r="G785" s="36"/>
      <c r="H785" s="36"/>
      <c r="I785" s="36"/>
      <c r="J785" s="36"/>
      <c r="K785" s="36"/>
      <c r="L785" s="2">
        <v>10000</v>
      </c>
      <c r="M785" s="2">
        <v>0</v>
      </c>
      <c r="N785" s="2">
        <f t="shared" si="12"/>
        <v>613859794.1699997</v>
      </c>
    </row>
    <row r="786" spans="6:14" ht="24" customHeight="1">
      <c r="F786" s="36"/>
      <c r="G786" s="36"/>
      <c r="H786" s="36"/>
      <c r="I786" s="36"/>
      <c r="J786" s="36"/>
      <c r="K786" s="36"/>
      <c r="N786" s="2">
        <f t="shared" si="12"/>
        <v>613859794.1699997</v>
      </c>
    </row>
    <row r="787" spans="2:14" ht="12.75" customHeight="1">
      <c r="B787" s="35" t="s">
        <v>279</v>
      </c>
      <c r="C787" s="35"/>
      <c r="D787" s="8"/>
      <c r="E787" s="1" t="s">
        <v>321</v>
      </c>
      <c r="F787" s="36" t="s">
        <v>322</v>
      </c>
      <c r="G787" s="36"/>
      <c r="H787" s="36"/>
      <c r="I787" s="36"/>
      <c r="J787" s="36"/>
      <c r="K787" s="36"/>
      <c r="L787" s="2">
        <v>5000</v>
      </c>
      <c r="M787" s="2">
        <v>0</v>
      </c>
      <c r="N787" s="2">
        <f t="shared" si="12"/>
        <v>613864794.1699997</v>
      </c>
    </row>
    <row r="788" spans="6:14" ht="15" customHeight="1">
      <c r="F788" s="36"/>
      <c r="G788" s="36"/>
      <c r="H788" s="36"/>
      <c r="I788" s="36"/>
      <c r="J788" s="36"/>
      <c r="K788" s="36"/>
      <c r="N788" s="2">
        <f t="shared" si="12"/>
        <v>613864794.1699997</v>
      </c>
    </row>
    <row r="789" spans="2:14" ht="12.75" customHeight="1">
      <c r="B789" s="35" t="s">
        <v>279</v>
      </c>
      <c r="C789" s="35"/>
      <c r="D789" s="8"/>
      <c r="E789" s="1" t="s">
        <v>323</v>
      </c>
      <c r="F789" s="36" t="s">
        <v>324</v>
      </c>
      <c r="G789" s="36"/>
      <c r="H789" s="36"/>
      <c r="I789" s="36"/>
      <c r="J789" s="36"/>
      <c r="K789" s="36"/>
      <c r="L789" s="2">
        <v>6000</v>
      </c>
      <c r="M789" s="2">
        <v>0</v>
      </c>
      <c r="N789" s="2">
        <f t="shared" si="12"/>
        <v>613870794.1699997</v>
      </c>
    </row>
    <row r="790" spans="6:14" ht="15" customHeight="1">
      <c r="F790" s="36"/>
      <c r="G790" s="36"/>
      <c r="H790" s="36"/>
      <c r="I790" s="36"/>
      <c r="J790" s="36"/>
      <c r="K790" s="36"/>
      <c r="N790" s="2">
        <f t="shared" si="12"/>
        <v>613870794.1699997</v>
      </c>
    </row>
    <row r="791" spans="2:14" ht="12.75" customHeight="1">
      <c r="B791" s="35" t="s">
        <v>279</v>
      </c>
      <c r="C791" s="35"/>
      <c r="D791" s="8"/>
      <c r="E791" s="1" t="s">
        <v>325</v>
      </c>
      <c r="F791" s="36" t="s">
        <v>326</v>
      </c>
      <c r="G791" s="36"/>
      <c r="H791" s="36"/>
      <c r="I791" s="36"/>
      <c r="J791" s="36"/>
      <c r="K791" s="36"/>
      <c r="L791" s="2">
        <v>10000</v>
      </c>
      <c r="M791" s="2">
        <v>0</v>
      </c>
      <c r="N791" s="2">
        <f t="shared" si="12"/>
        <v>613880794.1699997</v>
      </c>
    </row>
    <row r="792" spans="6:14" ht="15" customHeight="1">
      <c r="F792" s="36"/>
      <c r="G792" s="36"/>
      <c r="H792" s="36"/>
      <c r="I792" s="36"/>
      <c r="J792" s="36"/>
      <c r="K792" s="36"/>
      <c r="N792" s="2">
        <f t="shared" si="12"/>
        <v>613880794.1699997</v>
      </c>
    </row>
    <row r="793" spans="2:14" ht="12.75" customHeight="1">
      <c r="B793" s="35" t="s">
        <v>279</v>
      </c>
      <c r="C793" s="35"/>
      <c r="D793" s="8"/>
      <c r="E793" s="1" t="s">
        <v>327</v>
      </c>
      <c r="F793" s="36" t="s">
        <v>328</v>
      </c>
      <c r="G793" s="36"/>
      <c r="H793" s="36"/>
      <c r="I793" s="36"/>
      <c r="J793" s="36"/>
      <c r="K793" s="36"/>
      <c r="L793" s="2">
        <v>3000</v>
      </c>
      <c r="M793" s="2">
        <v>0</v>
      </c>
      <c r="N793" s="2">
        <f t="shared" si="12"/>
        <v>613883794.1699997</v>
      </c>
    </row>
    <row r="794" spans="6:14" ht="15" customHeight="1">
      <c r="F794" s="36"/>
      <c r="G794" s="36"/>
      <c r="H794" s="36"/>
      <c r="I794" s="36"/>
      <c r="J794" s="36"/>
      <c r="K794" s="36"/>
      <c r="N794" s="2">
        <f t="shared" si="12"/>
        <v>613883794.1699997</v>
      </c>
    </row>
    <row r="795" spans="2:14" ht="12.75" customHeight="1">
      <c r="B795" s="35" t="s">
        <v>279</v>
      </c>
      <c r="C795" s="35"/>
      <c r="D795" s="8"/>
      <c r="E795" s="1" t="s">
        <v>329</v>
      </c>
      <c r="F795" s="36" t="s">
        <v>330</v>
      </c>
      <c r="G795" s="36"/>
      <c r="H795" s="36"/>
      <c r="I795" s="36"/>
      <c r="J795" s="36"/>
      <c r="K795" s="36"/>
      <c r="L795" s="2">
        <v>3000</v>
      </c>
      <c r="M795" s="2">
        <v>0</v>
      </c>
      <c r="N795" s="2">
        <f t="shared" si="12"/>
        <v>613886794.1699997</v>
      </c>
    </row>
    <row r="796" spans="6:14" ht="15" customHeight="1">
      <c r="F796" s="36"/>
      <c r="G796" s="36"/>
      <c r="H796" s="36"/>
      <c r="I796" s="36"/>
      <c r="J796" s="36"/>
      <c r="K796" s="36"/>
      <c r="N796" s="2">
        <f t="shared" si="12"/>
        <v>613886794.1699997</v>
      </c>
    </row>
    <row r="797" spans="2:14" ht="12.75" customHeight="1">
      <c r="B797" s="35" t="s">
        <v>279</v>
      </c>
      <c r="C797" s="35"/>
      <c r="D797" s="8"/>
      <c r="E797" s="1" t="s">
        <v>331</v>
      </c>
      <c r="F797" s="36" t="s">
        <v>332</v>
      </c>
      <c r="G797" s="36"/>
      <c r="H797" s="36"/>
      <c r="I797" s="36"/>
      <c r="J797" s="36"/>
      <c r="K797" s="36"/>
      <c r="L797" s="2">
        <v>66000</v>
      </c>
      <c r="M797" s="2">
        <v>0</v>
      </c>
      <c r="N797" s="2">
        <f t="shared" si="12"/>
        <v>613952794.1699997</v>
      </c>
    </row>
    <row r="798" spans="6:14" ht="15" customHeight="1">
      <c r="F798" s="36"/>
      <c r="G798" s="36"/>
      <c r="H798" s="36"/>
      <c r="I798" s="36"/>
      <c r="J798" s="36"/>
      <c r="K798" s="36"/>
      <c r="N798" s="2">
        <f t="shared" si="12"/>
        <v>613952794.1699997</v>
      </c>
    </row>
    <row r="799" spans="2:14" ht="12.75" customHeight="1">
      <c r="B799" s="35" t="s">
        <v>279</v>
      </c>
      <c r="C799" s="35"/>
      <c r="D799" s="8"/>
      <c r="E799" s="1" t="s">
        <v>331</v>
      </c>
      <c r="F799" s="36" t="s">
        <v>333</v>
      </c>
      <c r="G799" s="36"/>
      <c r="H799" s="36"/>
      <c r="I799" s="36"/>
      <c r="J799" s="36"/>
      <c r="K799" s="36"/>
      <c r="L799" s="2">
        <v>0</v>
      </c>
      <c r="M799" s="2">
        <v>66000</v>
      </c>
      <c r="N799" s="2">
        <f t="shared" si="12"/>
        <v>613886794.1699997</v>
      </c>
    </row>
    <row r="800" spans="6:14" ht="15" customHeight="1">
      <c r="F800" s="36"/>
      <c r="G800" s="36"/>
      <c r="H800" s="36"/>
      <c r="I800" s="36"/>
      <c r="J800" s="36"/>
      <c r="K800" s="36"/>
      <c r="N800" s="2">
        <f t="shared" si="12"/>
        <v>613886794.1699997</v>
      </c>
    </row>
    <row r="801" spans="2:14" ht="12.75" customHeight="1">
      <c r="B801" s="35" t="s">
        <v>279</v>
      </c>
      <c r="C801" s="35"/>
      <c r="D801" s="8"/>
      <c r="E801" s="1" t="s">
        <v>334</v>
      </c>
      <c r="F801" s="36" t="s">
        <v>335</v>
      </c>
      <c r="G801" s="36"/>
      <c r="H801" s="36"/>
      <c r="I801" s="36"/>
      <c r="J801" s="36"/>
      <c r="K801" s="36"/>
      <c r="L801" s="2">
        <v>613545.58</v>
      </c>
      <c r="M801" s="2">
        <v>0</v>
      </c>
      <c r="N801" s="2">
        <f t="shared" si="12"/>
        <v>614500339.7499998</v>
      </c>
    </row>
    <row r="802" spans="6:14" ht="24" customHeight="1">
      <c r="F802" s="36"/>
      <c r="G802" s="36"/>
      <c r="H802" s="36"/>
      <c r="I802" s="36"/>
      <c r="J802" s="36"/>
      <c r="K802" s="36"/>
      <c r="N802" s="2">
        <f t="shared" si="12"/>
        <v>614500339.7499998</v>
      </c>
    </row>
    <row r="803" spans="2:14" ht="12.75" customHeight="1">
      <c r="B803" s="35" t="s">
        <v>279</v>
      </c>
      <c r="C803" s="35"/>
      <c r="D803" s="8"/>
      <c r="E803" s="1" t="s">
        <v>334</v>
      </c>
      <c r="F803" s="36" t="s">
        <v>336</v>
      </c>
      <c r="G803" s="36"/>
      <c r="H803" s="36"/>
      <c r="I803" s="36"/>
      <c r="J803" s="36"/>
      <c r="K803" s="36"/>
      <c r="L803" s="2">
        <v>0</v>
      </c>
      <c r="M803" s="2">
        <v>613545.58</v>
      </c>
      <c r="N803" s="2">
        <f t="shared" si="12"/>
        <v>613886794.1699997</v>
      </c>
    </row>
    <row r="804" spans="6:14" ht="24" customHeight="1">
      <c r="F804" s="36"/>
      <c r="G804" s="36"/>
      <c r="H804" s="36"/>
      <c r="I804" s="36"/>
      <c r="J804" s="36"/>
      <c r="K804" s="36"/>
      <c r="N804" s="2">
        <f t="shared" si="12"/>
        <v>613886794.1699997</v>
      </c>
    </row>
    <row r="805" spans="2:14" ht="12.75" customHeight="1">
      <c r="B805" s="35" t="s">
        <v>279</v>
      </c>
      <c r="C805" s="35"/>
      <c r="D805" s="8"/>
      <c r="E805" s="1" t="s">
        <v>337</v>
      </c>
      <c r="F805" s="36" t="s">
        <v>338</v>
      </c>
      <c r="G805" s="36"/>
      <c r="H805" s="36"/>
      <c r="I805" s="36"/>
      <c r="J805" s="36"/>
      <c r="K805" s="36"/>
      <c r="L805" s="2">
        <v>10855503.38</v>
      </c>
      <c r="M805" s="2">
        <v>0</v>
      </c>
      <c r="N805" s="2">
        <f t="shared" si="12"/>
        <v>624742297.5499997</v>
      </c>
    </row>
    <row r="806" spans="6:14" ht="24" customHeight="1">
      <c r="F806" s="36"/>
      <c r="G806" s="36"/>
      <c r="H806" s="36"/>
      <c r="I806" s="36"/>
      <c r="J806" s="36"/>
      <c r="K806" s="36"/>
      <c r="N806" s="2">
        <f t="shared" si="12"/>
        <v>624742297.5499997</v>
      </c>
    </row>
    <row r="807" spans="2:14" ht="12.75" customHeight="1">
      <c r="B807" s="35" t="s">
        <v>279</v>
      </c>
      <c r="C807" s="35"/>
      <c r="D807" s="8"/>
      <c r="E807" s="1" t="s">
        <v>337</v>
      </c>
      <c r="F807" s="36" t="s">
        <v>339</v>
      </c>
      <c r="G807" s="36"/>
      <c r="H807" s="36"/>
      <c r="I807" s="36"/>
      <c r="J807" s="36"/>
      <c r="K807" s="36"/>
      <c r="L807" s="2">
        <v>0</v>
      </c>
      <c r="M807" s="2">
        <v>10855503.38</v>
      </c>
      <c r="N807" s="2">
        <f t="shared" si="12"/>
        <v>613886794.1699997</v>
      </c>
    </row>
    <row r="808" spans="6:14" ht="24" customHeight="1">
      <c r="F808" s="36"/>
      <c r="G808" s="36"/>
      <c r="H808" s="36"/>
      <c r="I808" s="36"/>
      <c r="J808" s="36"/>
      <c r="K808" s="36"/>
      <c r="N808" s="2">
        <f t="shared" si="12"/>
        <v>613886794.1699997</v>
      </c>
    </row>
    <row r="809" spans="2:14" ht="12.75" customHeight="1">
      <c r="B809" s="35" t="s">
        <v>279</v>
      </c>
      <c r="C809" s="35"/>
      <c r="D809" s="8"/>
      <c r="E809" s="1" t="s">
        <v>340</v>
      </c>
      <c r="F809" s="36" t="s">
        <v>341</v>
      </c>
      <c r="G809" s="36"/>
      <c r="H809" s="36"/>
      <c r="I809" s="36"/>
      <c r="J809" s="36"/>
      <c r="K809" s="36"/>
      <c r="L809" s="2">
        <v>126622.84</v>
      </c>
      <c r="M809" s="2">
        <v>0</v>
      </c>
      <c r="N809" s="2">
        <f t="shared" si="12"/>
        <v>614013417.0099998</v>
      </c>
    </row>
    <row r="810" spans="6:14" ht="24" customHeight="1">
      <c r="F810" s="36"/>
      <c r="G810" s="36"/>
      <c r="H810" s="36"/>
      <c r="I810" s="36"/>
      <c r="J810" s="36"/>
      <c r="K810" s="36"/>
      <c r="N810" s="2">
        <f t="shared" si="12"/>
        <v>614013417.0099998</v>
      </c>
    </row>
    <row r="811" spans="2:14" ht="12.75" customHeight="1">
      <c r="B811" s="35" t="s">
        <v>279</v>
      </c>
      <c r="C811" s="35"/>
      <c r="D811" s="8"/>
      <c r="E811" s="1" t="s">
        <v>340</v>
      </c>
      <c r="F811" s="36" t="s">
        <v>342</v>
      </c>
      <c r="G811" s="36"/>
      <c r="H811" s="36"/>
      <c r="I811" s="36"/>
      <c r="J811" s="36"/>
      <c r="K811" s="36"/>
      <c r="L811" s="2">
        <v>0</v>
      </c>
      <c r="M811" s="2">
        <v>126622.84</v>
      </c>
      <c r="N811" s="2">
        <f t="shared" si="12"/>
        <v>613886794.1699997</v>
      </c>
    </row>
    <row r="812" spans="6:14" ht="24" customHeight="1">
      <c r="F812" s="36"/>
      <c r="G812" s="36"/>
      <c r="H812" s="36"/>
      <c r="I812" s="36"/>
      <c r="J812" s="36"/>
      <c r="K812" s="36"/>
      <c r="N812" s="2">
        <f t="shared" si="12"/>
        <v>613886794.1699997</v>
      </c>
    </row>
    <row r="813" spans="2:14" ht="12.75" customHeight="1">
      <c r="B813" s="35" t="s">
        <v>279</v>
      </c>
      <c r="C813" s="35"/>
      <c r="D813" s="8"/>
      <c r="E813" s="1" t="s">
        <v>343</v>
      </c>
      <c r="F813" s="36" t="s">
        <v>344</v>
      </c>
      <c r="G813" s="36"/>
      <c r="H813" s="36"/>
      <c r="I813" s="36"/>
      <c r="J813" s="36"/>
      <c r="K813" s="36"/>
      <c r="L813" s="2">
        <v>107544.51</v>
      </c>
      <c r="M813" s="2">
        <v>0</v>
      </c>
      <c r="N813" s="2">
        <f t="shared" si="12"/>
        <v>613994338.6799997</v>
      </c>
    </row>
    <row r="814" spans="6:14" ht="24" customHeight="1">
      <c r="F814" s="36"/>
      <c r="G814" s="36"/>
      <c r="H814" s="36"/>
      <c r="I814" s="36"/>
      <c r="J814" s="36"/>
      <c r="K814" s="36"/>
      <c r="N814" s="2">
        <f t="shared" si="12"/>
        <v>613994338.6799997</v>
      </c>
    </row>
    <row r="815" spans="2:14" ht="12.75" customHeight="1">
      <c r="B815" s="35" t="s">
        <v>279</v>
      </c>
      <c r="C815" s="35"/>
      <c r="D815" s="8"/>
      <c r="E815" s="1" t="s">
        <v>343</v>
      </c>
      <c r="F815" s="36" t="s">
        <v>345</v>
      </c>
      <c r="G815" s="36"/>
      <c r="H815" s="36"/>
      <c r="I815" s="36"/>
      <c r="J815" s="36"/>
      <c r="K815" s="36"/>
      <c r="L815" s="2">
        <v>0</v>
      </c>
      <c r="M815" s="2">
        <v>107544.51</v>
      </c>
      <c r="N815" s="2">
        <f t="shared" si="12"/>
        <v>613886794.1699997</v>
      </c>
    </row>
    <row r="816" spans="6:14" ht="24" customHeight="1">
      <c r="F816" s="36"/>
      <c r="G816" s="36"/>
      <c r="H816" s="36"/>
      <c r="I816" s="36"/>
      <c r="J816" s="36"/>
      <c r="K816" s="36"/>
      <c r="N816" s="2">
        <f t="shared" si="12"/>
        <v>613886794.1699997</v>
      </c>
    </row>
    <row r="817" spans="2:14" ht="12.75" customHeight="1">
      <c r="B817" s="35" t="s">
        <v>279</v>
      </c>
      <c r="C817" s="35"/>
      <c r="D817" s="8"/>
      <c r="E817" s="1" t="s">
        <v>346</v>
      </c>
      <c r="F817" s="36" t="s">
        <v>347</v>
      </c>
      <c r="G817" s="36"/>
      <c r="H817" s="36"/>
      <c r="I817" s="36"/>
      <c r="J817" s="36"/>
      <c r="K817" s="36"/>
      <c r="L817" s="2">
        <v>1748122.5</v>
      </c>
      <c r="M817" s="2">
        <v>0</v>
      </c>
      <c r="N817" s="2">
        <f t="shared" si="12"/>
        <v>615634916.6699997</v>
      </c>
    </row>
    <row r="818" spans="6:14" ht="32.25" customHeight="1">
      <c r="F818" s="36"/>
      <c r="G818" s="36"/>
      <c r="H818" s="36"/>
      <c r="I818" s="36"/>
      <c r="J818" s="36"/>
      <c r="K818" s="36"/>
      <c r="N818" s="2">
        <f t="shared" si="12"/>
        <v>615634916.6699997</v>
      </c>
    </row>
    <row r="819" spans="2:14" ht="12.75" customHeight="1">
      <c r="B819" s="35" t="s">
        <v>279</v>
      </c>
      <c r="C819" s="35"/>
      <c r="D819" s="8"/>
      <c r="E819" s="1" t="s">
        <v>346</v>
      </c>
      <c r="F819" s="36" t="s">
        <v>348</v>
      </c>
      <c r="G819" s="36"/>
      <c r="H819" s="36"/>
      <c r="I819" s="36"/>
      <c r="J819" s="36"/>
      <c r="K819" s="36"/>
      <c r="L819" s="2">
        <v>0</v>
      </c>
      <c r="M819" s="2">
        <v>1748122.5</v>
      </c>
      <c r="N819" s="2">
        <f t="shared" si="12"/>
        <v>613886794.1699997</v>
      </c>
    </row>
    <row r="820" spans="6:14" ht="32.25" customHeight="1">
      <c r="F820" s="36"/>
      <c r="G820" s="36"/>
      <c r="H820" s="36"/>
      <c r="I820" s="36"/>
      <c r="J820" s="36"/>
      <c r="K820" s="36"/>
      <c r="N820" s="2">
        <f t="shared" si="12"/>
        <v>613886794.1699997</v>
      </c>
    </row>
    <row r="821" spans="2:14" ht="12.75" customHeight="1">
      <c r="B821" s="35" t="s">
        <v>279</v>
      </c>
      <c r="C821" s="35"/>
      <c r="D821" s="8"/>
      <c r="E821" s="1" t="s">
        <v>349</v>
      </c>
      <c r="F821" s="36" t="s">
        <v>350</v>
      </c>
      <c r="G821" s="36"/>
      <c r="H821" s="36"/>
      <c r="I821" s="36"/>
      <c r="J821" s="36"/>
      <c r="K821" s="36"/>
      <c r="L821" s="2">
        <v>44474556.15</v>
      </c>
      <c r="M821" s="2">
        <v>0</v>
      </c>
      <c r="N821" s="2">
        <f t="shared" si="12"/>
        <v>658361350.3199997</v>
      </c>
    </row>
    <row r="822" spans="6:14" ht="32.25" customHeight="1">
      <c r="F822" s="36"/>
      <c r="G822" s="36"/>
      <c r="H822" s="36"/>
      <c r="I822" s="36"/>
      <c r="J822" s="36"/>
      <c r="K822" s="36"/>
      <c r="N822" s="2">
        <f t="shared" si="12"/>
        <v>658361350.3199997</v>
      </c>
    </row>
    <row r="823" spans="2:14" ht="12.75" customHeight="1">
      <c r="B823" s="35" t="s">
        <v>279</v>
      </c>
      <c r="C823" s="35"/>
      <c r="D823" s="8"/>
      <c r="E823" s="1" t="s">
        <v>349</v>
      </c>
      <c r="F823" s="36" t="s">
        <v>351</v>
      </c>
      <c r="G823" s="36"/>
      <c r="H823" s="36"/>
      <c r="I823" s="36"/>
      <c r="J823" s="36"/>
      <c r="K823" s="36"/>
      <c r="L823" s="2">
        <v>0</v>
      </c>
      <c r="M823" s="2">
        <v>44474556.15</v>
      </c>
      <c r="N823" s="2">
        <f t="shared" si="12"/>
        <v>613886794.1699997</v>
      </c>
    </row>
    <row r="824" spans="6:14" ht="24" customHeight="1">
      <c r="F824" s="36"/>
      <c r="G824" s="36"/>
      <c r="H824" s="36"/>
      <c r="I824" s="36"/>
      <c r="J824" s="36"/>
      <c r="K824" s="36"/>
      <c r="N824" s="2">
        <f t="shared" si="12"/>
        <v>613886794.1699997</v>
      </c>
    </row>
    <row r="825" ht="14.25" customHeight="1">
      <c r="N825" s="2">
        <f t="shared" si="12"/>
        <v>613886794.1699997</v>
      </c>
    </row>
    <row r="826" spans="2:14" ht="9.75" customHeight="1">
      <c r="B826" s="8"/>
      <c r="C826" s="8"/>
      <c r="D826" s="8"/>
      <c r="E826" s="8"/>
      <c r="F826" s="36" t="s">
        <v>352</v>
      </c>
      <c r="G826" s="36"/>
      <c r="H826" s="36"/>
      <c r="I826" s="36"/>
      <c r="J826" s="36"/>
      <c r="K826" s="36"/>
      <c r="N826" s="2">
        <f t="shared" si="12"/>
        <v>613886794.1699997</v>
      </c>
    </row>
    <row r="827" spans="2:14" ht="12.75" customHeight="1">
      <c r="B827" s="35" t="s">
        <v>279</v>
      </c>
      <c r="C827" s="35"/>
      <c r="D827" s="8"/>
      <c r="E827" s="1" t="s">
        <v>353</v>
      </c>
      <c r="F827" s="36" t="s">
        <v>354</v>
      </c>
      <c r="G827" s="36"/>
      <c r="H827" s="36"/>
      <c r="I827" s="36"/>
      <c r="J827" s="36"/>
      <c r="K827" s="36"/>
      <c r="L827" s="2">
        <v>0</v>
      </c>
      <c r="M827" s="2">
        <v>8.38</v>
      </c>
      <c r="N827" s="2">
        <f t="shared" si="12"/>
        <v>613886785.7899997</v>
      </c>
    </row>
    <row r="828" spans="6:14" ht="32.25" customHeight="1">
      <c r="F828" s="36"/>
      <c r="G828" s="36"/>
      <c r="H828" s="36"/>
      <c r="I828" s="36"/>
      <c r="J828" s="36"/>
      <c r="K828" s="36"/>
      <c r="N828" s="2">
        <f t="shared" si="12"/>
        <v>613886785.7899997</v>
      </c>
    </row>
    <row r="829" spans="2:14" ht="12.75" customHeight="1">
      <c r="B829" s="35" t="s">
        <v>279</v>
      </c>
      <c r="C829" s="35"/>
      <c r="D829" s="8"/>
      <c r="E829" s="1" t="s">
        <v>353</v>
      </c>
      <c r="F829" s="36" t="s">
        <v>354</v>
      </c>
      <c r="G829" s="36"/>
      <c r="H829" s="36"/>
      <c r="I829" s="36"/>
      <c r="J829" s="36"/>
      <c r="K829" s="36"/>
      <c r="L829" s="2">
        <v>0</v>
      </c>
      <c r="M829" s="2">
        <v>5586.47</v>
      </c>
      <c r="N829" s="2">
        <f t="shared" si="12"/>
        <v>613881199.3199997</v>
      </c>
    </row>
    <row r="830" spans="6:14" ht="32.25" customHeight="1">
      <c r="F830" s="36"/>
      <c r="G830" s="36"/>
      <c r="H830" s="36"/>
      <c r="I830" s="36"/>
      <c r="J830" s="36"/>
      <c r="K830" s="36"/>
      <c r="N830" s="2">
        <f t="shared" si="12"/>
        <v>613881199.3199997</v>
      </c>
    </row>
    <row r="831" spans="2:14" ht="12.75" customHeight="1">
      <c r="B831" s="35" t="s">
        <v>355</v>
      </c>
      <c r="C831" s="35"/>
      <c r="D831" s="8"/>
      <c r="E831" s="1" t="s">
        <v>356</v>
      </c>
      <c r="F831" s="36" t="s">
        <v>357</v>
      </c>
      <c r="G831" s="36"/>
      <c r="H831" s="36"/>
      <c r="I831" s="36"/>
      <c r="J831" s="36"/>
      <c r="K831" s="36"/>
      <c r="L831" s="2">
        <v>0</v>
      </c>
      <c r="M831" s="2">
        <v>4250</v>
      </c>
      <c r="N831" s="2">
        <f t="shared" si="12"/>
        <v>613876949.3199997</v>
      </c>
    </row>
    <row r="832" spans="6:14" ht="48" customHeight="1">
      <c r="F832" s="36"/>
      <c r="G832" s="36"/>
      <c r="H832" s="36"/>
      <c r="I832" s="36"/>
      <c r="J832" s="36"/>
      <c r="K832" s="36"/>
      <c r="N832" s="2">
        <f t="shared" si="12"/>
        <v>613876949.3199997</v>
      </c>
    </row>
    <row r="833" spans="2:14" ht="12.75" customHeight="1">
      <c r="B833" s="35" t="s">
        <v>355</v>
      </c>
      <c r="C833" s="35"/>
      <c r="D833" s="8"/>
      <c r="E833" s="1" t="s">
        <v>356</v>
      </c>
      <c r="F833" s="36" t="s">
        <v>357</v>
      </c>
      <c r="G833" s="36"/>
      <c r="H833" s="36"/>
      <c r="I833" s="36"/>
      <c r="J833" s="36"/>
      <c r="K833" s="36"/>
      <c r="L833" s="2">
        <v>0</v>
      </c>
      <c r="M833" s="2">
        <v>96050</v>
      </c>
      <c r="N833" s="2">
        <f t="shared" si="12"/>
        <v>613780899.3199997</v>
      </c>
    </row>
    <row r="834" spans="6:14" ht="48" customHeight="1">
      <c r="F834" s="36"/>
      <c r="G834" s="36"/>
      <c r="H834" s="36"/>
      <c r="I834" s="36"/>
      <c r="J834" s="36"/>
      <c r="K834" s="36"/>
      <c r="N834" s="2">
        <f t="shared" si="12"/>
        <v>613780899.3199997</v>
      </c>
    </row>
    <row r="835" spans="2:14" ht="12.75" customHeight="1">
      <c r="B835" s="35" t="s">
        <v>355</v>
      </c>
      <c r="C835" s="35"/>
      <c r="D835" s="8"/>
      <c r="E835" s="1" t="s">
        <v>358</v>
      </c>
      <c r="F835" s="36" t="s">
        <v>359</v>
      </c>
      <c r="G835" s="36"/>
      <c r="H835" s="36"/>
      <c r="I835" s="36"/>
      <c r="J835" s="36"/>
      <c r="K835" s="36"/>
      <c r="L835" s="2">
        <v>0</v>
      </c>
      <c r="M835" s="2">
        <v>1242.35</v>
      </c>
      <c r="N835" s="2">
        <f t="shared" si="12"/>
        <v>613779656.9699997</v>
      </c>
    </row>
    <row r="836" spans="6:14" ht="48" customHeight="1">
      <c r="F836" s="36"/>
      <c r="G836" s="36"/>
      <c r="H836" s="36"/>
      <c r="I836" s="36"/>
      <c r="J836" s="36"/>
      <c r="K836" s="36"/>
      <c r="N836" s="2">
        <f t="shared" si="12"/>
        <v>613779656.9699997</v>
      </c>
    </row>
    <row r="837" spans="2:14" ht="12.75" customHeight="1">
      <c r="B837" s="35" t="s">
        <v>355</v>
      </c>
      <c r="C837" s="35"/>
      <c r="D837" s="8"/>
      <c r="E837" s="1" t="s">
        <v>358</v>
      </c>
      <c r="F837" s="36" t="s">
        <v>359</v>
      </c>
      <c r="G837" s="36"/>
      <c r="H837" s="36"/>
      <c r="I837" s="36"/>
      <c r="J837" s="36"/>
      <c r="K837" s="36"/>
      <c r="L837" s="2">
        <v>0</v>
      </c>
      <c r="M837" s="2">
        <v>28077.09</v>
      </c>
      <c r="N837" s="2">
        <f t="shared" si="12"/>
        <v>613751579.8799996</v>
      </c>
    </row>
    <row r="838" spans="6:14" ht="48" customHeight="1">
      <c r="F838" s="36"/>
      <c r="G838" s="36"/>
      <c r="H838" s="36"/>
      <c r="I838" s="36"/>
      <c r="J838" s="36"/>
      <c r="K838" s="36"/>
      <c r="N838" s="2">
        <f t="shared" si="12"/>
        <v>613751579.8799996</v>
      </c>
    </row>
    <row r="839" spans="2:14" ht="12.75" customHeight="1">
      <c r="B839" s="35" t="s">
        <v>355</v>
      </c>
      <c r="C839" s="35"/>
      <c r="D839" s="8"/>
      <c r="E839" s="1" t="s">
        <v>360</v>
      </c>
      <c r="F839" s="36" t="s">
        <v>361</v>
      </c>
      <c r="G839" s="36"/>
      <c r="H839" s="36"/>
      <c r="I839" s="36"/>
      <c r="J839" s="36"/>
      <c r="K839" s="36"/>
      <c r="L839" s="2">
        <v>0</v>
      </c>
      <c r="M839" s="2">
        <v>12705.98</v>
      </c>
      <c r="N839" s="2">
        <f t="shared" si="12"/>
        <v>613738873.8999996</v>
      </c>
    </row>
    <row r="840" spans="6:14" ht="39.75" customHeight="1">
      <c r="F840" s="36"/>
      <c r="G840" s="36"/>
      <c r="H840" s="36"/>
      <c r="I840" s="36"/>
      <c r="J840" s="36"/>
      <c r="K840" s="36"/>
      <c r="N840" s="2">
        <f t="shared" si="12"/>
        <v>613738873.8999996</v>
      </c>
    </row>
    <row r="841" spans="2:14" ht="12.75" customHeight="1">
      <c r="B841" s="35" t="s">
        <v>355</v>
      </c>
      <c r="C841" s="35"/>
      <c r="D841" s="8"/>
      <c r="E841" s="1" t="s">
        <v>360</v>
      </c>
      <c r="F841" s="36" t="s">
        <v>361</v>
      </c>
      <c r="G841" s="36"/>
      <c r="H841" s="36"/>
      <c r="I841" s="36"/>
      <c r="J841" s="36"/>
      <c r="K841" s="36"/>
      <c r="L841" s="2">
        <v>0</v>
      </c>
      <c r="M841" s="2">
        <v>7841.39</v>
      </c>
      <c r="N841" s="2">
        <f t="shared" si="12"/>
        <v>613731032.5099996</v>
      </c>
    </row>
    <row r="842" spans="6:14" ht="39.75" customHeight="1">
      <c r="F842" s="36"/>
      <c r="G842" s="36"/>
      <c r="H842" s="36"/>
      <c r="I842" s="36"/>
      <c r="J842" s="36"/>
      <c r="K842" s="36"/>
      <c r="N842" s="2">
        <f aca="true" t="shared" si="13" ref="N842:N905">N841+L842-M842</f>
        <v>613731032.5099996</v>
      </c>
    </row>
    <row r="843" spans="2:14" ht="12.75" customHeight="1">
      <c r="B843" s="35" t="s">
        <v>355</v>
      </c>
      <c r="C843" s="35"/>
      <c r="D843" s="8"/>
      <c r="E843" s="1" t="s">
        <v>360</v>
      </c>
      <c r="F843" s="36" t="s">
        <v>361</v>
      </c>
      <c r="G843" s="36"/>
      <c r="H843" s="36"/>
      <c r="I843" s="36"/>
      <c r="J843" s="36"/>
      <c r="K843" s="36"/>
      <c r="L843" s="2">
        <v>0</v>
      </c>
      <c r="M843" s="2">
        <v>1452.11</v>
      </c>
      <c r="N843" s="2">
        <f t="shared" si="13"/>
        <v>613729580.3999996</v>
      </c>
    </row>
    <row r="844" spans="6:14" ht="39.75" customHeight="1">
      <c r="F844" s="36"/>
      <c r="G844" s="36"/>
      <c r="H844" s="36"/>
      <c r="I844" s="36"/>
      <c r="J844" s="36"/>
      <c r="K844" s="36"/>
      <c r="N844" s="2">
        <f t="shared" si="13"/>
        <v>613729580.3999996</v>
      </c>
    </row>
    <row r="845" spans="2:14" ht="12.75" customHeight="1">
      <c r="B845" s="35" t="s">
        <v>355</v>
      </c>
      <c r="C845" s="35"/>
      <c r="D845" s="8"/>
      <c r="E845" s="1" t="s">
        <v>360</v>
      </c>
      <c r="F845" s="36" t="s">
        <v>361</v>
      </c>
      <c r="G845" s="36"/>
      <c r="H845" s="36"/>
      <c r="I845" s="36"/>
      <c r="J845" s="36"/>
      <c r="K845" s="36"/>
      <c r="L845" s="2">
        <v>0</v>
      </c>
      <c r="M845" s="2">
        <v>14521.1</v>
      </c>
      <c r="N845" s="2">
        <f t="shared" si="13"/>
        <v>613715059.2999996</v>
      </c>
    </row>
    <row r="846" spans="6:14" ht="39.75" customHeight="1">
      <c r="F846" s="36"/>
      <c r="G846" s="36"/>
      <c r="H846" s="36"/>
      <c r="I846" s="36"/>
      <c r="J846" s="36"/>
      <c r="K846" s="36"/>
      <c r="N846" s="2">
        <f t="shared" si="13"/>
        <v>613715059.2999996</v>
      </c>
    </row>
    <row r="847" spans="2:14" ht="12.75" customHeight="1">
      <c r="B847" s="35" t="s">
        <v>355</v>
      </c>
      <c r="C847" s="35"/>
      <c r="D847" s="8"/>
      <c r="E847" s="1" t="s">
        <v>360</v>
      </c>
      <c r="F847" s="36" t="s">
        <v>361</v>
      </c>
      <c r="G847" s="36"/>
      <c r="H847" s="36"/>
      <c r="I847" s="36"/>
      <c r="J847" s="36"/>
      <c r="K847" s="36"/>
      <c r="L847" s="2">
        <v>0</v>
      </c>
      <c r="M847" s="2">
        <v>1161471.86</v>
      </c>
      <c r="N847" s="2">
        <f t="shared" si="13"/>
        <v>612553587.4399996</v>
      </c>
    </row>
    <row r="848" spans="6:14" ht="39.75" customHeight="1">
      <c r="F848" s="36"/>
      <c r="G848" s="36"/>
      <c r="H848" s="36"/>
      <c r="I848" s="36"/>
      <c r="J848" s="36"/>
      <c r="K848" s="36"/>
      <c r="N848" s="2">
        <f t="shared" si="13"/>
        <v>612553587.4399996</v>
      </c>
    </row>
    <row r="849" spans="2:14" ht="12.75" customHeight="1">
      <c r="B849" s="35" t="s">
        <v>355</v>
      </c>
      <c r="C849" s="35"/>
      <c r="D849" s="8"/>
      <c r="E849" s="1" t="s">
        <v>362</v>
      </c>
      <c r="F849" s="36" t="s">
        <v>363</v>
      </c>
      <c r="G849" s="36"/>
      <c r="H849" s="36"/>
      <c r="I849" s="36"/>
      <c r="J849" s="36"/>
      <c r="K849" s="36"/>
      <c r="L849" s="2">
        <v>0</v>
      </c>
      <c r="M849" s="2">
        <v>6579.84</v>
      </c>
      <c r="N849" s="2">
        <f t="shared" si="13"/>
        <v>612547007.5999995</v>
      </c>
    </row>
    <row r="850" spans="6:14" ht="39.75" customHeight="1">
      <c r="F850" s="36"/>
      <c r="G850" s="36"/>
      <c r="H850" s="36"/>
      <c r="I850" s="36"/>
      <c r="J850" s="36"/>
      <c r="K850" s="36"/>
      <c r="N850" s="2">
        <f t="shared" si="13"/>
        <v>612547007.5999995</v>
      </c>
    </row>
    <row r="851" spans="2:14" ht="12.75" customHeight="1">
      <c r="B851" s="35" t="s">
        <v>355</v>
      </c>
      <c r="C851" s="35"/>
      <c r="D851" s="8"/>
      <c r="E851" s="1" t="s">
        <v>362</v>
      </c>
      <c r="F851" s="36" t="s">
        <v>363</v>
      </c>
      <c r="G851" s="36"/>
      <c r="H851" s="36"/>
      <c r="I851" s="36"/>
      <c r="J851" s="36"/>
      <c r="K851" s="36"/>
      <c r="L851" s="2">
        <v>0</v>
      </c>
      <c r="M851" s="2">
        <v>2835.57</v>
      </c>
      <c r="N851" s="2">
        <f t="shared" si="13"/>
        <v>612544172.0299995</v>
      </c>
    </row>
    <row r="852" spans="6:14" ht="39.75" customHeight="1">
      <c r="F852" s="36"/>
      <c r="G852" s="36"/>
      <c r="H852" s="36"/>
      <c r="I852" s="36"/>
      <c r="J852" s="36"/>
      <c r="K852" s="36"/>
      <c r="N852" s="2">
        <f t="shared" si="13"/>
        <v>612544172.0299995</v>
      </c>
    </row>
    <row r="853" ht="12.75" customHeight="1">
      <c r="N853" s="2">
        <f t="shared" si="13"/>
        <v>612544172.0299995</v>
      </c>
    </row>
    <row r="854" spans="2:14" ht="11.25" customHeight="1">
      <c r="B854" s="35" t="s">
        <v>355</v>
      </c>
      <c r="C854" s="35"/>
      <c r="D854" s="8"/>
      <c r="E854" s="1" t="s">
        <v>362</v>
      </c>
      <c r="F854" s="36" t="s">
        <v>363</v>
      </c>
      <c r="G854" s="36"/>
      <c r="H854" s="36"/>
      <c r="I854" s="36"/>
      <c r="J854" s="36"/>
      <c r="K854" s="36"/>
      <c r="L854" s="2">
        <v>0</v>
      </c>
      <c r="M854" s="2">
        <v>525.11</v>
      </c>
      <c r="N854" s="2">
        <f t="shared" si="13"/>
        <v>612543646.9199995</v>
      </c>
    </row>
    <row r="855" spans="6:14" ht="39.75" customHeight="1">
      <c r="F855" s="36"/>
      <c r="G855" s="36"/>
      <c r="H855" s="36"/>
      <c r="I855" s="36"/>
      <c r="J855" s="36"/>
      <c r="K855" s="36"/>
      <c r="N855" s="2">
        <f t="shared" si="13"/>
        <v>612543646.9199995</v>
      </c>
    </row>
    <row r="856" spans="2:14" ht="12.75" customHeight="1">
      <c r="B856" s="35" t="s">
        <v>355</v>
      </c>
      <c r="C856" s="35"/>
      <c r="D856" s="8"/>
      <c r="E856" s="1" t="s">
        <v>362</v>
      </c>
      <c r="F856" s="36" t="s">
        <v>363</v>
      </c>
      <c r="G856" s="36"/>
      <c r="H856" s="36"/>
      <c r="I856" s="36"/>
      <c r="J856" s="36"/>
      <c r="K856" s="36"/>
      <c r="L856" s="2">
        <v>0</v>
      </c>
      <c r="M856" s="2">
        <v>5251.06</v>
      </c>
      <c r="N856" s="2">
        <f t="shared" si="13"/>
        <v>612538395.8599995</v>
      </c>
    </row>
    <row r="857" spans="6:14" ht="39.75" customHeight="1">
      <c r="F857" s="36"/>
      <c r="G857" s="36"/>
      <c r="H857" s="36"/>
      <c r="I857" s="36"/>
      <c r="J857" s="36"/>
      <c r="K857" s="36"/>
      <c r="N857" s="2">
        <f t="shared" si="13"/>
        <v>612538395.8599995</v>
      </c>
    </row>
    <row r="858" spans="2:14" ht="12.75" customHeight="1">
      <c r="B858" s="35" t="s">
        <v>355</v>
      </c>
      <c r="C858" s="35"/>
      <c r="D858" s="8"/>
      <c r="E858" s="1" t="s">
        <v>362</v>
      </c>
      <c r="F858" s="36" t="s">
        <v>363</v>
      </c>
      <c r="G858" s="36"/>
      <c r="H858" s="36"/>
      <c r="I858" s="36"/>
      <c r="J858" s="36"/>
      <c r="K858" s="36"/>
      <c r="L858" s="2">
        <v>0</v>
      </c>
      <c r="M858" s="2">
        <v>590281.86</v>
      </c>
      <c r="N858" s="2">
        <f t="shared" si="13"/>
        <v>611948113.9999995</v>
      </c>
    </row>
    <row r="859" spans="6:14" ht="39.75" customHeight="1">
      <c r="F859" s="36"/>
      <c r="G859" s="36"/>
      <c r="H859" s="36"/>
      <c r="I859" s="36"/>
      <c r="J859" s="36"/>
      <c r="K859" s="36"/>
      <c r="N859" s="2">
        <f t="shared" si="13"/>
        <v>611948113.9999995</v>
      </c>
    </row>
    <row r="860" spans="2:14" ht="12.75" customHeight="1">
      <c r="B860" s="35" t="s">
        <v>355</v>
      </c>
      <c r="C860" s="35"/>
      <c r="D860" s="8"/>
      <c r="E860" s="1" t="s">
        <v>364</v>
      </c>
      <c r="F860" s="36" t="s">
        <v>365</v>
      </c>
      <c r="G860" s="36"/>
      <c r="H860" s="36"/>
      <c r="I860" s="36"/>
      <c r="J860" s="36"/>
      <c r="K860" s="36"/>
      <c r="L860" s="2">
        <v>0</v>
      </c>
      <c r="M860" s="2">
        <v>420458.12</v>
      </c>
      <c r="N860" s="2">
        <f t="shared" si="13"/>
        <v>611527655.8799995</v>
      </c>
    </row>
    <row r="861" spans="6:14" ht="48" customHeight="1">
      <c r="F861" s="36"/>
      <c r="G861" s="36"/>
      <c r="H861" s="36"/>
      <c r="I861" s="36"/>
      <c r="J861" s="36"/>
      <c r="K861" s="36"/>
      <c r="N861" s="2">
        <f t="shared" si="13"/>
        <v>611527655.8799995</v>
      </c>
    </row>
    <row r="862" spans="2:14" ht="12.75" customHeight="1">
      <c r="B862" s="35" t="s">
        <v>355</v>
      </c>
      <c r="C862" s="35"/>
      <c r="D862" s="8"/>
      <c r="E862" s="1" t="s">
        <v>364</v>
      </c>
      <c r="F862" s="36" t="s">
        <v>365</v>
      </c>
      <c r="G862" s="36"/>
      <c r="H862" s="36"/>
      <c r="I862" s="36"/>
      <c r="J862" s="36"/>
      <c r="K862" s="36"/>
      <c r="L862" s="2">
        <v>0</v>
      </c>
      <c r="M862" s="2">
        <v>6449180.75</v>
      </c>
      <c r="N862" s="2">
        <f t="shared" si="13"/>
        <v>605078475.1299995</v>
      </c>
    </row>
    <row r="863" spans="6:14" ht="48" customHeight="1">
      <c r="F863" s="36"/>
      <c r="G863" s="36"/>
      <c r="H863" s="36"/>
      <c r="I863" s="36"/>
      <c r="J863" s="36"/>
      <c r="K863" s="36"/>
      <c r="N863" s="2">
        <f t="shared" si="13"/>
        <v>605078475.1299995</v>
      </c>
    </row>
    <row r="864" spans="2:14" ht="12.75" customHeight="1">
      <c r="B864" s="35" t="s">
        <v>355</v>
      </c>
      <c r="C864" s="35"/>
      <c r="D864" s="8"/>
      <c r="E864" s="1" t="s">
        <v>366</v>
      </c>
      <c r="F864" s="36" t="s">
        <v>367</v>
      </c>
      <c r="G864" s="36"/>
      <c r="H864" s="36"/>
      <c r="I864" s="36"/>
      <c r="J864" s="36"/>
      <c r="K864" s="36"/>
      <c r="L864" s="2">
        <v>0</v>
      </c>
      <c r="M864" s="2">
        <v>13728.63</v>
      </c>
      <c r="N864" s="2">
        <f t="shared" si="13"/>
        <v>605064746.4999995</v>
      </c>
    </row>
    <row r="865" spans="6:14" ht="32.25" customHeight="1">
      <c r="F865" s="36"/>
      <c r="G865" s="36"/>
      <c r="H865" s="36"/>
      <c r="I865" s="36"/>
      <c r="J865" s="36"/>
      <c r="K865" s="36"/>
      <c r="N865" s="2">
        <f t="shared" si="13"/>
        <v>605064746.4999995</v>
      </c>
    </row>
    <row r="866" spans="2:14" ht="12.75" customHeight="1">
      <c r="B866" s="35" t="s">
        <v>355</v>
      </c>
      <c r="C866" s="35"/>
      <c r="D866" s="8"/>
      <c r="E866" s="1" t="s">
        <v>366</v>
      </c>
      <c r="F866" s="36" t="s">
        <v>367</v>
      </c>
      <c r="G866" s="36"/>
      <c r="H866" s="36"/>
      <c r="I866" s="36"/>
      <c r="J866" s="36"/>
      <c r="K866" s="36"/>
      <c r="L866" s="2">
        <v>0</v>
      </c>
      <c r="M866" s="2">
        <v>7609.4</v>
      </c>
      <c r="N866" s="2">
        <f t="shared" si="13"/>
        <v>605057137.0999995</v>
      </c>
    </row>
    <row r="867" spans="6:14" ht="32.25" customHeight="1">
      <c r="F867" s="36"/>
      <c r="G867" s="36"/>
      <c r="H867" s="36"/>
      <c r="I867" s="36"/>
      <c r="J867" s="36"/>
      <c r="K867" s="36"/>
      <c r="N867" s="2">
        <f t="shared" si="13"/>
        <v>605057137.0999995</v>
      </c>
    </row>
    <row r="868" spans="2:14" ht="12.75" customHeight="1">
      <c r="B868" s="35" t="s">
        <v>355</v>
      </c>
      <c r="C868" s="35"/>
      <c r="D868" s="8"/>
      <c r="E868" s="1" t="s">
        <v>366</v>
      </c>
      <c r="F868" s="36" t="s">
        <v>367</v>
      </c>
      <c r="G868" s="36"/>
      <c r="H868" s="36"/>
      <c r="I868" s="36"/>
      <c r="J868" s="36"/>
      <c r="K868" s="36"/>
      <c r="L868" s="2">
        <v>0</v>
      </c>
      <c r="M868" s="2">
        <v>14091.49</v>
      </c>
      <c r="N868" s="2">
        <f t="shared" si="13"/>
        <v>605043045.6099995</v>
      </c>
    </row>
    <row r="869" spans="6:14" ht="32.25" customHeight="1">
      <c r="F869" s="36"/>
      <c r="G869" s="36"/>
      <c r="H869" s="36"/>
      <c r="I869" s="36"/>
      <c r="J869" s="36"/>
      <c r="K869" s="36"/>
      <c r="N869" s="2">
        <f t="shared" si="13"/>
        <v>605043045.6099995</v>
      </c>
    </row>
    <row r="870" spans="2:14" ht="12.75" customHeight="1">
      <c r="B870" s="35" t="s">
        <v>355</v>
      </c>
      <c r="C870" s="35"/>
      <c r="D870" s="8"/>
      <c r="E870" s="1" t="s">
        <v>366</v>
      </c>
      <c r="F870" s="36" t="s">
        <v>367</v>
      </c>
      <c r="G870" s="36"/>
      <c r="H870" s="36"/>
      <c r="I870" s="36"/>
      <c r="J870" s="36"/>
      <c r="K870" s="36"/>
      <c r="L870" s="2">
        <v>0</v>
      </c>
      <c r="M870" s="2">
        <v>1409.15</v>
      </c>
      <c r="N870" s="2">
        <f t="shared" si="13"/>
        <v>605041636.4599996</v>
      </c>
    </row>
    <row r="871" spans="6:14" ht="32.25" customHeight="1">
      <c r="F871" s="36"/>
      <c r="G871" s="36"/>
      <c r="H871" s="36"/>
      <c r="I871" s="36"/>
      <c r="J871" s="36"/>
      <c r="K871" s="36"/>
      <c r="N871" s="2">
        <f t="shared" si="13"/>
        <v>605041636.4599996</v>
      </c>
    </row>
    <row r="872" spans="2:14" ht="12.75" customHeight="1">
      <c r="B872" s="35" t="s">
        <v>355</v>
      </c>
      <c r="C872" s="35"/>
      <c r="D872" s="8"/>
      <c r="E872" s="1" t="s">
        <v>366</v>
      </c>
      <c r="F872" s="36" t="s">
        <v>367</v>
      </c>
      <c r="G872" s="36"/>
      <c r="H872" s="36"/>
      <c r="I872" s="36"/>
      <c r="J872" s="36"/>
      <c r="K872" s="36"/>
      <c r="L872" s="2">
        <v>0</v>
      </c>
      <c r="M872" s="2">
        <v>1188064.15</v>
      </c>
      <c r="N872" s="2">
        <f t="shared" si="13"/>
        <v>603853572.3099996</v>
      </c>
    </row>
    <row r="873" spans="6:14" ht="32.25" customHeight="1">
      <c r="F873" s="36"/>
      <c r="G873" s="36"/>
      <c r="H873" s="36"/>
      <c r="I873" s="36"/>
      <c r="J873" s="36"/>
      <c r="K873" s="36"/>
      <c r="N873" s="2">
        <f t="shared" si="13"/>
        <v>603853572.3099996</v>
      </c>
    </row>
    <row r="874" spans="2:14" ht="12.75" customHeight="1">
      <c r="B874" s="35" t="s">
        <v>355</v>
      </c>
      <c r="C874" s="35"/>
      <c r="D874" s="8"/>
      <c r="E874" s="1" t="s">
        <v>368</v>
      </c>
      <c r="F874" s="36" t="s">
        <v>369</v>
      </c>
      <c r="G874" s="36"/>
      <c r="H874" s="36"/>
      <c r="I874" s="36"/>
      <c r="J874" s="36"/>
      <c r="K874" s="36"/>
      <c r="L874" s="2">
        <v>92880</v>
      </c>
      <c r="M874" s="2">
        <v>0</v>
      </c>
      <c r="N874" s="2">
        <f t="shared" si="13"/>
        <v>603946452.3099996</v>
      </c>
    </row>
    <row r="875" spans="6:14" ht="6.75" customHeight="1">
      <c r="F875" s="36"/>
      <c r="G875" s="36"/>
      <c r="H875" s="36"/>
      <c r="I875" s="36"/>
      <c r="J875" s="36"/>
      <c r="K875" s="36"/>
      <c r="N875" s="2">
        <f t="shared" si="13"/>
        <v>603946452.3099996</v>
      </c>
    </row>
    <row r="876" spans="2:14" ht="12.75" customHeight="1">
      <c r="B876" s="35" t="s">
        <v>355</v>
      </c>
      <c r="C876" s="35"/>
      <c r="D876" s="8"/>
      <c r="E876" s="1" t="s">
        <v>368</v>
      </c>
      <c r="F876" s="36" t="s">
        <v>369</v>
      </c>
      <c r="G876" s="36"/>
      <c r="H876" s="36"/>
      <c r="I876" s="36"/>
      <c r="J876" s="36"/>
      <c r="K876" s="36"/>
      <c r="L876" s="2">
        <v>8400</v>
      </c>
      <c r="M876" s="2">
        <v>0</v>
      </c>
      <c r="N876" s="2">
        <f t="shared" si="13"/>
        <v>603954852.3099996</v>
      </c>
    </row>
    <row r="877" spans="6:14" ht="6.75" customHeight="1">
      <c r="F877" s="36"/>
      <c r="G877" s="36"/>
      <c r="H877" s="36"/>
      <c r="I877" s="36"/>
      <c r="J877" s="36"/>
      <c r="K877" s="36"/>
      <c r="N877" s="2">
        <f t="shared" si="13"/>
        <v>603954852.3099996</v>
      </c>
    </row>
    <row r="878" spans="2:14" ht="12.75" customHeight="1">
      <c r="B878" s="35" t="s">
        <v>355</v>
      </c>
      <c r="C878" s="35"/>
      <c r="D878" s="8"/>
      <c r="E878" s="1" t="s">
        <v>368</v>
      </c>
      <c r="F878" s="36" t="s">
        <v>369</v>
      </c>
      <c r="G878" s="36"/>
      <c r="H878" s="36"/>
      <c r="I878" s="36"/>
      <c r="J878" s="36"/>
      <c r="K878" s="36"/>
      <c r="L878" s="2">
        <v>12575</v>
      </c>
      <c r="M878" s="2">
        <v>0</v>
      </c>
      <c r="N878" s="2">
        <f t="shared" si="13"/>
        <v>603967427.3099996</v>
      </c>
    </row>
    <row r="879" spans="6:14" ht="6.75" customHeight="1">
      <c r="F879" s="36"/>
      <c r="G879" s="36"/>
      <c r="H879" s="36"/>
      <c r="I879" s="36"/>
      <c r="J879" s="36"/>
      <c r="K879" s="36"/>
      <c r="N879" s="2">
        <f t="shared" si="13"/>
        <v>603967427.3099996</v>
      </c>
    </row>
    <row r="880" spans="2:14" ht="12.75" customHeight="1">
      <c r="B880" s="35" t="s">
        <v>355</v>
      </c>
      <c r="C880" s="35"/>
      <c r="D880" s="8"/>
      <c r="E880" s="1" t="s">
        <v>368</v>
      </c>
      <c r="F880" s="36" t="s">
        <v>369</v>
      </c>
      <c r="G880" s="36"/>
      <c r="H880" s="36"/>
      <c r="I880" s="36"/>
      <c r="J880" s="36"/>
      <c r="K880" s="36"/>
      <c r="L880" s="2">
        <v>2000</v>
      </c>
      <c r="M880" s="2">
        <v>0</v>
      </c>
      <c r="N880" s="2">
        <f t="shared" si="13"/>
        <v>603969427.3099996</v>
      </c>
    </row>
    <row r="881" spans="6:14" ht="6.75" customHeight="1">
      <c r="F881" s="36"/>
      <c r="G881" s="36"/>
      <c r="H881" s="36"/>
      <c r="I881" s="36"/>
      <c r="J881" s="36"/>
      <c r="K881" s="36"/>
      <c r="N881" s="2">
        <f t="shared" si="13"/>
        <v>603969427.3099996</v>
      </c>
    </row>
    <row r="882" spans="2:14" ht="12.75" customHeight="1">
      <c r="B882" s="35" t="s">
        <v>355</v>
      </c>
      <c r="C882" s="35"/>
      <c r="D882" s="8"/>
      <c r="E882" s="1" t="s">
        <v>370</v>
      </c>
      <c r="F882" s="36" t="s">
        <v>371</v>
      </c>
      <c r="G882" s="36"/>
      <c r="H882" s="36"/>
      <c r="I882" s="36"/>
      <c r="J882" s="36"/>
      <c r="K882" s="36"/>
      <c r="L882" s="2">
        <v>3000</v>
      </c>
      <c r="M882" s="2">
        <v>0</v>
      </c>
      <c r="N882" s="2">
        <f t="shared" si="13"/>
        <v>603972427.3099996</v>
      </c>
    </row>
    <row r="883" spans="6:14" ht="15" customHeight="1">
      <c r="F883" s="36"/>
      <c r="G883" s="36"/>
      <c r="H883" s="36"/>
      <c r="I883" s="36"/>
      <c r="J883" s="36"/>
      <c r="K883" s="36"/>
      <c r="N883" s="2">
        <f t="shared" si="13"/>
        <v>603972427.3099996</v>
      </c>
    </row>
    <row r="884" spans="2:14" ht="12.75" customHeight="1">
      <c r="B884" s="35" t="s">
        <v>355</v>
      </c>
      <c r="C884" s="35"/>
      <c r="D884" s="8"/>
      <c r="E884" s="1" t="s">
        <v>372</v>
      </c>
      <c r="F884" s="36" t="s">
        <v>373</v>
      </c>
      <c r="G884" s="36"/>
      <c r="H884" s="36"/>
      <c r="I884" s="36"/>
      <c r="J884" s="36"/>
      <c r="K884" s="36"/>
      <c r="L884" s="2">
        <v>6000</v>
      </c>
      <c r="M884" s="2">
        <v>0</v>
      </c>
      <c r="N884" s="2">
        <f t="shared" si="13"/>
        <v>603978427.3099996</v>
      </c>
    </row>
    <row r="885" spans="6:14" ht="15" customHeight="1">
      <c r="F885" s="36"/>
      <c r="G885" s="36"/>
      <c r="H885" s="36"/>
      <c r="I885" s="36"/>
      <c r="J885" s="36"/>
      <c r="K885" s="36"/>
      <c r="N885" s="2">
        <f t="shared" si="13"/>
        <v>603978427.3099996</v>
      </c>
    </row>
    <row r="886" spans="2:14" ht="12.75" customHeight="1">
      <c r="B886" s="35" t="s">
        <v>355</v>
      </c>
      <c r="C886" s="35"/>
      <c r="D886" s="8"/>
      <c r="E886" s="1" t="s">
        <v>374</v>
      </c>
      <c r="F886" s="36" t="s">
        <v>375</v>
      </c>
      <c r="G886" s="36"/>
      <c r="H886" s="36"/>
      <c r="I886" s="36"/>
      <c r="J886" s="36"/>
      <c r="K886" s="36"/>
      <c r="L886" s="2">
        <v>2000</v>
      </c>
      <c r="M886" s="2">
        <v>0</v>
      </c>
      <c r="N886" s="2">
        <f t="shared" si="13"/>
        <v>603980427.3099996</v>
      </c>
    </row>
    <row r="887" spans="6:14" ht="15" customHeight="1">
      <c r="F887" s="36"/>
      <c r="G887" s="36"/>
      <c r="H887" s="36"/>
      <c r="I887" s="36"/>
      <c r="J887" s="36"/>
      <c r="K887" s="36"/>
      <c r="N887" s="2">
        <f t="shared" si="13"/>
        <v>603980427.3099996</v>
      </c>
    </row>
    <row r="888" spans="2:14" ht="12.75" customHeight="1">
      <c r="B888" s="35" t="s">
        <v>355</v>
      </c>
      <c r="C888" s="35"/>
      <c r="D888" s="8"/>
      <c r="E888" s="1" t="s">
        <v>376</v>
      </c>
      <c r="F888" s="36" t="s">
        <v>377</v>
      </c>
      <c r="G888" s="36"/>
      <c r="H888" s="36"/>
      <c r="I888" s="36"/>
      <c r="J888" s="36"/>
      <c r="K888" s="36"/>
      <c r="L888" s="2">
        <v>10000</v>
      </c>
      <c r="M888" s="2">
        <v>0</v>
      </c>
      <c r="N888" s="2">
        <f t="shared" si="13"/>
        <v>603990427.3099996</v>
      </c>
    </row>
    <row r="889" spans="6:14" ht="15" customHeight="1">
      <c r="F889" s="36"/>
      <c r="G889" s="36"/>
      <c r="H889" s="36"/>
      <c r="I889" s="36"/>
      <c r="J889" s="36"/>
      <c r="K889" s="36"/>
      <c r="N889" s="2">
        <f t="shared" si="13"/>
        <v>603990427.3099996</v>
      </c>
    </row>
    <row r="890" spans="2:14" ht="12.75" customHeight="1">
      <c r="B890" s="35" t="s">
        <v>355</v>
      </c>
      <c r="C890" s="35"/>
      <c r="D890" s="8"/>
      <c r="E890" s="1" t="s">
        <v>378</v>
      </c>
      <c r="F890" s="36" t="s">
        <v>379</v>
      </c>
      <c r="G890" s="36"/>
      <c r="H890" s="36"/>
      <c r="I890" s="36"/>
      <c r="J890" s="36"/>
      <c r="K890" s="36"/>
      <c r="L890" s="2">
        <v>6000</v>
      </c>
      <c r="M890" s="2">
        <v>0</v>
      </c>
      <c r="N890" s="2">
        <f t="shared" si="13"/>
        <v>603996427.3099996</v>
      </c>
    </row>
    <row r="891" ht="14.25" customHeight="1">
      <c r="N891" s="2">
        <f t="shared" si="13"/>
        <v>603996427.3099996</v>
      </c>
    </row>
    <row r="892" spans="2:14" ht="18" customHeight="1">
      <c r="B892" s="8"/>
      <c r="C892" s="8"/>
      <c r="D892" s="8"/>
      <c r="E892" s="8"/>
      <c r="F892" s="36" t="s">
        <v>380</v>
      </c>
      <c r="G892" s="36"/>
      <c r="H892" s="36"/>
      <c r="I892" s="36"/>
      <c r="J892" s="36"/>
      <c r="K892" s="36"/>
      <c r="N892" s="2">
        <f t="shared" si="13"/>
        <v>603996427.3099996</v>
      </c>
    </row>
    <row r="893" spans="2:14" ht="12.75" customHeight="1">
      <c r="B893" s="35" t="s">
        <v>355</v>
      </c>
      <c r="C893" s="35"/>
      <c r="D893" s="8"/>
      <c r="E893" s="1" t="s">
        <v>381</v>
      </c>
      <c r="F893" s="36" t="s">
        <v>382</v>
      </c>
      <c r="G893" s="36"/>
      <c r="H893" s="36"/>
      <c r="I893" s="36"/>
      <c r="J893" s="36"/>
      <c r="K893" s="36"/>
      <c r="L893" s="2">
        <v>70000</v>
      </c>
      <c r="M893" s="2">
        <v>0</v>
      </c>
      <c r="N893" s="2">
        <f t="shared" si="13"/>
        <v>604066427.3099996</v>
      </c>
    </row>
    <row r="894" spans="6:14" ht="24" customHeight="1">
      <c r="F894" s="36"/>
      <c r="G894" s="36"/>
      <c r="H894" s="36"/>
      <c r="I894" s="36"/>
      <c r="J894" s="36"/>
      <c r="K894" s="36"/>
      <c r="N894" s="2">
        <f t="shared" si="13"/>
        <v>604066427.3099996</v>
      </c>
    </row>
    <row r="895" spans="2:14" ht="12.75" customHeight="1">
      <c r="B895" s="35" t="s">
        <v>355</v>
      </c>
      <c r="C895" s="35"/>
      <c r="D895" s="8"/>
      <c r="E895" s="1" t="s">
        <v>383</v>
      </c>
      <c r="F895" s="36" t="s">
        <v>384</v>
      </c>
      <c r="G895" s="36"/>
      <c r="H895" s="36"/>
      <c r="I895" s="36"/>
      <c r="J895" s="36"/>
      <c r="K895" s="36"/>
      <c r="L895" s="2">
        <v>1000</v>
      </c>
      <c r="M895" s="2">
        <v>0</v>
      </c>
      <c r="N895" s="2">
        <f t="shared" si="13"/>
        <v>604067427.3099996</v>
      </c>
    </row>
    <row r="896" spans="6:14" ht="15" customHeight="1">
      <c r="F896" s="36"/>
      <c r="G896" s="36"/>
      <c r="H896" s="36"/>
      <c r="I896" s="36"/>
      <c r="J896" s="36"/>
      <c r="K896" s="36"/>
      <c r="N896" s="2">
        <f t="shared" si="13"/>
        <v>604067427.3099996</v>
      </c>
    </row>
    <row r="897" spans="2:14" ht="12.75" customHeight="1">
      <c r="B897" s="35" t="s">
        <v>355</v>
      </c>
      <c r="C897" s="35"/>
      <c r="D897" s="8"/>
      <c r="E897" s="1" t="s">
        <v>385</v>
      </c>
      <c r="F897" s="36" t="s">
        <v>386</v>
      </c>
      <c r="G897" s="36"/>
      <c r="H897" s="36"/>
      <c r="I897" s="36"/>
      <c r="J897" s="36"/>
      <c r="K897" s="36"/>
      <c r="L897" s="2">
        <v>6000</v>
      </c>
      <c r="M897" s="2">
        <v>0</v>
      </c>
      <c r="N897" s="2">
        <f t="shared" si="13"/>
        <v>604073427.3099996</v>
      </c>
    </row>
    <row r="898" spans="6:14" ht="15" customHeight="1">
      <c r="F898" s="36"/>
      <c r="G898" s="36"/>
      <c r="H898" s="36"/>
      <c r="I898" s="36"/>
      <c r="J898" s="36"/>
      <c r="K898" s="36"/>
      <c r="N898" s="2">
        <f t="shared" si="13"/>
        <v>604073427.3099996</v>
      </c>
    </row>
    <row r="899" spans="2:14" ht="12.75" customHeight="1">
      <c r="B899" s="35" t="s">
        <v>355</v>
      </c>
      <c r="C899" s="35"/>
      <c r="D899" s="8"/>
      <c r="E899" s="1" t="s">
        <v>387</v>
      </c>
      <c r="F899" s="36" t="s">
        <v>388</v>
      </c>
      <c r="G899" s="36"/>
      <c r="H899" s="36"/>
      <c r="I899" s="36"/>
      <c r="J899" s="36"/>
      <c r="K899" s="36"/>
      <c r="L899" s="2">
        <v>3000</v>
      </c>
      <c r="M899" s="2">
        <v>0</v>
      </c>
      <c r="N899" s="2">
        <f t="shared" si="13"/>
        <v>604076427.3099996</v>
      </c>
    </row>
    <row r="900" spans="6:14" ht="15" customHeight="1">
      <c r="F900" s="36"/>
      <c r="G900" s="36"/>
      <c r="H900" s="36"/>
      <c r="I900" s="36"/>
      <c r="J900" s="36"/>
      <c r="K900" s="36"/>
      <c r="N900" s="2">
        <f t="shared" si="13"/>
        <v>604076427.3099996</v>
      </c>
    </row>
    <row r="901" spans="2:14" ht="12.75" customHeight="1">
      <c r="B901" s="35" t="s">
        <v>355</v>
      </c>
      <c r="C901" s="35"/>
      <c r="D901" s="8"/>
      <c r="E901" s="1" t="s">
        <v>389</v>
      </c>
      <c r="F901" s="36" t="s">
        <v>390</v>
      </c>
      <c r="G901" s="36"/>
      <c r="H901" s="36"/>
      <c r="I901" s="36"/>
      <c r="J901" s="36"/>
      <c r="K901" s="36"/>
      <c r="L901" s="2">
        <v>2600</v>
      </c>
      <c r="M901" s="2">
        <v>0</v>
      </c>
      <c r="N901" s="2">
        <f t="shared" si="13"/>
        <v>604079027.3099996</v>
      </c>
    </row>
    <row r="902" spans="6:14" ht="15" customHeight="1">
      <c r="F902" s="36"/>
      <c r="G902" s="36"/>
      <c r="H902" s="36"/>
      <c r="I902" s="36"/>
      <c r="J902" s="36"/>
      <c r="K902" s="36"/>
      <c r="N902" s="2">
        <f t="shared" si="13"/>
        <v>604079027.3099996</v>
      </c>
    </row>
    <row r="903" spans="2:14" ht="12.75" customHeight="1">
      <c r="B903" s="35" t="s">
        <v>355</v>
      </c>
      <c r="C903" s="35"/>
      <c r="D903" s="8"/>
      <c r="E903" s="1" t="s">
        <v>391</v>
      </c>
      <c r="F903" s="36" t="s">
        <v>392</v>
      </c>
      <c r="G903" s="36"/>
      <c r="H903" s="36"/>
      <c r="I903" s="36"/>
      <c r="J903" s="36"/>
      <c r="K903" s="36"/>
      <c r="L903" s="2">
        <v>2000</v>
      </c>
      <c r="M903" s="2">
        <v>0</v>
      </c>
      <c r="N903" s="2">
        <f t="shared" si="13"/>
        <v>604081027.3099996</v>
      </c>
    </row>
    <row r="904" spans="6:14" ht="15" customHeight="1">
      <c r="F904" s="36"/>
      <c r="G904" s="36"/>
      <c r="H904" s="36"/>
      <c r="I904" s="36"/>
      <c r="J904" s="36"/>
      <c r="K904" s="36"/>
      <c r="N904" s="2">
        <f t="shared" si="13"/>
        <v>604081027.3099996</v>
      </c>
    </row>
    <row r="905" spans="2:14" ht="12.75" customHeight="1">
      <c r="B905" s="35" t="s">
        <v>355</v>
      </c>
      <c r="C905" s="35"/>
      <c r="D905" s="8"/>
      <c r="E905" s="1" t="s">
        <v>393</v>
      </c>
      <c r="F905" s="36" t="s">
        <v>394</v>
      </c>
      <c r="G905" s="36"/>
      <c r="H905" s="36"/>
      <c r="I905" s="36"/>
      <c r="J905" s="36"/>
      <c r="K905" s="36"/>
      <c r="L905" s="2">
        <v>10000</v>
      </c>
      <c r="M905" s="2">
        <v>0</v>
      </c>
      <c r="N905" s="2">
        <f t="shared" si="13"/>
        <v>604091027.3099996</v>
      </c>
    </row>
    <row r="906" spans="6:14" ht="15" customHeight="1">
      <c r="F906" s="36"/>
      <c r="G906" s="36"/>
      <c r="H906" s="36"/>
      <c r="I906" s="36"/>
      <c r="J906" s="36"/>
      <c r="K906" s="36"/>
      <c r="N906" s="2">
        <f aca="true" t="shared" si="14" ref="N906:N969">N905+L906-M906</f>
        <v>604091027.3099996</v>
      </c>
    </row>
    <row r="907" spans="2:14" ht="12.75" customHeight="1">
      <c r="B907" s="35" t="s">
        <v>355</v>
      </c>
      <c r="C907" s="35"/>
      <c r="D907" s="8"/>
      <c r="E907" s="1" t="s">
        <v>395</v>
      </c>
      <c r="F907" s="36" t="s">
        <v>396</v>
      </c>
      <c r="G907" s="36"/>
      <c r="H907" s="36"/>
      <c r="I907" s="36"/>
      <c r="J907" s="36"/>
      <c r="K907" s="36"/>
      <c r="L907" s="2">
        <v>1000</v>
      </c>
      <c r="M907" s="2">
        <v>0</v>
      </c>
      <c r="N907" s="2">
        <f t="shared" si="14"/>
        <v>604092027.3099996</v>
      </c>
    </row>
    <row r="908" spans="6:14" ht="15" customHeight="1">
      <c r="F908" s="36"/>
      <c r="G908" s="36"/>
      <c r="H908" s="36"/>
      <c r="I908" s="36"/>
      <c r="J908" s="36"/>
      <c r="K908" s="36"/>
      <c r="N908" s="2">
        <f t="shared" si="14"/>
        <v>604092027.3099996</v>
      </c>
    </row>
    <row r="909" spans="2:14" ht="12.75" customHeight="1">
      <c r="B909" s="35" t="s">
        <v>355</v>
      </c>
      <c r="C909" s="35"/>
      <c r="D909" s="8"/>
      <c r="E909" s="1" t="s">
        <v>397</v>
      </c>
      <c r="F909" s="36" t="s">
        <v>398</v>
      </c>
      <c r="G909" s="36"/>
      <c r="H909" s="36"/>
      <c r="I909" s="36"/>
      <c r="J909" s="36"/>
      <c r="K909" s="36"/>
      <c r="L909" s="2">
        <v>1000</v>
      </c>
      <c r="M909" s="2">
        <v>0</v>
      </c>
      <c r="N909" s="2">
        <f t="shared" si="14"/>
        <v>604093027.3099996</v>
      </c>
    </row>
    <row r="910" spans="6:14" ht="15" customHeight="1">
      <c r="F910" s="36"/>
      <c r="G910" s="36"/>
      <c r="H910" s="36"/>
      <c r="I910" s="36"/>
      <c r="J910" s="36"/>
      <c r="K910" s="36"/>
      <c r="N910" s="2">
        <f t="shared" si="14"/>
        <v>604093027.3099996</v>
      </c>
    </row>
    <row r="911" spans="2:14" ht="12.75" customHeight="1">
      <c r="B911" s="35" t="s">
        <v>355</v>
      </c>
      <c r="C911" s="35"/>
      <c r="D911" s="8"/>
      <c r="E911" s="1" t="s">
        <v>399</v>
      </c>
      <c r="F911" s="36" t="s">
        <v>400</v>
      </c>
      <c r="G911" s="36"/>
      <c r="H911" s="36"/>
      <c r="I911" s="36"/>
      <c r="J911" s="36"/>
      <c r="K911" s="36"/>
      <c r="L911" s="2">
        <v>6000</v>
      </c>
      <c r="M911" s="2">
        <v>0</v>
      </c>
      <c r="N911" s="2">
        <f t="shared" si="14"/>
        <v>604099027.3099996</v>
      </c>
    </row>
    <row r="912" spans="6:14" ht="15" customHeight="1">
      <c r="F912" s="36"/>
      <c r="G912" s="36"/>
      <c r="H912" s="36"/>
      <c r="I912" s="36"/>
      <c r="J912" s="36"/>
      <c r="K912" s="36"/>
      <c r="N912" s="2">
        <f t="shared" si="14"/>
        <v>604099027.3099996</v>
      </c>
    </row>
    <row r="913" spans="2:14" ht="12.75" customHeight="1">
      <c r="B913" s="35" t="s">
        <v>355</v>
      </c>
      <c r="C913" s="35"/>
      <c r="D913" s="8"/>
      <c r="E913" s="1" t="s">
        <v>401</v>
      </c>
      <c r="F913" s="36" t="s">
        <v>402</v>
      </c>
      <c r="G913" s="36"/>
      <c r="H913" s="36"/>
      <c r="I913" s="36"/>
      <c r="J913" s="36"/>
      <c r="K913" s="36"/>
      <c r="L913" s="2">
        <v>10000</v>
      </c>
      <c r="M913" s="2">
        <v>0</v>
      </c>
      <c r="N913" s="2">
        <f t="shared" si="14"/>
        <v>604109027.3099996</v>
      </c>
    </row>
    <row r="914" spans="6:14" ht="15" customHeight="1">
      <c r="F914" s="36"/>
      <c r="G914" s="36"/>
      <c r="H914" s="36"/>
      <c r="I914" s="36"/>
      <c r="J914" s="36"/>
      <c r="K914" s="36"/>
      <c r="N914" s="2">
        <f t="shared" si="14"/>
        <v>604109027.3099996</v>
      </c>
    </row>
    <row r="915" spans="2:14" ht="12.75" customHeight="1">
      <c r="B915" s="35" t="s">
        <v>355</v>
      </c>
      <c r="C915" s="35"/>
      <c r="D915" s="8"/>
      <c r="E915" s="1" t="s">
        <v>403</v>
      </c>
      <c r="F915" s="36" t="s">
        <v>404</v>
      </c>
      <c r="G915" s="36"/>
      <c r="H915" s="36"/>
      <c r="I915" s="36"/>
      <c r="J915" s="36"/>
      <c r="K915" s="36"/>
      <c r="L915" s="2">
        <v>6000</v>
      </c>
      <c r="M915" s="2">
        <v>0</v>
      </c>
      <c r="N915" s="2">
        <f t="shared" si="14"/>
        <v>604115027.3099996</v>
      </c>
    </row>
    <row r="916" spans="6:14" ht="15" customHeight="1">
      <c r="F916" s="36"/>
      <c r="G916" s="36"/>
      <c r="H916" s="36"/>
      <c r="I916" s="36"/>
      <c r="J916" s="36"/>
      <c r="K916" s="36"/>
      <c r="N916" s="2">
        <f t="shared" si="14"/>
        <v>604115027.3099996</v>
      </c>
    </row>
    <row r="917" spans="2:14" ht="12.75" customHeight="1">
      <c r="B917" s="35" t="s">
        <v>355</v>
      </c>
      <c r="C917" s="35"/>
      <c r="D917" s="8"/>
      <c r="E917" s="1" t="s">
        <v>405</v>
      </c>
      <c r="F917" s="36" t="s">
        <v>406</v>
      </c>
      <c r="G917" s="36"/>
      <c r="H917" s="36"/>
      <c r="I917" s="36"/>
      <c r="J917" s="36"/>
      <c r="K917" s="36"/>
      <c r="L917" s="2">
        <v>6000</v>
      </c>
      <c r="M917" s="2">
        <v>0</v>
      </c>
      <c r="N917" s="2">
        <f t="shared" si="14"/>
        <v>604121027.3099996</v>
      </c>
    </row>
    <row r="918" spans="6:14" ht="15" customHeight="1">
      <c r="F918" s="36"/>
      <c r="G918" s="36"/>
      <c r="H918" s="36"/>
      <c r="I918" s="36"/>
      <c r="J918" s="36"/>
      <c r="K918" s="36"/>
      <c r="N918" s="2">
        <f t="shared" si="14"/>
        <v>604121027.3099996</v>
      </c>
    </row>
    <row r="919" spans="2:14" ht="12.75" customHeight="1">
      <c r="B919" s="35" t="s">
        <v>355</v>
      </c>
      <c r="C919" s="35"/>
      <c r="D919" s="8"/>
      <c r="E919" s="1" t="s">
        <v>407</v>
      </c>
      <c r="F919" s="36" t="s">
        <v>408</v>
      </c>
      <c r="G919" s="36"/>
      <c r="H919" s="36"/>
      <c r="I919" s="36"/>
      <c r="J919" s="36"/>
      <c r="K919" s="36"/>
      <c r="L919" s="2">
        <v>6000</v>
      </c>
      <c r="M919" s="2">
        <v>0</v>
      </c>
      <c r="N919" s="2">
        <f t="shared" si="14"/>
        <v>604127027.3099996</v>
      </c>
    </row>
    <row r="920" spans="6:14" ht="15" customHeight="1">
      <c r="F920" s="36"/>
      <c r="G920" s="36"/>
      <c r="H920" s="36"/>
      <c r="I920" s="36"/>
      <c r="J920" s="36"/>
      <c r="K920" s="36"/>
      <c r="N920" s="2">
        <f t="shared" si="14"/>
        <v>604127027.3099996</v>
      </c>
    </row>
    <row r="921" spans="2:14" ht="12.75" customHeight="1">
      <c r="B921" s="35" t="s">
        <v>355</v>
      </c>
      <c r="C921" s="35"/>
      <c r="D921" s="8"/>
      <c r="E921" s="1" t="s">
        <v>409</v>
      </c>
      <c r="F921" s="36" t="s">
        <v>410</v>
      </c>
      <c r="G921" s="36"/>
      <c r="H921" s="36"/>
      <c r="I921" s="36"/>
      <c r="J921" s="36"/>
      <c r="K921" s="36"/>
      <c r="L921" s="2">
        <v>6000</v>
      </c>
      <c r="M921" s="2">
        <v>0</v>
      </c>
      <c r="N921" s="2">
        <f t="shared" si="14"/>
        <v>604133027.3099996</v>
      </c>
    </row>
    <row r="922" spans="6:14" ht="15" customHeight="1">
      <c r="F922" s="36"/>
      <c r="G922" s="36"/>
      <c r="H922" s="36"/>
      <c r="I922" s="36"/>
      <c r="J922" s="36"/>
      <c r="K922" s="36"/>
      <c r="N922" s="2">
        <f t="shared" si="14"/>
        <v>604133027.3099996</v>
      </c>
    </row>
    <row r="923" spans="2:14" ht="12.75" customHeight="1">
      <c r="B923" s="35" t="s">
        <v>355</v>
      </c>
      <c r="C923" s="35"/>
      <c r="D923" s="8"/>
      <c r="E923" s="1" t="s">
        <v>411</v>
      </c>
      <c r="F923" s="36" t="s">
        <v>412</v>
      </c>
      <c r="G923" s="36"/>
      <c r="H923" s="36"/>
      <c r="I923" s="36"/>
      <c r="J923" s="36"/>
      <c r="K923" s="36"/>
      <c r="L923" s="2">
        <v>164600</v>
      </c>
      <c r="M923" s="2">
        <v>0</v>
      </c>
      <c r="N923" s="2">
        <f t="shared" si="14"/>
        <v>604297627.3099996</v>
      </c>
    </row>
    <row r="924" spans="6:14" ht="15" customHeight="1">
      <c r="F924" s="36"/>
      <c r="G924" s="36"/>
      <c r="H924" s="36"/>
      <c r="I924" s="36"/>
      <c r="J924" s="36"/>
      <c r="K924" s="36"/>
      <c r="N924" s="2">
        <f t="shared" si="14"/>
        <v>604297627.3099996</v>
      </c>
    </row>
    <row r="925" spans="2:14" ht="12.75" customHeight="1">
      <c r="B925" s="35" t="s">
        <v>355</v>
      </c>
      <c r="C925" s="35"/>
      <c r="D925" s="8"/>
      <c r="E925" s="1" t="s">
        <v>411</v>
      </c>
      <c r="F925" s="36" t="s">
        <v>413</v>
      </c>
      <c r="G925" s="36"/>
      <c r="H925" s="36"/>
      <c r="I925" s="36"/>
      <c r="J925" s="36"/>
      <c r="K925" s="36"/>
      <c r="L925" s="2">
        <v>0</v>
      </c>
      <c r="M925" s="2">
        <v>164600</v>
      </c>
      <c r="N925" s="2">
        <f t="shared" si="14"/>
        <v>604133027.3099996</v>
      </c>
    </row>
    <row r="926" spans="6:14" ht="15" customHeight="1">
      <c r="F926" s="36"/>
      <c r="G926" s="36"/>
      <c r="H926" s="36"/>
      <c r="I926" s="36"/>
      <c r="J926" s="36"/>
      <c r="K926" s="36"/>
      <c r="N926" s="2">
        <f t="shared" si="14"/>
        <v>604133027.3099996</v>
      </c>
    </row>
    <row r="927" spans="2:14" ht="12.75" customHeight="1">
      <c r="B927" s="35" t="s">
        <v>355</v>
      </c>
      <c r="C927" s="35"/>
      <c r="D927" s="8"/>
      <c r="E927" s="1" t="s">
        <v>414</v>
      </c>
      <c r="F927" s="36" t="s">
        <v>415</v>
      </c>
      <c r="G927" s="36"/>
      <c r="H927" s="36"/>
      <c r="I927" s="36"/>
      <c r="J927" s="36"/>
      <c r="K927" s="36"/>
      <c r="L927" s="2">
        <v>6496411.14</v>
      </c>
      <c r="M927" s="2">
        <v>0</v>
      </c>
      <c r="N927" s="2">
        <f t="shared" si="14"/>
        <v>610629438.4499996</v>
      </c>
    </row>
    <row r="928" spans="6:14" ht="24" customHeight="1">
      <c r="F928" s="36"/>
      <c r="G928" s="36"/>
      <c r="H928" s="36"/>
      <c r="I928" s="36"/>
      <c r="J928" s="36"/>
      <c r="K928" s="36"/>
      <c r="N928" s="2">
        <f t="shared" si="14"/>
        <v>610629438.4499996</v>
      </c>
    </row>
    <row r="929" spans="2:14" ht="12.75" customHeight="1">
      <c r="B929" s="35" t="s">
        <v>355</v>
      </c>
      <c r="C929" s="35"/>
      <c r="D929" s="8"/>
      <c r="E929" s="1" t="s">
        <v>414</v>
      </c>
      <c r="F929" s="36" t="s">
        <v>416</v>
      </c>
      <c r="G929" s="36"/>
      <c r="H929" s="36"/>
      <c r="I929" s="36"/>
      <c r="J929" s="36"/>
      <c r="K929" s="36"/>
      <c r="L929" s="2">
        <v>0</v>
      </c>
      <c r="M929" s="2">
        <v>6496411.14</v>
      </c>
      <c r="N929" s="2">
        <f t="shared" si="14"/>
        <v>604133027.3099996</v>
      </c>
    </row>
    <row r="930" spans="6:14" ht="24" customHeight="1">
      <c r="F930" s="36"/>
      <c r="G930" s="36"/>
      <c r="H930" s="36"/>
      <c r="I930" s="36"/>
      <c r="J930" s="36"/>
      <c r="K930" s="36"/>
      <c r="N930" s="2">
        <f t="shared" si="14"/>
        <v>604133027.3099996</v>
      </c>
    </row>
    <row r="931" spans="2:14" ht="12.75" customHeight="1">
      <c r="B931" s="35" t="s">
        <v>355</v>
      </c>
      <c r="C931" s="35"/>
      <c r="D931" s="8"/>
      <c r="E931" s="1" t="s">
        <v>417</v>
      </c>
      <c r="F931" s="36" t="s">
        <v>418</v>
      </c>
      <c r="G931" s="36"/>
      <c r="H931" s="36"/>
      <c r="I931" s="36"/>
      <c r="J931" s="36"/>
      <c r="K931" s="36"/>
      <c r="L931" s="2">
        <v>236730.92</v>
      </c>
      <c r="M931" s="2">
        <v>0</v>
      </c>
      <c r="N931" s="2">
        <f t="shared" si="14"/>
        <v>604369758.2299995</v>
      </c>
    </row>
    <row r="932" spans="6:14" ht="24" customHeight="1">
      <c r="F932" s="36"/>
      <c r="G932" s="36"/>
      <c r="H932" s="36"/>
      <c r="I932" s="36"/>
      <c r="J932" s="36"/>
      <c r="K932" s="36"/>
      <c r="N932" s="2">
        <f t="shared" si="14"/>
        <v>604369758.2299995</v>
      </c>
    </row>
    <row r="933" spans="2:14" ht="12.75" customHeight="1">
      <c r="B933" s="35" t="s">
        <v>355</v>
      </c>
      <c r="C933" s="35"/>
      <c r="D933" s="8"/>
      <c r="E933" s="1" t="s">
        <v>417</v>
      </c>
      <c r="F933" s="36" t="s">
        <v>419</v>
      </c>
      <c r="G933" s="36"/>
      <c r="H933" s="36"/>
      <c r="I933" s="36"/>
      <c r="J933" s="36"/>
      <c r="K933" s="36"/>
      <c r="L933" s="2">
        <v>0</v>
      </c>
      <c r="M933" s="2">
        <v>236730.92</v>
      </c>
      <c r="N933" s="2">
        <f t="shared" si="14"/>
        <v>604133027.3099996</v>
      </c>
    </row>
    <row r="934" spans="6:14" ht="24" customHeight="1">
      <c r="F934" s="36"/>
      <c r="G934" s="36"/>
      <c r="H934" s="36"/>
      <c r="I934" s="36"/>
      <c r="J934" s="36"/>
      <c r="K934" s="36"/>
      <c r="N934" s="2">
        <f t="shared" si="14"/>
        <v>604133027.3099996</v>
      </c>
    </row>
    <row r="935" spans="2:14" ht="12.75" customHeight="1">
      <c r="B935" s="35" t="s">
        <v>355</v>
      </c>
      <c r="C935" s="35"/>
      <c r="D935" s="8"/>
      <c r="E935" s="1" t="s">
        <v>420</v>
      </c>
      <c r="F935" s="36" t="s">
        <v>421</v>
      </c>
      <c r="G935" s="36"/>
      <c r="H935" s="36"/>
      <c r="I935" s="36"/>
      <c r="J935" s="36"/>
      <c r="K935" s="36"/>
      <c r="L935" s="2">
        <v>680530.78</v>
      </c>
      <c r="M935" s="2">
        <v>0</v>
      </c>
      <c r="N935" s="2">
        <f t="shared" si="14"/>
        <v>604813558.0899996</v>
      </c>
    </row>
    <row r="936" spans="6:14" ht="15" customHeight="1">
      <c r="F936" s="36"/>
      <c r="G936" s="36"/>
      <c r="H936" s="36"/>
      <c r="I936" s="36"/>
      <c r="J936" s="36"/>
      <c r="K936" s="36"/>
      <c r="N936" s="2">
        <f t="shared" si="14"/>
        <v>604813558.0899996</v>
      </c>
    </row>
    <row r="937" spans="2:14" ht="12.75" customHeight="1">
      <c r="B937" s="35" t="s">
        <v>355</v>
      </c>
      <c r="C937" s="35"/>
      <c r="D937" s="8"/>
      <c r="E937" s="1" t="s">
        <v>420</v>
      </c>
      <c r="F937" s="36" t="s">
        <v>422</v>
      </c>
      <c r="G937" s="36"/>
      <c r="H937" s="36"/>
      <c r="I937" s="36"/>
      <c r="J937" s="36"/>
      <c r="K937" s="36"/>
      <c r="L937" s="2">
        <v>0</v>
      </c>
      <c r="M937" s="2">
        <v>680530.78</v>
      </c>
      <c r="N937" s="2">
        <f t="shared" si="14"/>
        <v>604133027.3099996</v>
      </c>
    </row>
    <row r="938" spans="6:14" ht="6.75" customHeight="1">
      <c r="F938" s="36"/>
      <c r="G938" s="36"/>
      <c r="H938" s="36"/>
      <c r="I938" s="36"/>
      <c r="J938" s="36"/>
      <c r="K938" s="36"/>
      <c r="N938" s="2">
        <f t="shared" si="14"/>
        <v>604133027.3099996</v>
      </c>
    </row>
    <row r="939" ht="14.25" customHeight="1">
      <c r="N939" s="2">
        <f t="shared" si="14"/>
        <v>604133027.3099996</v>
      </c>
    </row>
    <row r="940" spans="2:14" ht="9.75" customHeight="1">
      <c r="B940" s="8"/>
      <c r="C940" s="8"/>
      <c r="D940" s="8"/>
      <c r="E940" s="8"/>
      <c r="F940" s="36" t="s">
        <v>423</v>
      </c>
      <c r="G940" s="36"/>
      <c r="H940" s="36"/>
      <c r="I940" s="36"/>
      <c r="J940" s="36"/>
      <c r="K940" s="36"/>
      <c r="N940" s="2">
        <f t="shared" si="14"/>
        <v>604133027.3099996</v>
      </c>
    </row>
    <row r="941" spans="2:14" ht="12.75" customHeight="1">
      <c r="B941" s="35" t="s">
        <v>355</v>
      </c>
      <c r="C941" s="35"/>
      <c r="D941" s="8"/>
      <c r="E941" s="1" t="s">
        <v>424</v>
      </c>
      <c r="F941" s="36" t="s">
        <v>425</v>
      </c>
      <c r="G941" s="36"/>
      <c r="H941" s="36"/>
      <c r="I941" s="36"/>
      <c r="J941" s="36"/>
      <c r="K941" s="36"/>
      <c r="L941" s="2">
        <v>0</v>
      </c>
      <c r="M941" s="2">
        <v>5846.94</v>
      </c>
      <c r="N941" s="2">
        <f t="shared" si="14"/>
        <v>604127180.3699995</v>
      </c>
    </row>
    <row r="942" spans="6:14" ht="39.75" customHeight="1">
      <c r="F942" s="36"/>
      <c r="G942" s="36"/>
      <c r="H942" s="36"/>
      <c r="I942" s="36"/>
      <c r="J942" s="36"/>
      <c r="K942" s="36"/>
      <c r="N942" s="2">
        <f t="shared" si="14"/>
        <v>604127180.3699995</v>
      </c>
    </row>
    <row r="943" spans="2:14" ht="12.75" customHeight="1">
      <c r="B943" s="35" t="s">
        <v>355</v>
      </c>
      <c r="C943" s="35"/>
      <c r="D943" s="8"/>
      <c r="E943" s="1" t="s">
        <v>424</v>
      </c>
      <c r="F943" s="36" t="s">
        <v>425</v>
      </c>
      <c r="G943" s="36"/>
      <c r="H943" s="36"/>
      <c r="I943" s="36"/>
      <c r="J943" s="36"/>
      <c r="K943" s="36"/>
      <c r="L943" s="2">
        <v>0</v>
      </c>
      <c r="M943" s="2">
        <v>8.77</v>
      </c>
      <c r="N943" s="2">
        <f t="shared" si="14"/>
        <v>604127171.5999995</v>
      </c>
    </row>
    <row r="944" spans="6:14" ht="39.75" customHeight="1">
      <c r="F944" s="36"/>
      <c r="G944" s="36"/>
      <c r="H944" s="36"/>
      <c r="I944" s="36"/>
      <c r="J944" s="36"/>
      <c r="K944" s="36"/>
      <c r="N944" s="2">
        <f t="shared" si="14"/>
        <v>604127171.5999995</v>
      </c>
    </row>
    <row r="945" spans="2:14" ht="12.75" customHeight="1">
      <c r="B945" s="35" t="s">
        <v>355</v>
      </c>
      <c r="C945" s="35"/>
      <c r="D945" s="8"/>
      <c r="E945" s="1" t="s">
        <v>426</v>
      </c>
      <c r="F945" s="36" t="s">
        <v>427</v>
      </c>
      <c r="G945" s="36"/>
      <c r="H945" s="36"/>
      <c r="I945" s="36"/>
      <c r="J945" s="36"/>
      <c r="K945" s="36"/>
      <c r="L945" s="2">
        <v>0</v>
      </c>
      <c r="M945" s="2">
        <v>121125</v>
      </c>
      <c r="N945" s="2">
        <f t="shared" si="14"/>
        <v>604006046.5999995</v>
      </c>
    </row>
    <row r="946" spans="6:14" ht="24" customHeight="1">
      <c r="F946" s="36"/>
      <c r="G946" s="36"/>
      <c r="H946" s="36"/>
      <c r="I946" s="36"/>
      <c r="J946" s="36"/>
      <c r="K946" s="36"/>
      <c r="N946" s="2">
        <f t="shared" si="14"/>
        <v>604006046.5999995</v>
      </c>
    </row>
    <row r="947" spans="2:14" ht="12.75" customHeight="1">
      <c r="B947" s="35" t="s">
        <v>355</v>
      </c>
      <c r="C947" s="35"/>
      <c r="D947" s="8"/>
      <c r="E947" s="1" t="s">
        <v>426</v>
      </c>
      <c r="F947" s="36" t="s">
        <v>427</v>
      </c>
      <c r="G947" s="36"/>
      <c r="H947" s="36"/>
      <c r="I947" s="36"/>
      <c r="J947" s="36"/>
      <c r="K947" s="36"/>
      <c r="L947" s="2">
        <v>0</v>
      </c>
      <c r="M947" s="2">
        <v>6375</v>
      </c>
      <c r="N947" s="2">
        <f t="shared" si="14"/>
        <v>603999671.5999995</v>
      </c>
    </row>
    <row r="948" spans="6:14" ht="24" customHeight="1">
      <c r="F948" s="36"/>
      <c r="G948" s="36"/>
      <c r="H948" s="36"/>
      <c r="I948" s="36"/>
      <c r="J948" s="36"/>
      <c r="K948" s="36"/>
      <c r="N948" s="2">
        <f t="shared" si="14"/>
        <v>603999671.5999995</v>
      </c>
    </row>
    <row r="949" spans="2:14" ht="12.75" customHeight="1">
      <c r="B949" s="35" t="s">
        <v>428</v>
      </c>
      <c r="C949" s="35"/>
      <c r="D949" s="8"/>
      <c r="E949" s="1" t="s">
        <v>429</v>
      </c>
      <c r="F949" s="36" t="s">
        <v>430</v>
      </c>
      <c r="G949" s="36"/>
      <c r="H949" s="36"/>
      <c r="I949" s="36"/>
      <c r="J949" s="36"/>
      <c r="K949" s="36"/>
      <c r="L949" s="2">
        <v>0</v>
      </c>
      <c r="M949" s="2">
        <v>0</v>
      </c>
      <c r="N949" s="2">
        <f t="shared" si="14"/>
        <v>603999671.5999995</v>
      </c>
    </row>
    <row r="950" spans="6:14" ht="32.25" customHeight="1">
      <c r="F950" s="36"/>
      <c r="G950" s="36"/>
      <c r="H950" s="36"/>
      <c r="I950" s="36"/>
      <c r="J950" s="36"/>
      <c r="K950" s="36"/>
      <c r="N950" s="2">
        <f t="shared" si="14"/>
        <v>603999671.5999995</v>
      </c>
    </row>
    <row r="951" spans="2:14" ht="12.75" customHeight="1">
      <c r="B951" s="35" t="s">
        <v>428</v>
      </c>
      <c r="C951" s="35"/>
      <c r="D951" s="8"/>
      <c r="E951" s="1" t="s">
        <v>431</v>
      </c>
      <c r="F951" s="36" t="s">
        <v>432</v>
      </c>
      <c r="G951" s="36"/>
      <c r="H951" s="36"/>
      <c r="I951" s="36"/>
      <c r="J951" s="36"/>
      <c r="K951" s="36"/>
      <c r="L951" s="2">
        <v>0</v>
      </c>
      <c r="M951" s="2">
        <v>0</v>
      </c>
      <c r="N951" s="2">
        <f t="shared" si="14"/>
        <v>603999671.5999995</v>
      </c>
    </row>
    <row r="952" spans="6:14" ht="48" customHeight="1">
      <c r="F952" s="36"/>
      <c r="G952" s="36"/>
      <c r="H952" s="36"/>
      <c r="I952" s="36"/>
      <c r="J952" s="36"/>
      <c r="K952" s="36"/>
      <c r="N952" s="2">
        <f t="shared" si="14"/>
        <v>603999671.5999995</v>
      </c>
    </row>
    <row r="953" spans="2:14" ht="12.75" customHeight="1">
      <c r="B953" s="35" t="s">
        <v>428</v>
      </c>
      <c r="C953" s="35"/>
      <c r="D953" s="8"/>
      <c r="E953" s="1" t="s">
        <v>433</v>
      </c>
      <c r="F953" s="36" t="s">
        <v>434</v>
      </c>
      <c r="G953" s="36"/>
      <c r="H953" s="36"/>
      <c r="I953" s="36"/>
      <c r="J953" s="36"/>
      <c r="K953" s="36"/>
      <c r="L953" s="2">
        <v>0</v>
      </c>
      <c r="M953" s="2">
        <v>7500</v>
      </c>
      <c r="N953" s="2">
        <f t="shared" si="14"/>
        <v>603992171.5999995</v>
      </c>
    </row>
    <row r="954" spans="6:14" ht="56.25" customHeight="1">
      <c r="F954" s="36"/>
      <c r="G954" s="36"/>
      <c r="H954" s="36"/>
      <c r="I954" s="36"/>
      <c r="J954" s="36"/>
      <c r="K954" s="36"/>
      <c r="N954" s="2">
        <f t="shared" si="14"/>
        <v>603992171.5999995</v>
      </c>
    </row>
    <row r="955" spans="2:14" ht="12.75" customHeight="1">
      <c r="B955" s="35" t="s">
        <v>428</v>
      </c>
      <c r="C955" s="35"/>
      <c r="D955" s="8"/>
      <c r="E955" s="1" t="s">
        <v>433</v>
      </c>
      <c r="F955" s="36" t="s">
        <v>434</v>
      </c>
      <c r="G955" s="36"/>
      <c r="H955" s="36"/>
      <c r="I955" s="36"/>
      <c r="J955" s="36"/>
      <c r="K955" s="36"/>
      <c r="L955" s="2">
        <v>0</v>
      </c>
      <c r="M955" s="2">
        <v>169500</v>
      </c>
      <c r="N955" s="2">
        <f t="shared" si="14"/>
        <v>603822671.5999995</v>
      </c>
    </row>
    <row r="956" spans="6:14" ht="56.25" customHeight="1">
      <c r="F956" s="36"/>
      <c r="G956" s="36"/>
      <c r="H956" s="36"/>
      <c r="I956" s="36"/>
      <c r="J956" s="36"/>
      <c r="K956" s="36"/>
      <c r="N956" s="2">
        <f t="shared" si="14"/>
        <v>603822671.5999995</v>
      </c>
    </row>
    <row r="957" spans="2:14" ht="12.75" customHeight="1">
      <c r="B957" s="35" t="s">
        <v>428</v>
      </c>
      <c r="C957" s="35"/>
      <c r="D957" s="8"/>
      <c r="E957" s="1" t="s">
        <v>435</v>
      </c>
      <c r="F957" s="36" t="s">
        <v>436</v>
      </c>
      <c r="G957" s="36"/>
      <c r="H957" s="36"/>
      <c r="I957" s="36"/>
      <c r="J957" s="36"/>
      <c r="K957" s="36"/>
      <c r="L957" s="2">
        <v>0</v>
      </c>
      <c r="M957" s="2">
        <v>12000</v>
      </c>
      <c r="N957" s="2">
        <f t="shared" si="14"/>
        <v>603810671.5999995</v>
      </c>
    </row>
    <row r="958" spans="6:14" ht="39.75" customHeight="1">
      <c r="F958" s="36"/>
      <c r="G958" s="36"/>
      <c r="H958" s="36"/>
      <c r="I958" s="36"/>
      <c r="J958" s="36"/>
      <c r="K958" s="36"/>
      <c r="N958" s="2">
        <f t="shared" si="14"/>
        <v>603810671.5999995</v>
      </c>
    </row>
    <row r="959" spans="2:14" ht="12.75" customHeight="1">
      <c r="B959" s="35" t="s">
        <v>428</v>
      </c>
      <c r="C959" s="35"/>
      <c r="D959" s="8"/>
      <c r="E959" s="1" t="s">
        <v>435</v>
      </c>
      <c r="F959" s="36" t="s">
        <v>436</v>
      </c>
      <c r="G959" s="36"/>
      <c r="H959" s="36"/>
      <c r="I959" s="36"/>
      <c r="J959" s="36"/>
      <c r="K959" s="36"/>
      <c r="L959" s="2">
        <v>0</v>
      </c>
      <c r="M959" s="2">
        <v>21600</v>
      </c>
      <c r="N959" s="2">
        <f t="shared" si="14"/>
        <v>603789071.5999995</v>
      </c>
    </row>
    <row r="960" spans="6:14" ht="39.75" customHeight="1">
      <c r="F960" s="36"/>
      <c r="G960" s="36"/>
      <c r="H960" s="36"/>
      <c r="I960" s="36"/>
      <c r="J960" s="36"/>
      <c r="K960" s="36"/>
      <c r="N960" s="2">
        <f t="shared" si="14"/>
        <v>603789071.5999995</v>
      </c>
    </row>
    <row r="961" spans="2:14" ht="12.75" customHeight="1">
      <c r="B961" s="35" t="s">
        <v>428</v>
      </c>
      <c r="C961" s="35"/>
      <c r="D961" s="8"/>
      <c r="E961" s="1" t="s">
        <v>435</v>
      </c>
      <c r="F961" s="36" t="s">
        <v>436</v>
      </c>
      <c r="G961" s="36"/>
      <c r="H961" s="36"/>
      <c r="I961" s="36"/>
      <c r="J961" s="36"/>
      <c r="K961" s="36"/>
      <c r="L961" s="2">
        <v>0</v>
      </c>
      <c r="M961" s="2">
        <v>108000</v>
      </c>
      <c r="N961" s="2">
        <f t="shared" si="14"/>
        <v>603681071.5999995</v>
      </c>
    </row>
    <row r="962" spans="6:14" ht="39.75" customHeight="1">
      <c r="F962" s="36"/>
      <c r="G962" s="36"/>
      <c r="H962" s="36"/>
      <c r="I962" s="36"/>
      <c r="J962" s="36"/>
      <c r="K962" s="36"/>
      <c r="N962" s="2">
        <f t="shared" si="14"/>
        <v>603681071.5999995</v>
      </c>
    </row>
    <row r="963" spans="2:14" ht="12.75" customHeight="1">
      <c r="B963" s="35" t="s">
        <v>428</v>
      </c>
      <c r="C963" s="35"/>
      <c r="D963" s="8"/>
      <c r="E963" s="1" t="s">
        <v>437</v>
      </c>
      <c r="F963" s="36" t="s">
        <v>438</v>
      </c>
      <c r="G963" s="36"/>
      <c r="H963" s="36"/>
      <c r="I963" s="36"/>
      <c r="J963" s="36"/>
      <c r="K963" s="36"/>
      <c r="L963" s="2">
        <v>0</v>
      </c>
      <c r="M963" s="2">
        <v>22177</v>
      </c>
      <c r="N963" s="2">
        <f t="shared" si="14"/>
        <v>603658894.5999995</v>
      </c>
    </row>
    <row r="964" spans="6:14" ht="48" customHeight="1">
      <c r="F964" s="36"/>
      <c r="G964" s="36"/>
      <c r="H964" s="36"/>
      <c r="I964" s="36"/>
      <c r="J964" s="36"/>
      <c r="K964" s="36"/>
      <c r="N964" s="2">
        <f t="shared" si="14"/>
        <v>603658894.5999995</v>
      </c>
    </row>
    <row r="965" spans="2:14" ht="12.75" customHeight="1">
      <c r="B965" s="35" t="s">
        <v>428</v>
      </c>
      <c r="C965" s="35"/>
      <c r="D965" s="8"/>
      <c r="E965" s="1" t="s">
        <v>437</v>
      </c>
      <c r="F965" s="36" t="s">
        <v>438</v>
      </c>
      <c r="G965" s="36"/>
      <c r="H965" s="36"/>
      <c r="I965" s="36"/>
      <c r="J965" s="36"/>
      <c r="K965" s="36"/>
      <c r="L965" s="2">
        <v>0</v>
      </c>
      <c r="M965" s="2">
        <v>9482.41</v>
      </c>
      <c r="N965" s="2">
        <f t="shared" si="14"/>
        <v>603649412.1899996</v>
      </c>
    </row>
    <row r="966" spans="6:14" ht="48" customHeight="1">
      <c r="F966" s="36"/>
      <c r="G966" s="36"/>
      <c r="H966" s="36"/>
      <c r="I966" s="36"/>
      <c r="J966" s="36"/>
      <c r="K966" s="36"/>
      <c r="N966" s="2">
        <f t="shared" si="14"/>
        <v>603649412.1899996</v>
      </c>
    </row>
    <row r="967" ht="12.75" customHeight="1">
      <c r="N967" s="2">
        <f t="shared" si="14"/>
        <v>603649412.1899996</v>
      </c>
    </row>
    <row r="968" spans="2:14" ht="11.25" customHeight="1">
      <c r="B968" s="35" t="s">
        <v>428</v>
      </c>
      <c r="C968" s="35"/>
      <c r="D968" s="8"/>
      <c r="E968" s="1" t="s">
        <v>437</v>
      </c>
      <c r="F968" s="36" t="s">
        <v>438</v>
      </c>
      <c r="G968" s="36"/>
      <c r="H968" s="36"/>
      <c r="I968" s="36"/>
      <c r="J968" s="36"/>
      <c r="K968" s="36"/>
      <c r="L968" s="2">
        <v>0</v>
      </c>
      <c r="M968" s="2">
        <v>17560</v>
      </c>
      <c r="N968" s="2">
        <f t="shared" si="14"/>
        <v>603631852.1899996</v>
      </c>
    </row>
    <row r="969" spans="6:14" ht="48" customHeight="1">
      <c r="F969" s="36"/>
      <c r="G969" s="36"/>
      <c r="H969" s="36"/>
      <c r="I969" s="36"/>
      <c r="J969" s="36"/>
      <c r="K969" s="36"/>
      <c r="N969" s="2">
        <f t="shared" si="14"/>
        <v>603631852.1899996</v>
      </c>
    </row>
    <row r="970" spans="2:14" ht="12.75" customHeight="1">
      <c r="B970" s="35" t="s">
        <v>428</v>
      </c>
      <c r="C970" s="35"/>
      <c r="D970" s="8"/>
      <c r="E970" s="1" t="s">
        <v>437</v>
      </c>
      <c r="F970" s="36" t="s">
        <v>438</v>
      </c>
      <c r="G970" s="36"/>
      <c r="H970" s="36"/>
      <c r="I970" s="36"/>
      <c r="J970" s="36"/>
      <c r="K970" s="36"/>
      <c r="L970" s="2">
        <v>0</v>
      </c>
      <c r="M970" s="2">
        <v>2123640.07</v>
      </c>
      <c r="N970" s="2">
        <f aca="true" t="shared" si="15" ref="N970:N1033">N969+L970-M970</f>
        <v>601508212.1199995</v>
      </c>
    </row>
    <row r="971" spans="6:14" ht="48" customHeight="1">
      <c r="F971" s="36"/>
      <c r="G971" s="36"/>
      <c r="H971" s="36"/>
      <c r="I971" s="36"/>
      <c r="J971" s="36"/>
      <c r="K971" s="36"/>
      <c r="N971" s="2">
        <f t="shared" si="15"/>
        <v>601508212.1199995</v>
      </c>
    </row>
    <row r="972" spans="2:14" ht="12.75" customHeight="1">
      <c r="B972" s="35" t="s">
        <v>428</v>
      </c>
      <c r="C972" s="35"/>
      <c r="D972" s="8"/>
      <c r="E972" s="1" t="s">
        <v>439</v>
      </c>
      <c r="F972" s="36" t="s">
        <v>440</v>
      </c>
      <c r="G972" s="36"/>
      <c r="H972" s="36"/>
      <c r="I972" s="36"/>
      <c r="J972" s="36"/>
      <c r="K972" s="36"/>
      <c r="L972" s="2">
        <v>0</v>
      </c>
      <c r="M972" s="2">
        <v>28357.63</v>
      </c>
      <c r="N972" s="2">
        <f t="shared" si="15"/>
        <v>601479854.4899995</v>
      </c>
    </row>
    <row r="973" spans="6:14" ht="48" customHeight="1">
      <c r="F973" s="36"/>
      <c r="G973" s="36"/>
      <c r="H973" s="36"/>
      <c r="I973" s="36"/>
      <c r="J973" s="36"/>
      <c r="K973" s="36"/>
      <c r="N973" s="2">
        <f t="shared" si="15"/>
        <v>601479854.4899995</v>
      </c>
    </row>
    <row r="974" spans="2:14" ht="12.75" customHeight="1">
      <c r="B974" s="35" t="s">
        <v>428</v>
      </c>
      <c r="C974" s="35"/>
      <c r="D974" s="8"/>
      <c r="E974" s="1" t="s">
        <v>439</v>
      </c>
      <c r="F974" s="36" t="s">
        <v>440</v>
      </c>
      <c r="G974" s="36"/>
      <c r="H974" s="36"/>
      <c r="I974" s="36"/>
      <c r="J974" s="36"/>
      <c r="K974" s="36"/>
      <c r="L974" s="2">
        <v>0</v>
      </c>
      <c r="M974" s="2">
        <v>16613.09</v>
      </c>
      <c r="N974" s="2">
        <f t="shared" si="15"/>
        <v>601463241.3999995</v>
      </c>
    </row>
    <row r="975" spans="6:14" ht="48" customHeight="1">
      <c r="F975" s="36"/>
      <c r="G975" s="36"/>
      <c r="H975" s="36"/>
      <c r="I975" s="36"/>
      <c r="J975" s="36"/>
      <c r="K975" s="36"/>
      <c r="N975" s="2">
        <f t="shared" si="15"/>
        <v>601463241.3999995</v>
      </c>
    </row>
    <row r="976" spans="2:14" ht="12.75" customHeight="1">
      <c r="B976" s="35" t="s">
        <v>428</v>
      </c>
      <c r="C976" s="35"/>
      <c r="D976" s="8"/>
      <c r="E976" s="1" t="s">
        <v>439</v>
      </c>
      <c r="F976" s="36" t="s">
        <v>440</v>
      </c>
      <c r="G976" s="36"/>
      <c r="H976" s="36"/>
      <c r="I976" s="36"/>
      <c r="J976" s="36"/>
      <c r="K976" s="36"/>
      <c r="L976" s="2">
        <v>0</v>
      </c>
      <c r="M976" s="2">
        <v>3076.5</v>
      </c>
      <c r="N976" s="2">
        <f t="shared" si="15"/>
        <v>601460164.8999995</v>
      </c>
    </row>
    <row r="977" spans="6:14" ht="48" customHeight="1">
      <c r="F977" s="36"/>
      <c r="G977" s="36"/>
      <c r="H977" s="36"/>
      <c r="I977" s="36"/>
      <c r="J977" s="36"/>
      <c r="K977" s="36"/>
      <c r="N977" s="2">
        <f t="shared" si="15"/>
        <v>601460164.8999995</v>
      </c>
    </row>
    <row r="978" spans="2:14" ht="12.75" customHeight="1">
      <c r="B978" s="35" t="s">
        <v>428</v>
      </c>
      <c r="C978" s="35"/>
      <c r="D978" s="8"/>
      <c r="E978" s="1" t="s">
        <v>439</v>
      </c>
      <c r="F978" s="36" t="s">
        <v>440</v>
      </c>
      <c r="G978" s="36"/>
      <c r="H978" s="36"/>
      <c r="I978" s="36"/>
      <c r="J978" s="36"/>
      <c r="K978" s="36"/>
      <c r="L978" s="2">
        <v>0</v>
      </c>
      <c r="M978" s="2">
        <v>30764.99</v>
      </c>
      <c r="N978" s="2">
        <f t="shared" si="15"/>
        <v>601429399.9099995</v>
      </c>
    </row>
    <row r="979" spans="6:14" ht="48" customHeight="1">
      <c r="F979" s="36"/>
      <c r="G979" s="36"/>
      <c r="H979" s="36"/>
      <c r="I979" s="36"/>
      <c r="J979" s="36"/>
      <c r="K979" s="36"/>
      <c r="N979" s="2">
        <f t="shared" si="15"/>
        <v>601429399.9099995</v>
      </c>
    </row>
    <row r="980" spans="2:14" ht="12.75" customHeight="1">
      <c r="B980" s="35" t="s">
        <v>428</v>
      </c>
      <c r="C980" s="35"/>
      <c r="D980" s="8"/>
      <c r="E980" s="1" t="s">
        <v>439</v>
      </c>
      <c r="F980" s="36" t="s">
        <v>440</v>
      </c>
      <c r="G980" s="36"/>
      <c r="H980" s="36"/>
      <c r="I980" s="36"/>
      <c r="J980" s="36"/>
      <c r="K980" s="36"/>
      <c r="L980" s="2">
        <v>0</v>
      </c>
      <c r="M980" s="2">
        <v>2603125.75</v>
      </c>
      <c r="N980" s="2">
        <f t="shared" si="15"/>
        <v>598826274.1599995</v>
      </c>
    </row>
    <row r="981" spans="6:14" ht="48" customHeight="1">
      <c r="F981" s="36"/>
      <c r="G981" s="36"/>
      <c r="H981" s="36"/>
      <c r="I981" s="36"/>
      <c r="J981" s="36"/>
      <c r="K981" s="36"/>
      <c r="N981" s="2">
        <f t="shared" si="15"/>
        <v>598826274.1599995</v>
      </c>
    </row>
    <row r="982" spans="2:14" ht="12.75" customHeight="1">
      <c r="B982" s="35" t="s">
        <v>428</v>
      </c>
      <c r="C982" s="35"/>
      <c r="D982" s="8"/>
      <c r="E982" s="1" t="s">
        <v>441</v>
      </c>
      <c r="F982" s="36" t="s">
        <v>442</v>
      </c>
      <c r="G982" s="36"/>
      <c r="H982" s="36"/>
      <c r="I982" s="36"/>
      <c r="J982" s="36"/>
      <c r="K982" s="36"/>
      <c r="L982" s="2">
        <v>141400</v>
      </c>
      <c r="M982" s="2">
        <v>0</v>
      </c>
      <c r="N982" s="2">
        <f t="shared" si="15"/>
        <v>598967674.1599995</v>
      </c>
    </row>
    <row r="983" spans="6:14" ht="6.75" customHeight="1">
      <c r="F983" s="36"/>
      <c r="G983" s="36"/>
      <c r="H983" s="36"/>
      <c r="I983" s="36"/>
      <c r="J983" s="36"/>
      <c r="K983" s="36"/>
      <c r="N983" s="2">
        <f t="shared" si="15"/>
        <v>598967674.1599995</v>
      </c>
    </row>
    <row r="984" spans="2:14" ht="12.75" customHeight="1">
      <c r="B984" s="35" t="s">
        <v>428</v>
      </c>
      <c r="C984" s="35"/>
      <c r="D984" s="8"/>
      <c r="E984" s="1" t="s">
        <v>441</v>
      </c>
      <c r="F984" s="36" t="s">
        <v>442</v>
      </c>
      <c r="G984" s="36"/>
      <c r="H984" s="36"/>
      <c r="I984" s="36"/>
      <c r="J984" s="36"/>
      <c r="K984" s="36"/>
      <c r="L984" s="2">
        <v>2100</v>
      </c>
      <c r="M984" s="2">
        <v>0</v>
      </c>
      <c r="N984" s="2">
        <f t="shared" si="15"/>
        <v>598969774.1599995</v>
      </c>
    </row>
    <row r="985" spans="6:14" ht="6.75" customHeight="1">
      <c r="F985" s="36"/>
      <c r="G985" s="36"/>
      <c r="H985" s="36"/>
      <c r="I985" s="36"/>
      <c r="J985" s="36"/>
      <c r="K985" s="36"/>
      <c r="N985" s="2">
        <f t="shared" si="15"/>
        <v>598969774.1599995</v>
      </c>
    </row>
    <row r="986" spans="2:14" ht="12.75" customHeight="1">
      <c r="B986" s="35" t="s">
        <v>428</v>
      </c>
      <c r="C986" s="35"/>
      <c r="D986" s="8"/>
      <c r="E986" s="1" t="s">
        <v>441</v>
      </c>
      <c r="F986" s="36" t="s">
        <v>442</v>
      </c>
      <c r="G986" s="36"/>
      <c r="H986" s="36"/>
      <c r="I986" s="36"/>
      <c r="J986" s="36"/>
      <c r="K986" s="36"/>
      <c r="L986" s="2">
        <v>1000</v>
      </c>
      <c r="M986" s="2">
        <v>0</v>
      </c>
      <c r="N986" s="2">
        <f t="shared" si="15"/>
        <v>598970774.1599995</v>
      </c>
    </row>
    <row r="987" spans="6:14" ht="6.75" customHeight="1">
      <c r="F987" s="36"/>
      <c r="G987" s="36"/>
      <c r="H987" s="36"/>
      <c r="I987" s="36"/>
      <c r="J987" s="36"/>
      <c r="K987" s="36"/>
      <c r="N987" s="2">
        <f t="shared" si="15"/>
        <v>598970774.1599995</v>
      </c>
    </row>
    <row r="988" spans="2:14" ht="12.75" customHeight="1">
      <c r="B988" s="35" t="s">
        <v>428</v>
      </c>
      <c r="C988" s="35"/>
      <c r="D988" s="8"/>
      <c r="E988" s="1" t="s">
        <v>443</v>
      </c>
      <c r="F988" s="36" t="s">
        <v>444</v>
      </c>
      <c r="G988" s="36"/>
      <c r="H988" s="36"/>
      <c r="I988" s="36"/>
      <c r="J988" s="36"/>
      <c r="K988" s="36"/>
      <c r="L988" s="2">
        <v>3000</v>
      </c>
      <c r="M988" s="2">
        <v>0</v>
      </c>
      <c r="N988" s="2">
        <f t="shared" si="15"/>
        <v>598973774.1599995</v>
      </c>
    </row>
    <row r="989" spans="6:14" ht="15" customHeight="1">
      <c r="F989" s="36"/>
      <c r="G989" s="36"/>
      <c r="H989" s="36"/>
      <c r="I989" s="36"/>
      <c r="J989" s="36"/>
      <c r="K989" s="36"/>
      <c r="N989" s="2">
        <f t="shared" si="15"/>
        <v>598973774.1599995</v>
      </c>
    </row>
    <row r="990" spans="2:14" ht="12.75" customHeight="1">
      <c r="B990" s="35" t="s">
        <v>428</v>
      </c>
      <c r="C990" s="35"/>
      <c r="D990" s="8"/>
      <c r="E990" s="1" t="s">
        <v>445</v>
      </c>
      <c r="F990" s="36" t="s">
        <v>446</v>
      </c>
      <c r="G990" s="36"/>
      <c r="H990" s="36"/>
      <c r="I990" s="36"/>
      <c r="J990" s="36"/>
      <c r="K990" s="36"/>
      <c r="L990" s="2">
        <v>6000</v>
      </c>
      <c r="M990" s="2">
        <v>0</v>
      </c>
      <c r="N990" s="2">
        <f t="shared" si="15"/>
        <v>598979774.1599995</v>
      </c>
    </row>
    <row r="991" spans="6:14" ht="15" customHeight="1">
      <c r="F991" s="36"/>
      <c r="G991" s="36"/>
      <c r="H991" s="36"/>
      <c r="I991" s="36"/>
      <c r="J991" s="36"/>
      <c r="K991" s="36"/>
      <c r="N991" s="2">
        <f t="shared" si="15"/>
        <v>598979774.1599995</v>
      </c>
    </row>
    <row r="992" spans="2:14" ht="12.75" customHeight="1">
      <c r="B992" s="35" t="s">
        <v>428</v>
      </c>
      <c r="C992" s="35"/>
      <c r="D992" s="8"/>
      <c r="E992" s="1" t="s">
        <v>447</v>
      </c>
      <c r="F992" s="36" t="s">
        <v>448</v>
      </c>
      <c r="G992" s="36"/>
      <c r="H992" s="36"/>
      <c r="I992" s="36"/>
      <c r="J992" s="36"/>
      <c r="K992" s="36"/>
      <c r="L992" s="2">
        <v>6000</v>
      </c>
      <c r="M992" s="2">
        <v>0</v>
      </c>
      <c r="N992" s="2">
        <f t="shared" si="15"/>
        <v>598985774.1599995</v>
      </c>
    </row>
    <row r="993" spans="6:14" ht="15" customHeight="1">
      <c r="F993" s="36"/>
      <c r="G993" s="36"/>
      <c r="H993" s="36"/>
      <c r="I993" s="36"/>
      <c r="J993" s="36"/>
      <c r="K993" s="36"/>
      <c r="N993" s="2">
        <f t="shared" si="15"/>
        <v>598985774.1599995</v>
      </c>
    </row>
    <row r="994" spans="2:14" ht="12.75" customHeight="1">
      <c r="B994" s="35" t="s">
        <v>428</v>
      </c>
      <c r="C994" s="35"/>
      <c r="D994" s="8"/>
      <c r="E994" s="1" t="s">
        <v>449</v>
      </c>
      <c r="F994" s="36" t="s">
        <v>450</v>
      </c>
      <c r="G994" s="36"/>
      <c r="H994" s="36"/>
      <c r="I994" s="36"/>
      <c r="J994" s="36"/>
      <c r="K994" s="36"/>
      <c r="L994" s="2">
        <v>6000</v>
      </c>
      <c r="M994" s="2">
        <v>0</v>
      </c>
      <c r="N994" s="2">
        <f t="shared" si="15"/>
        <v>598991774.1599995</v>
      </c>
    </row>
    <row r="995" spans="6:14" ht="15" customHeight="1">
      <c r="F995" s="36"/>
      <c r="G995" s="36"/>
      <c r="H995" s="36"/>
      <c r="I995" s="36"/>
      <c r="J995" s="36"/>
      <c r="K995" s="36"/>
      <c r="N995" s="2">
        <f t="shared" si="15"/>
        <v>598991774.1599995</v>
      </c>
    </row>
    <row r="996" spans="2:14" ht="12.75" customHeight="1">
      <c r="B996" s="35" t="s">
        <v>428</v>
      </c>
      <c r="C996" s="35"/>
      <c r="D996" s="8"/>
      <c r="E996" s="1" t="s">
        <v>451</v>
      </c>
      <c r="F996" s="36" t="s">
        <v>452</v>
      </c>
      <c r="G996" s="36"/>
      <c r="H996" s="36"/>
      <c r="I996" s="36"/>
      <c r="J996" s="36"/>
      <c r="K996" s="36"/>
      <c r="L996" s="2">
        <v>6000</v>
      </c>
      <c r="M996" s="2">
        <v>0</v>
      </c>
      <c r="N996" s="2">
        <f t="shared" si="15"/>
        <v>598997774.1599995</v>
      </c>
    </row>
    <row r="997" spans="6:14" ht="15" customHeight="1">
      <c r="F997" s="36"/>
      <c r="G997" s="36"/>
      <c r="H997" s="36"/>
      <c r="I997" s="36"/>
      <c r="J997" s="36"/>
      <c r="K997" s="36"/>
      <c r="N997" s="2">
        <f t="shared" si="15"/>
        <v>598997774.1599995</v>
      </c>
    </row>
    <row r="998" spans="2:14" ht="12.75" customHeight="1">
      <c r="B998" s="35" t="s">
        <v>428</v>
      </c>
      <c r="C998" s="35"/>
      <c r="D998" s="8"/>
      <c r="E998" s="1" t="s">
        <v>453</v>
      </c>
      <c r="F998" s="36" t="s">
        <v>454</v>
      </c>
      <c r="G998" s="36"/>
      <c r="H998" s="36"/>
      <c r="I998" s="36"/>
      <c r="J998" s="36"/>
      <c r="K998" s="36"/>
      <c r="L998" s="2">
        <v>6000</v>
      </c>
      <c r="M998" s="2">
        <v>0</v>
      </c>
      <c r="N998" s="2">
        <f t="shared" si="15"/>
        <v>599003774.1599995</v>
      </c>
    </row>
    <row r="999" spans="6:14" ht="15" customHeight="1">
      <c r="F999" s="36"/>
      <c r="G999" s="36"/>
      <c r="H999" s="36"/>
      <c r="I999" s="36"/>
      <c r="J999" s="36"/>
      <c r="K999" s="36"/>
      <c r="N999" s="2">
        <f t="shared" si="15"/>
        <v>599003774.1599995</v>
      </c>
    </row>
    <row r="1000" spans="2:14" ht="12.75" customHeight="1">
      <c r="B1000" s="35" t="s">
        <v>428</v>
      </c>
      <c r="C1000" s="35"/>
      <c r="D1000" s="8"/>
      <c r="E1000" s="1" t="s">
        <v>455</v>
      </c>
      <c r="F1000" s="36" t="s">
        <v>456</v>
      </c>
      <c r="G1000" s="36"/>
      <c r="H1000" s="36"/>
      <c r="I1000" s="36"/>
      <c r="J1000" s="36"/>
      <c r="K1000" s="36"/>
      <c r="L1000" s="2">
        <v>1000</v>
      </c>
      <c r="M1000" s="2">
        <v>0</v>
      </c>
      <c r="N1000" s="2">
        <f t="shared" si="15"/>
        <v>599004774.1599995</v>
      </c>
    </row>
    <row r="1001" spans="6:14" ht="15" customHeight="1">
      <c r="F1001" s="36"/>
      <c r="G1001" s="36"/>
      <c r="H1001" s="36"/>
      <c r="I1001" s="36"/>
      <c r="J1001" s="36"/>
      <c r="K1001" s="36"/>
      <c r="N1001" s="2">
        <f t="shared" si="15"/>
        <v>599004774.1599995</v>
      </c>
    </row>
    <row r="1002" spans="2:14" ht="12.75" customHeight="1">
      <c r="B1002" s="35" t="s">
        <v>428</v>
      </c>
      <c r="C1002" s="35"/>
      <c r="D1002" s="8"/>
      <c r="E1002" s="1" t="s">
        <v>457</v>
      </c>
      <c r="F1002" s="36" t="s">
        <v>458</v>
      </c>
      <c r="G1002" s="36"/>
      <c r="H1002" s="36"/>
      <c r="I1002" s="36"/>
      <c r="J1002" s="36"/>
      <c r="K1002" s="36"/>
      <c r="L1002" s="2">
        <v>1000</v>
      </c>
      <c r="M1002" s="2">
        <v>0</v>
      </c>
      <c r="N1002" s="2">
        <f t="shared" si="15"/>
        <v>599005774.1599995</v>
      </c>
    </row>
    <row r="1003" spans="6:14" ht="6.75" customHeight="1">
      <c r="F1003" s="36"/>
      <c r="G1003" s="36"/>
      <c r="H1003" s="36"/>
      <c r="I1003" s="36"/>
      <c r="J1003" s="36"/>
      <c r="K1003" s="36"/>
      <c r="N1003" s="2">
        <f t="shared" si="15"/>
        <v>599005774.1599995</v>
      </c>
    </row>
    <row r="1004" ht="14.25" customHeight="1">
      <c r="N1004" s="2">
        <f t="shared" si="15"/>
        <v>599005774.1599995</v>
      </c>
    </row>
    <row r="1005" spans="2:14" ht="9.75" customHeight="1">
      <c r="B1005" s="8"/>
      <c r="C1005" s="8"/>
      <c r="D1005" s="8"/>
      <c r="E1005" s="8"/>
      <c r="F1005" s="36" t="s">
        <v>459</v>
      </c>
      <c r="G1005" s="36"/>
      <c r="H1005" s="36"/>
      <c r="I1005" s="36"/>
      <c r="J1005" s="36"/>
      <c r="K1005" s="36"/>
      <c r="N1005" s="2">
        <f t="shared" si="15"/>
        <v>599005774.1599995</v>
      </c>
    </row>
    <row r="1006" spans="2:14" ht="12.75" customHeight="1">
      <c r="B1006" s="35" t="s">
        <v>428</v>
      </c>
      <c r="C1006" s="35"/>
      <c r="D1006" s="8"/>
      <c r="E1006" s="1" t="s">
        <v>460</v>
      </c>
      <c r="F1006" s="36" t="s">
        <v>461</v>
      </c>
      <c r="G1006" s="36"/>
      <c r="H1006" s="36"/>
      <c r="I1006" s="36"/>
      <c r="J1006" s="36"/>
      <c r="K1006" s="36"/>
      <c r="L1006" s="2">
        <v>10000</v>
      </c>
      <c r="M1006" s="2">
        <v>0</v>
      </c>
      <c r="N1006" s="2">
        <f t="shared" si="15"/>
        <v>599015774.1599995</v>
      </c>
    </row>
    <row r="1007" spans="6:14" ht="24" customHeight="1">
      <c r="F1007" s="36"/>
      <c r="G1007" s="36"/>
      <c r="H1007" s="36"/>
      <c r="I1007" s="36"/>
      <c r="J1007" s="36"/>
      <c r="K1007" s="36"/>
      <c r="N1007" s="2">
        <f t="shared" si="15"/>
        <v>599015774.1599995</v>
      </c>
    </row>
    <row r="1008" spans="2:14" ht="12.75" customHeight="1">
      <c r="B1008" s="35" t="s">
        <v>428</v>
      </c>
      <c r="C1008" s="35"/>
      <c r="D1008" s="8"/>
      <c r="E1008" s="1" t="s">
        <v>462</v>
      </c>
      <c r="F1008" s="36" t="s">
        <v>463</v>
      </c>
      <c r="G1008" s="36"/>
      <c r="H1008" s="36"/>
      <c r="I1008" s="36"/>
      <c r="J1008" s="36"/>
      <c r="K1008" s="36"/>
      <c r="L1008" s="2">
        <v>3000</v>
      </c>
      <c r="M1008" s="2">
        <v>0</v>
      </c>
      <c r="N1008" s="2">
        <f t="shared" si="15"/>
        <v>599018774.1599995</v>
      </c>
    </row>
    <row r="1009" spans="6:14" ht="15" customHeight="1">
      <c r="F1009" s="36"/>
      <c r="G1009" s="36"/>
      <c r="H1009" s="36"/>
      <c r="I1009" s="36"/>
      <c r="J1009" s="36"/>
      <c r="K1009" s="36"/>
      <c r="N1009" s="2">
        <f t="shared" si="15"/>
        <v>599018774.1599995</v>
      </c>
    </row>
    <row r="1010" spans="2:14" ht="12.75" customHeight="1">
      <c r="B1010" s="35" t="s">
        <v>428</v>
      </c>
      <c r="C1010" s="35"/>
      <c r="D1010" s="8"/>
      <c r="E1010" s="1" t="s">
        <v>464</v>
      </c>
      <c r="F1010" s="36" t="s">
        <v>465</v>
      </c>
      <c r="G1010" s="36"/>
      <c r="H1010" s="36"/>
      <c r="I1010" s="36"/>
      <c r="J1010" s="36"/>
      <c r="K1010" s="36"/>
      <c r="L1010" s="2">
        <v>6000</v>
      </c>
      <c r="M1010" s="2">
        <v>0</v>
      </c>
      <c r="N1010" s="2">
        <f t="shared" si="15"/>
        <v>599024774.1599995</v>
      </c>
    </row>
    <row r="1011" spans="6:14" ht="15" customHeight="1">
      <c r="F1011" s="36"/>
      <c r="G1011" s="36"/>
      <c r="H1011" s="36"/>
      <c r="I1011" s="36"/>
      <c r="J1011" s="36"/>
      <c r="K1011" s="36"/>
      <c r="N1011" s="2">
        <f t="shared" si="15"/>
        <v>599024774.1599995</v>
      </c>
    </row>
    <row r="1012" spans="2:14" ht="12.75" customHeight="1">
      <c r="B1012" s="35" t="s">
        <v>428</v>
      </c>
      <c r="C1012" s="35"/>
      <c r="D1012" s="8"/>
      <c r="E1012" s="1" t="s">
        <v>466</v>
      </c>
      <c r="F1012" s="36" t="s">
        <v>467</v>
      </c>
      <c r="G1012" s="36"/>
      <c r="H1012" s="36"/>
      <c r="I1012" s="36"/>
      <c r="J1012" s="36"/>
      <c r="K1012" s="36"/>
      <c r="L1012" s="2">
        <v>3000</v>
      </c>
      <c r="M1012" s="2">
        <v>0</v>
      </c>
      <c r="N1012" s="2">
        <f t="shared" si="15"/>
        <v>599027774.1599995</v>
      </c>
    </row>
    <row r="1013" spans="6:14" ht="15" customHeight="1">
      <c r="F1013" s="36"/>
      <c r="G1013" s="36"/>
      <c r="H1013" s="36"/>
      <c r="I1013" s="36"/>
      <c r="J1013" s="36"/>
      <c r="K1013" s="36"/>
      <c r="N1013" s="2">
        <f t="shared" si="15"/>
        <v>599027774.1599995</v>
      </c>
    </row>
    <row r="1014" spans="2:14" ht="12.75" customHeight="1">
      <c r="B1014" s="35" t="s">
        <v>428</v>
      </c>
      <c r="C1014" s="35"/>
      <c r="D1014" s="8"/>
      <c r="E1014" s="1" t="s">
        <v>468</v>
      </c>
      <c r="F1014" s="36" t="s">
        <v>469</v>
      </c>
      <c r="G1014" s="36"/>
      <c r="H1014" s="36"/>
      <c r="I1014" s="36"/>
      <c r="J1014" s="36"/>
      <c r="K1014" s="36"/>
      <c r="L1014" s="2">
        <v>6000</v>
      </c>
      <c r="M1014" s="2">
        <v>0</v>
      </c>
      <c r="N1014" s="2">
        <f t="shared" si="15"/>
        <v>599033774.1599995</v>
      </c>
    </row>
    <row r="1015" spans="6:14" ht="15" customHeight="1">
      <c r="F1015" s="36"/>
      <c r="G1015" s="36"/>
      <c r="H1015" s="36"/>
      <c r="I1015" s="36"/>
      <c r="J1015" s="36"/>
      <c r="K1015" s="36"/>
      <c r="N1015" s="2">
        <f t="shared" si="15"/>
        <v>599033774.1599995</v>
      </c>
    </row>
    <row r="1016" spans="2:14" ht="12.75" customHeight="1">
      <c r="B1016" s="35" t="s">
        <v>428</v>
      </c>
      <c r="C1016" s="35"/>
      <c r="D1016" s="8"/>
      <c r="E1016" s="1" t="s">
        <v>470</v>
      </c>
      <c r="F1016" s="36" t="s">
        <v>471</v>
      </c>
      <c r="G1016" s="36"/>
      <c r="H1016" s="36"/>
      <c r="I1016" s="36"/>
      <c r="J1016" s="36"/>
      <c r="K1016" s="36"/>
      <c r="L1016" s="2">
        <v>6000</v>
      </c>
      <c r="M1016" s="2">
        <v>0</v>
      </c>
      <c r="N1016" s="2">
        <f t="shared" si="15"/>
        <v>599039774.1599995</v>
      </c>
    </row>
    <row r="1017" spans="6:14" ht="15" customHeight="1">
      <c r="F1017" s="36"/>
      <c r="G1017" s="36"/>
      <c r="H1017" s="36"/>
      <c r="I1017" s="36"/>
      <c r="J1017" s="36"/>
      <c r="K1017" s="36"/>
      <c r="N1017" s="2">
        <f t="shared" si="15"/>
        <v>599039774.1599995</v>
      </c>
    </row>
    <row r="1018" spans="2:14" ht="12.75" customHeight="1">
      <c r="B1018" s="35" t="s">
        <v>428</v>
      </c>
      <c r="C1018" s="35"/>
      <c r="D1018" s="8"/>
      <c r="E1018" s="1" t="s">
        <v>472</v>
      </c>
      <c r="F1018" s="36" t="s">
        <v>473</v>
      </c>
      <c r="G1018" s="36"/>
      <c r="H1018" s="36"/>
      <c r="I1018" s="36"/>
      <c r="J1018" s="36"/>
      <c r="K1018" s="36"/>
      <c r="L1018" s="2">
        <v>1000</v>
      </c>
      <c r="M1018" s="2">
        <v>0</v>
      </c>
      <c r="N1018" s="2">
        <f t="shared" si="15"/>
        <v>599040774.1599995</v>
      </c>
    </row>
    <row r="1019" spans="6:14" ht="24" customHeight="1">
      <c r="F1019" s="36"/>
      <c r="G1019" s="36"/>
      <c r="H1019" s="36"/>
      <c r="I1019" s="36"/>
      <c r="J1019" s="36"/>
      <c r="K1019" s="36"/>
      <c r="N1019" s="2">
        <f t="shared" si="15"/>
        <v>599040774.1599995</v>
      </c>
    </row>
    <row r="1020" spans="2:14" ht="12.75" customHeight="1">
      <c r="B1020" s="35" t="s">
        <v>428</v>
      </c>
      <c r="C1020" s="35"/>
      <c r="D1020" s="8"/>
      <c r="E1020" s="1" t="s">
        <v>474</v>
      </c>
      <c r="F1020" s="36" t="s">
        <v>475</v>
      </c>
      <c r="G1020" s="36"/>
      <c r="H1020" s="36"/>
      <c r="I1020" s="36"/>
      <c r="J1020" s="36"/>
      <c r="K1020" s="36"/>
      <c r="L1020" s="2">
        <v>70000</v>
      </c>
      <c r="M1020" s="2">
        <v>0</v>
      </c>
      <c r="N1020" s="2">
        <f t="shared" si="15"/>
        <v>599110774.1599995</v>
      </c>
    </row>
    <row r="1021" spans="6:14" ht="15" customHeight="1">
      <c r="F1021" s="36"/>
      <c r="G1021" s="36"/>
      <c r="H1021" s="36"/>
      <c r="I1021" s="36"/>
      <c r="J1021" s="36"/>
      <c r="K1021" s="36"/>
      <c r="N1021" s="2">
        <f t="shared" si="15"/>
        <v>599110774.1599995</v>
      </c>
    </row>
    <row r="1022" spans="2:14" ht="12.75" customHeight="1">
      <c r="B1022" s="35" t="s">
        <v>428</v>
      </c>
      <c r="C1022" s="35"/>
      <c r="D1022" s="8"/>
      <c r="E1022" s="1" t="s">
        <v>474</v>
      </c>
      <c r="F1022" s="36" t="s">
        <v>476</v>
      </c>
      <c r="G1022" s="36"/>
      <c r="H1022" s="36"/>
      <c r="I1022" s="36"/>
      <c r="J1022" s="36"/>
      <c r="K1022" s="36"/>
      <c r="L1022" s="2">
        <v>0</v>
      </c>
      <c r="M1022" s="2">
        <v>70000</v>
      </c>
      <c r="N1022" s="2">
        <f t="shared" si="15"/>
        <v>599040774.1599995</v>
      </c>
    </row>
    <row r="1023" spans="6:14" ht="15" customHeight="1">
      <c r="F1023" s="36"/>
      <c r="G1023" s="36"/>
      <c r="H1023" s="36"/>
      <c r="I1023" s="36"/>
      <c r="J1023" s="36"/>
      <c r="K1023" s="36"/>
      <c r="N1023" s="2">
        <f t="shared" si="15"/>
        <v>599040774.1599995</v>
      </c>
    </row>
    <row r="1024" spans="2:14" ht="12.75" customHeight="1">
      <c r="B1024" s="35" t="s">
        <v>428</v>
      </c>
      <c r="C1024" s="35"/>
      <c r="D1024" s="8"/>
      <c r="E1024" s="1" t="s">
        <v>477</v>
      </c>
      <c r="F1024" s="36" t="s">
        <v>478</v>
      </c>
      <c r="G1024" s="36"/>
      <c r="H1024" s="36"/>
      <c r="I1024" s="36"/>
      <c r="J1024" s="36"/>
      <c r="K1024" s="36"/>
      <c r="L1024" s="2">
        <v>0</v>
      </c>
      <c r="M1024" s="2">
        <v>150126.31</v>
      </c>
      <c r="N1024" s="2">
        <f t="shared" si="15"/>
        <v>598890647.8499995</v>
      </c>
    </row>
    <row r="1025" spans="6:14" ht="24" customHeight="1">
      <c r="F1025" s="36"/>
      <c r="G1025" s="36"/>
      <c r="H1025" s="36"/>
      <c r="I1025" s="36"/>
      <c r="J1025" s="36"/>
      <c r="K1025" s="36"/>
      <c r="N1025" s="2">
        <f t="shared" si="15"/>
        <v>598890647.8499995</v>
      </c>
    </row>
    <row r="1026" spans="2:14" ht="12.75" customHeight="1">
      <c r="B1026" s="35" t="s">
        <v>428</v>
      </c>
      <c r="C1026" s="35"/>
      <c r="D1026" s="8"/>
      <c r="E1026" s="1" t="s">
        <v>477</v>
      </c>
      <c r="F1026" s="36" t="s">
        <v>478</v>
      </c>
      <c r="G1026" s="36"/>
      <c r="H1026" s="36"/>
      <c r="I1026" s="36"/>
      <c r="J1026" s="36"/>
      <c r="K1026" s="36"/>
      <c r="L1026" s="2">
        <v>0</v>
      </c>
      <c r="M1026" s="2">
        <v>80</v>
      </c>
      <c r="N1026" s="2">
        <f t="shared" si="15"/>
        <v>598890567.8499995</v>
      </c>
    </row>
    <row r="1027" spans="6:14" ht="24" customHeight="1">
      <c r="F1027" s="36"/>
      <c r="G1027" s="36"/>
      <c r="H1027" s="36"/>
      <c r="I1027" s="36"/>
      <c r="J1027" s="36"/>
      <c r="K1027" s="36"/>
      <c r="N1027" s="2">
        <f t="shared" si="15"/>
        <v>598890567.8499995</v>
      </c>
    </row>
    <row r="1028" spans="2:14" ht="12.75" customHeight="1">
      <c r="B1028" s="35" t="s">
        <v>428</v>
      </c>
      <c r="C1028" s="35"/>
      <c r="D1028" s="8"/>
      <c r="E1028" s="1" t="s">
        <v>477</v>
      </c>
      <c r="F1028" s="36" t="s">
        <v>478</v>
      </c>
      <c r="G1028" s="36"/>
      <c r="H1028" s="36"/>
      <c r="I1028" s="36"/>
      <c r="J1028" s="36"/>
      <c r="K1028" s="36"/>
      <c r="L1028" s="2">
        <v>0</v>
      </c>
      <c r="M1028" s="2">
        <v>80</v>
      </c>
      <c r="N1028" s="2">
        <f t="shared" si="15"/>
        <v>598890487.8499995</v>
      </c>
    </row>
    <row r="1029" spans="6:14" ht="24" customHeight="1">
      <c r="F1029" s="36"/>
      <c r="G1029" s="36"/>
      <c r="H1029" s="36"/>
      <c r="I1029" s="36"/>
      <c r="J1029" s="36"/>
      <c r="K1029" s="36"/>
      <c r="N1029" s="2">
        <f t="shared" si="15"/>
        <v>598890487.8499995</v>
      </c>
    </row>
    <row r="1030" spans="2:14" ht="12.75" customHeight="1">
      <c r="B1030" s="35" t="s">
        <v>479</v>
      </c>
      <c r="C1030" s="35"/>
      <c r="D1030" s="8"/>
      <c r="E1030" s="1" t="s">
        <v>480</v>
      </c>
      <c r="F1030" s="36" t="s">
        <v>481</v>
      </c>
      <c r="G1030" s="36"/>
      <c r="H1030" s="36"/>
      <c r="I1030" s="36"/>
      <c r="J1030" s="36"/>
      <c r="K1030" s="36"/>
      <c r="L1030" s="2">
        <v>0</v>
      </c>
      <c r="M1030" s="2">
        <v>188850</v>
      </c>
      <c r="N1030" s="2">
        <f t="shared" si="15"/>
        <v>598701637.8499995</v>
      </c>
    </row>
    <row r="1031" spans="6:14" ht="24" customHeight="1">
      <c r="F1031" s="36"/>
      <c r="G1031" s="36"/>
      <c r="H1031" s="36"/>
      <c r="I1031" s="36"/>
      <c r="J1031" s="36"/>
      <c r="K1031" s="36"/>
      <c r="N1031" s="2">
        <f t="shared" si="15"/>
        <v>598701637.8499995</v>
      </c>
    </row>
    <row r="1032" spans="2:14" ht="12.75" customHeight="1">
      <c r="B1032" s="35" t="s">
        <v>479</v>
      </c>
      <c r="C1032" s="35"/>
      <c r="D1032" s="8"/>
      <c r="E1032" s="1" t="s">
        <v>482</v>
      </c>
      <c r="F1032" s="36" t="s">
        <v>483</v>
      </c>
      <c r="G1032" s="36"/>
      <c r="H1032" s="36"/>
      <c r="I1032" s="36"/>
      <c r="J1032" s="36"/>
      <c r="K1032" s="36"/>
      <c r="L1032" s="2">
        <v>0</v>
      </c>
      <c r="M1032" s="2">
        <v>92464.65</v>
      </c>
      <c r="N1032" s="2">
        <f t="shared" si="15"/>
        <v>598609173.1999996</v>
      </c>
    </row>
    <row r="1033" spans="6:14" ht="56.25" customHeight="1">
      <c r="F1033" s="36"/>
      <c r="G1033" s="36"/>
      <c r="H1033" s="36"/>
      <c r="I1033" s="36"/>
      <c r="J1033" s="36"/>
      <c r="K1033" s="36"/>
      <c r="N1033" s="2">
        <f t="shared" si="15"/>
        <v>598609173.1999996</v>
      </c>
    </row>
    <row r="1034" spans="2:14" ht="12.75" customHeight="1">
      <c r="B1034" s="35" t="s">
        <v>479</v>
      </c>
      <c r="C1034" s="35"/>
      <c r="D1034" s="8"/>
      <c r="E1034" s="1" t="s">
        <v>482</v>
      </c>
      <c r="F1034" s="36" t="s">
        <v>483</v>
      </c>
      <c r="G1034" s="36"/>
      <c r="H1034" s="36"/>
      <c r="I1034" s="36"/>
      <c r="J1034" s="36"/>
      <c r="K1034" s="36"/>
      <c r="L1034" s="2">
        <v>0</v>
      </c>
      <c r="M1034" s="2">
        <v>2089701.09</v>
      </c>
      <c r="N1034" s="2">
        <f aca="true" t="shared" si="16" ref="N1034:N1097">N1033+L1034-M1034</f>
        <v>596519472.1099995</v>
      </c>
    </row>
    <row r="1035" spans="6:14" ht="56.25" customHeight="1">
      <c r="F1035" s="36"/>
      <c r="G1035" s="36"/>
      <c r="H1035" s="36"/>
      <c r="I1035" s="36"/>
      <c r="J1035" s="36"/>
      <c r="K1035" s="36"/>
      <c r="N1035" s="2">
        <f t="shared" si="16"/>
        <v>596519472.1099995</v>
      </c>
    </row>
    <row r="1036" spans="2:14" ht="12.75" customHeight="1">
      <c r="B1036" s="35" t="s">
        <v>479</v>
      </c>
      <c r="C1036" s="35"/>
      <c r="D1036" s="8"/>
      <c r="E1036" s="1" t="s">
        <v>484</v>
      </c>
      <c r="F1036" s="36" t="s">
        <v>485</v>
      </c>
      <c r="G1036" s="36"/>
      <c r="H1036" s="36"/>
      <c r="I1036" s="36"/>
      <c r="J1036" s="36"/>
      <c r="K1036" s="36"/>
      <c r="L1036" s="2">
        <v>0</v>
      </c>
      <c r="M1036" s="2">
        <v>59887.93</v>
      </c>
      <c r="N1036" s="2">
        <f t="shared" si="16"/>
        <v>596459584.1799996</v>
      </c>
    </row>
    <row r="1037" spans="6:14" ht="39.75" customHeight="1">
      <c r="F1037" s="36"/>
      <c r="G1037" s="36"/>
      <c r="H1037" s="36"/>
      <c r="I1037" s="36"/>
      <c r="J1037" s="36"/>
      <c r="K1037" s="36"/>
      <c r="N1037" s="2">
        <f t="shared" si="16"/>
        <v>596459584.1799996</v>
      </c>
    </row>
    <row r="1038" spans="2:14" ht="12.75" customHeight="1">
      <c r="B1038" s="35" t="s">
        <v>479</v>
      </c>
      <c r="C1038" s="35"/>
      <c r="D1038" s="8"/>
      <c r="E1038" s="1" t="s">
        <v>484</v>
      </c>
      <c r="F1038" s="36" t="s">
        <v>485</v>
      </c>
      <c r="G1038" s="36"/>
      <c r="H1038" s="36"/>
      <c r="I1038" s="36"/>
      <c r="J1038" s="36"/>
      <c r="K1038" s="36"/>
      <c r="L1038" s="2">
        <v>0</v>
      </c>
      <c r="M1038" s="2">
        <v>1329511.95</v>
      </c>
      <c r="N1038" s="2">
        <f t="shared" si="16"/>
        <v>595130072.2299995</v>
      </c>
    </row>
    <row r="1039" spans="6:14" ht="39.75" customHeight="1">
      <c r="F1039" s="36"/>
      <c r="G1039" s="36"/>
      <c r="H1039" s="36"/>
      <c r="I1039" s="36"/>
      <c r="J1039" s="36"/>
      <c r="K1039" s="36"/>
      <c r="N1039" s="2">
        <f t="shared" si="16"/>
        <v>595130072.2299995</v>
      </c>
    </row>
    <row r="1040" spans="2:14" ht="12.75" customHeight="1">
      <c r="B1040" s="35" t="s">
        <v>479</v>
      </c>
      <c r="C1040" s="35"/>
      <c r="D1040" s="8"/>
      <c r="E1040" s="1" t="s">
        <v>486</v>
      </c>
      <c r="F1040" s="36" t="s">
        <v>487</v>
      </c>
      <c r="G1040" s="36"/>
      <c r="H1040" s="36"/>
      <c r="I1040" s="36"/>
      <c r="J1040" s="36"/>
      <c r="K1040" s="36"/>
      <c r="L1040" s="2">
        <v>0</v>
      </c>
      <c r="M1040" s="2">
        <v>83354.61</v>
      </c>
      <c r="N1040" s="2">
        <f t="shared" si="16"/>
        <v>595046717.6199995</v>
      </c>
    </row>
    <row r="1041" spans="6:14" ht="24" customHeight="1">
      <c r="F1041" s="36"/>
      <c r="G1041" s="36"/>
      <c r="H1041" s="36"/>
      <c r="I1041" s="36"/>
      <c r="J1041" s="36"/>
      <c r="K1041" s="36"/>
      <c r="N1041" s="2">
        <f t="shared" si="16"/>
        <v>595046717.6199995</v>
      </c>
    </row>
    <row r="1042" ht="14.25" customHeight="1">
      <c r="N1042" s="2">
        <f t="shared" si="16"/>
        <v>595046717.6199995</v>
      </c>
    </row>
    <row r="1043" spans="2:14" ht="9.75" customHeight="1">
      <c r="B1043" s="8"/>
      <c r="C1043" s="8"/>
      <c r="D1043" s="8"/>
      <c r="E1043" s="8"/>
      <c r="F1043" s="36" t="s">
        <v>488</v>
      </c>
      <c r="G1043" s="36"/>
      <c r="H1043" s="36"/>
      <c r="I1043" s="36"/>
      <c r="J1043" s="36"/>
      <c r="K1043" s="36"/>
      <c r="N1043" s="2">
        <f t="shared" si="16"/>
        <v>595046717.6199995</v>
      </c>
    </row>
    <row r="1044" spans="2:14" ht="12.75" customHeight="1">
      <c r="B1044" s="35" t="s">
        <v>479</v>
      </c>
      <c r="C1044" s="35"/>
      <c r="D1044" s="8"/>
      <c r="E1044" s="1" t="s">
        <v>486</v>
      </c>
      <c r="F1044" s="36" t="s">
        <v>489</v>
      </c>
      <c r="G1044" s="36"/>
      <c r="H1044" s="36"/>
      <c r="I1044" s="36"/>
      <c r="J1044" s="36"/>
      <c r="K1044" s="36"/>
      <c r="L1044" s="2">
        <v>0</v>
      </c>
      <c r="M1044" s="2">
        <v>46559.59</v>
      </c>
      <c r="N1044" s="2">
        <f t="shared" si="16"/>
        <v>595000158.0299995</v>
      </c>
    </row>
    <row r="1045" spans="6:14" ht="32.25" customHeight="1">
      <c r="F1045" s="36"/>
      <c r="G1045" s="36"/>
      <c r="H1045" s="36"/>
      <c r="I1045" s="36"/>
      <c r="J1045" s="36"/>
      <c r="K1045" s="36"/>
      <c r="N1045" s="2">
        <f t="shared" si="16"/>
        <v>595000158.0299995</v>
      </c>
    </row>
    <row r="1046" spans="2:14" ht="12.75" customHeight="1">
      <c r="B1046" s="35" t="s">
        <v>479</v>
      </c>
      <c r="C1046" s="35"/>
      <c r="D1046" s="8"/>
      <c r="E1046" s="1" t="s">
        <v>486</v>
      </c>
      <c r="F1046" s="36" t="s">
        <v>489</v>
      </c>
      <c r="G1046" s="36"/>
      <c r="H1046" s="36"/>
      <c r="I1046" s="36"/>
      <c r="J1046" s="36"/>
      <c r="K1046" s="36"/>
      <c r="L1046" s="2">
        <v>0</v>
      </c>
      <c r="M1046" s="2">
        <v>8622.15</v>
      </c>
      <c r="N1046" s="2">
        <f t="shared" si="16"/>
        <v>594991535.8799995</v>
      </c>
    </row>
    <row r="1047" spans="6:14" ht="32.25" customHeight="1">
      <c r="F1047" s="36"/>
      <c r="G1047" s="36"/>
      <c r="H1047" s="36"/>
      <c r="I1047" s="36"/>
      <c r="J1047" s="36"/>
      <c r="K1047" s="36"/>
      <c r="N1047" s="2">
        <f t="shared" si="16"/>
        <v>594991535.8799995</v>
      </c>
    </row>
    <row r="1048" spans="2:14" ht="12.75" customHeight="1">
      <c r="B1048" s="35" t="s">
        <v>479</v>
      </c>
      <c r="C1048" s="35"/>
      <c r="D1048" s="8"/>
      <c r="E1048" s="1" t="s">
        <v>486</v>
      </c>
      <c r="F1048" s="36" t="s">
        <v>489</v>
      </c>
      <c r="G1048" s="36"/>
      <c r="H1048" s="36"/>
      <c r="I1048" s="36"/>
      <c r="J1048" s="36"/>
      <c r="K1048" s="36"/>
      <c r="L1048" s="2">
        <v>0</v>
      </c>
      <c r="M1048" s="2">
        <v>86221.47</v>
      </c>
      <c r="N1048" s="2">
        <f t="shared" si="16"/>
        <v>594905314.4099995</v>
      </c>
    </row>
    <row r="1049" spans="6:14" ht="32.25" customHeight="1">
      <c r="F1049" s="36"/>
      <c r="G1049" s="36"/>
      <c r="H1049" s="36"/>
      <c r="I1049" s="36"/>
      <c r="J1049" s="36"/>
      <c r="K1049" s="36"/>
      <c r="N1049" s="2">
        <f t="shared" si="16"/>
        <v>594905314.4099995</v>
      </c>
    </row>
    <row r="1050" spans="2:14" ht="12.75" customHeight="1">
      <c r="B1050" s="35" t="s">
        <v>479</v>
      </c>
      <c r="C1050" s="35"/>
      <c r="D1050" s="8"/>
      <c r="E1050" s="1" t="s">
        <v>486</v>
      </c>
      <c r="F1050" s="36" t="s">
        <v>489</v>
      </c>
      <c r="G1050" s="36"/>
      <c r="H1050" s="36"/>
      <c r="I1050" s="36"/>
      <c r="J1050" s="36"/>
      <c r="K1050" s="36"/>
      <c r="L1050" s="2">
        <v>0</v>
      </c>
      <c r="M1050" s="2">
        <v>7248488.09</v>
      </c>
      <c r="N1050" s="2">
        <f t="shared" si="16"/>
        <v>587656826.3199995</v>
      </c>
    </row>
    <row r="1051" spans="6:14" ht="32.25" customHeight="1">
      <c r="F1051" s="36"/>
      <c r="G1051" s="36"/>
      <c r="H1051" s="36"/>
      <c r="I1051" s="36"/>
      <c r="J1051" s="36"/>
      <c r="K1051" s="36"/>
      <c r="N1051" s="2">
        <f t="shared" si="16"/>
        <v>587656826.3199995</v>
      </c>
    </row>
    <row r="1052" spans="2:14" ht="12.75" customHeight="1">
      <c r="B1052" s="35" t="s">
        <v>479</v>
      </c>
      <c r="C1052" s="35"/>
      <c r="D1052" s="8"/>
      <c r="E1052" s="1" t="s">
        <v>490</v>
      </c>
      <c r="F1052" s="36" t="s">
        <v>491</v>
      </c>
      <c r="G1052" s="36"/>
      <c r="H1052" s="36"/>
      <c r="I1052" s="36"/>
      <c r="J1052" s="36"/>
      <c r="K1052" s="36"/>
      <c r="L1052" s="2">
        <v>0</v>
      </c>
      <c r="M1052" s="2">
        <v>53531.35</v>
      </c>
      <c r="N1052" s="2">
        <f t="shared" si="16"/>
        <v>587603294.9699994</v>
      </c>
    </row>
    <row r="1053" spans="6:14" ht="39.75" customHeight="1">
      <c r="F1053" s="36"/>
      <c r="G1053" s="36"/>
      <c r="H1053" s="36"/>
      <c r="I1053" s="36"/>
      <c r="J1053" s="36"/>
      <c r="K1053" s="36"/>
      <c r="N1053" s="2">
        <f t="shared" si="16"/>
        <v>587603294.9699994</v>
      </c>
    </row>
    <row r="1054" spans="2:14" ht="12.75" customHeight="1">
      <c r="B1054" s="35" t="s">
        <v>479</v>
      </c>
      <c r="C1054" s="35"/>
      <c r="D1054" s="8"/>
      <c r="E1054" s="1" t="s">
        <v>490</v>
      </c>
      <c r="F1054" s="36" t="s">
        <v>491</v>
      </c>
      <c r="G1054" s="36"/>
      <c r="H1054" s="36"/>
      <c r="I1054" s="36"/>
      <c r="J1054" s="36"/>
      <c r="K1054" s="36"/>
      <c r="L1054" s="2">
        <v>0</v>
      </c>
      <c r="M1054" s="2">
        <v>29901.14</v>
      </c>
      <c r="N1054" s="2">
        <f t="shared" si="16"/>
        <v>587573393.8299994</v>
      </c>
    </row>
    <row r="1055" spans="6:14" ht="39.75" customHeight="1">
      <c r="F1055" s="36"/>
      <c r="G1055" s="36"/>
      <c r="H1055" s="36"/>
      <c r="I1055" s="36"/>
      <c r="J1055" s="36"/>
      <c r="K1055" s="36"/>
      <c r="N1055" s="2">
        <f t="shared" si="16"/>
        <v>587573393.8299994</v>
      </c>
    </row>
    <row r="1056" spans="2:14" ht="12.75" customHeight="1">
      <c r="B1056" s="35" t="s">
        <v>479</v>
      </c>
      <c r="C1056" s="35"/>
      <c r="D1056" s="8"/>
      <c r="E1056" s="1" t="s">
        <v>490</v>
      </c>
      <c r="F1056" s="36" t="s">
        <v>491</v>
      </c>
      <c r="G1056" s="36"/>
      <c r="H1056" s="36"/>
      <c r="I1056" s="36"/>
      <c r="J1056" s="36"/>
      <c r="K1056" s="36"/>
      <c r="L1056" s="2">
        <v>0</v>
      </c>
      <c r="M1056" s="2">
        <v>5537.25</v>
      </c>
      <c r="N1056" s="2">
        <f t="shared" si="16"/>
        <v>587567856.5799994</v>
      </c>
    </row>
    <row r="1057" spans="6:14" ht="39.75" customHeight="1">
      <c r="F1057" s="36"/>
      <c r="G1057" s="36"/>
      <c r="H1057" s="36"/>
      <c r="I1057" s="36"/>
      <c r="J1057" s="36"/>
      <c r="K1057" s="36"/>
      <c r="N1057" s="2">
        <f t="shared" si="16"/>
        <v>587567856.5799994</v>
      </c>
    </row>
    <row r="1058" spans="2:14" ht="12.75" customHeight="1">
      <c r="B1058" s="35" t="s">
        <v>479</v>
      </c>
      <c r="C1058" s="35"/>
      <c r="D1058" s="8"/>
      <c r="E1058" s="1" t="s">
        <v>490</v>
      </c>
      <c r="F1058" s="36" t="s">
        <v>491</v>
      </c>
      <c r="G1058" s="36"/>
      <c r="H1058" s="36"/>
      <c r="I1058" s="36"/>
      <c r="J1058" s="36"/>
      <c r="K1058" s="36"/>
      <c r="L1058" s="2">
        <v>0</v>
      </c>
      <c r="M1058" s="2">
        <v>55372.49</v>
      </c>
      <c r="N1058" s="2">
        <f t="shared" si="16"/>
        <v>587512484.0899994</v>
      </c>
    </row>
    <row r="1059" spans="6:14" ht="39.75" customHeight="1">
      <c r="F1059" s="36"/>
      <c r="G1059" s="36"/>
      <c r="H1059" s="36"/>
      <c r="I1059" s="36"/>
      <c r="J1059" s="36"/>
      <c r="K1059" s="36"/>
      <c r="N1059" s="2">
        <f t="shared" si="16"/>
        <v>587512484.0899994</v>
      </c>
    </row>
    <row r="1060" spans="2:14" ht="12.75" customHeight="1">
      <c r="B1060" s="35" t="s">
        <v>479</v>
      </c>
      <c r="C1060" s="35"/>
      <c r="D1060" s="8"/>
      <c r="E1060" s="1" t="s">
        <v>490</v>
      </c>
      <c r="F1060" s="36" t="s">
        <v>491</v>
      </c>
      <c r="G1060" s="36"/>
      <c r="H1060" s="36"/>
      <c r="I1060" s="36"/>
      <c r="J1060" s="36"/>
      <c r="K1060" s="36"/>
      <c r="L1060" s="2">
        <v>0</v>
      </c>
      <c r="M1060" s="2">
        <v>4655068.09</v>
      </c>
      <c r="N1060" s="2">
        <f t="shared" si="16"/>
        <v>582857415.9999994</v>
      </c>
    </row>
    <row r="1061" spans="6:14" ht="39.75" customHeight="1">
      <c r="F1061" s="36"/>
      <c r="G1061" s="36"/>
      <c r="H1061" s="36"/>
      <c r="I1061" s="36"/>
      <c r="J1061" s="36"/>
      <c r="K1061" s="36"/>
      <c r="N1061" s="2">
        <f t="shared" si="16"/>
        <v>582857415.9999994</v>
      </c>
    </row>
    <row r="1062" spans="2:14" ht="12.75" customHeight="1">
      <c r="B1062" s="35" t="s">
        <v>479</v>
      </c>
      <c r="C1062" s="35"/>
      <c r="D1062" s="8"/>
      <c r="E1062" s="1" t="s">
        <v>492</v>
      </c>
      <c r="F1062" s="36" t="s">
        <v>493</v>
      </c>
      <c r="G1062" s="36"/>
      <c r="H1062" s="36"/>
      <c r="I1062" s="36"/>
      <c r="J1062" s="36"/>
      <c r="K1062" s="36"/>
      <c r="L1062" s="2">
        <v>0</v>
      </c>
      <c r="M1062" s="2">
        <v>135802.18</v>
      </c>
      <c r="N1062" s="2">
        <f t="shared" si="16"/>
        <v>582721613.8199995</v>
      </c>
    </row>
    <row r="1063" spans="6:14" ht="72" customHeight="1">
      <c r="F1063" s="36"/>
      <c r="G1063" s="36"/>
      <c r="H1063" s="36"/>
      <c r="I1063" s="36"/>
      <c r="J1063" s="36"/>
      <c r="K1063" s="36"/>
      <c r="N1063" s="2">
        <f t="shared" si="16"/>
        <v>582721613.8199995</v>
      </c>
    </row>
    <row r="1064" spans="2:14" ht="12.75" customHeight="1">
      <c r="B1064" s="35" t="s">
        <v>479</v>
      </c>
      <c r="C1064" s="35"/>
      <c r="D1064" s="8"/>
      <c r="E1064" s="1" t="s">
        <v>492</v>
      </c>
      <c r="F1064" s="36" t="s">
        <v>493</v>
      </c>
      <c r="G1064" s="36"/>
      <c r="H1064" s="36"/>
      <c r="I1064" s="36"/>
      <c r="J1064" s="36"/>
      <c r="K1064" s="36"/>
      <c r="L1064" s="2">
        <v>0</v>
      </c>
      <c r="M1064" s="2">
        <v>2739544.3</v>
      </c>
      <c r="N1064" s="2">
        <f t="shared" si="16"/>
        <v>579982069.5199995</v>
      </c>
    </row>
    <row r="1065" spans="6:14" ht="72" customHeight="1">
      <c r="F1065" s="36"/>
      <c r="G1065" s="36"/>
      <c r="H1065" s="36"/>
      <c r="I1065" s="36"/>
      <c r="J1065" s="36"/>
      <c r="K1065" s="36"/>
      <c r="N1065" s="2">
        <f t="shared" si="16"/>
        <v>579982069.5199995</v>
      </c>
    </row>
    <row r="1066" spans="2:14" ht="12.75" customHeight="1">
      <c r="B1066" s="35" t="s">
        <v>479</v>
      </c>
      <c r="C1066" s="35"/>
      <c r="D1066" s="8"/>
      <c r="E1066" s="1" t="s">
        <v>494</v>
      </c>
      <c r="F1066" s="36" t="s">
        <v>495</v>
      </c>
      <c r="G1066" s="36"/>
      <c r="H1066" s="36"/>
      <c r="I1066" s="36"/>
      <c r="J1066" s="36"/>
      <c r="K1066" s="36"/>
      <c r="L1066" s="2">
        <v>0</v>
      </c>
      <c r="M1066" s="2">
        <v>144216.46</v>
      </c>
      <c r="N1066" s="2">
        <f t="shared" si="16"/>
        <v>579837853.0599995</v>
      </c>
    </row>
    <row r="1067" spans="6:14" ht="32.25" customHeight="1">
      <c r="F1067" s="36"/>
      <c r="G1067" s="36"/>
      <c r="H1067" s="36"/>
      <c r="I1067" s="36"/>
      <c r="J1067" s="36"/>
      <c r="K1067" s="36"/>
      <c r="N1067" s="2">
        <f t="shared" si="16"/>
        <v>579837853.0599995</v>
      </c>
    </row>
    <row r="1068" spans="2:14" ht="12.75" customHeight="1">
      <c r="B1068" s="35" t="s">
        <v>479</v>
      </c>
      <c r="C1068" s="35"/>
      <c r="D1068" s="8"/>
      <c r="E1068" s="1" t="s">
        <v>494</v>
      </c>
      <c r="F1068" s="36" t="s">
        <v>495</v>
      </c>
      <c r="G1068" s="36"/>
      <c r="H1068" s="36"/>
      <c r="I1068" s="36"/>
      <c r="J1068" s="36"/>
      <c r="K1068" s="36"/>
      <c r="L1068" s="2">
        <v>0</v>
      </c>
      <c r="M1068" s="2">
        <v>80555.36</v>
      </c>
      <c r="N1068" s="2">
        <f t="shared" si="16"/>
        <v>579757297.6999995</v>
      </c>
    </row>
    <row r="1069" spans="6:14" ht="32.25" customHeight="1">
      <c r="F1069" s="36"/>
      <c r="G1069" s="36"/>
      <c r="H1069" s="36"/>
      <c r="I1069" s="36"/>
      <c r="J1069" s="36"/>
      <c r="K1069" s="36"/>
      <c r="N1069" s="2">
        <f t="shared" si="16"/>
        <v>579757297.6999995</v>
      </c>
    </row>
    <row r="1070" ht="12.75" customHeight="1">
      <c r="N1070" s="2">
        <f t="shared" si="16"/>
        <v>579757297.6999995</v>
      </c>
    </row>
    <row r="1071" spans="2:14" ht="11.25" customHeight="1">
      <c r="B1071" s="35" t="s">
        <v>479</v>
      </c>
      <c r="C1071" s="35"/>
      <c r="D1071" s="8"/>
      <c r="E1071" s="1" t="s">
        <v>494</v>
      </c>
      <c r="F1071" s="36" t="s">
        <v>495</v>
      </c>
      <c r="G1071" s="36"/>
      <c r="H1071" s="36"/>
      <c r="I1071" s="36"/>
      <c r="J1071" s="36"/>
      <c r="K1071" s="36"/>
      <c r="L1071" s="2">
        <v>0</v>
      </c>
      <c r="M1071" s="2">
        <v>14917.66</v>
      </c>
      <c r="N1071" s="2">
        <f t="shared" si="16"/>
        <v>579742380.0399995</v>
      </c>
    </row>
    <row r="1072" spans="6:14" ht="32.25" customHeight="1">
      <c r="F1072" s="36"/>
      <c r="G1072" s="36"/>
      <c r="H1072" s="36"/>
      <c r="I1072" s="36"/>
      <c r="J1072" s="36"/>
      <c r="K1072" s="36"/>
      <c r="N1072" s="2">
        <f t="shared" si="16"/>
        <v>579742380.0399995</v>
      </c>
    </row>
    <row r="1073" spans="2:14" ht="12.75" customHeight="1">
      <c r="B1073" s="35" t="s">
        <v>479</v>
      </c>
      <c r="C1073" s="35"/>
      <c r="D1073" s="8"/>
      <c r="E1073" s="1" t="s">
        <v>494</v>
      </c>
      <c r="F1073" s="36" t="s">
        <v>495</v>
      </c>
      <c r="G1073" s="36"/>
      <c r="H1073" s="36"/>
      <c r="I1073" s="36"/>
      <c r="J1073" s="36"/>
      <c r="K1073" s="36"/>
      <c r="L1073" s="2">
        <v>0</v>
      </c>
      <c r="M1073" s="2">
        <v>149176.58</v>
      </c>
      <c r="N1073" s="2">
        <f t="shared" si="16"/>
        <v>579593203.4599994</v>
      </c>
    </row>
    <row r="1074" spans="6:14" ht="32.25" customHeight="1">
      <c r="F1074" s="36"/>
      <c r="G1074" s="36"/>
      <c r="H1074" s="36"/>
      <c r="I1074" s="36"/>
      <c r="J1074" s="36"/>
      <c r="K1074" s="36"/>
      <c r="N1074" s="2">
        <f t="shared" si="16"/>
        <v>579593203.4599994</v>
      </c>
    </row>
    <row r="1075" spans="2:14" ht="12.75" customHeight="1">
      <c r="B1075" s="35" t="s">
        <v>479</v>
      </c>
      <c r="C1075" s="35"/>
      <c r="D1075" s="8"/>
      <c r="E1075" s="1" t="s">
        <v>494</v>
      </c>
      <c r="F1075" s="36" t="s">
        <v>495</v>
      </c>
      <c r="G1075" s="36"/>
      <c r="H1075" s="36"/>
      <c r="I1075" s="36"/>
      <c r="J1075" s="36"/>
      <c r="K1075" s="36"/>
      <c r="L1075" s="2">
        <v>0</v>
      </c>
      <c r="M1075" s="2">
        <v>12541014.42</v>
      </c>
      <c r="N1075" s="2">
        <f t="shared" si="16"/>
        <v>567052189.0399995</v>
      </c>
    </row>
    <row r="1076" spans="6:14" ht="32.25" customHeight="1">
      <c r="F1076" s="36"/>
      <c r="G1076" s="36"/>
      <c r="H1076" s="36"/>
      <c r="I1076" s="36"/>
      <c r="J1076" s="36"/>
      <c r="K1076" s="36"/>
      <c r="N1076" s="2">
        <f t="shared" si="16"/>
        <v>567052189.0399995</v>
      </c>
    </row>
    <row r="1077" spans="2:14" ht="12.75" customHeight="1">
      <c r="B1077" s="35" t="s">
        <v>479</v>
      </c>
      <c r="C1077" s="35"/>
      <c r="D1077" s="8"/>
      <c r="E1077" s="1" t="s">
        <v>496</v>
      </c>
      <c r="F1077" s="36" t="s">
        <v>497</v>
      </c>
      <c r="G1077" s="36"/>
      <c r="H1077" s="36"/>
      <c r="I1077" s="36"/>
      <c r="J1077" s="36"/>
      <c r="K1077" s="36"/>
      <c r="L1077" s="2">
        <v>0</v>
      </c>
      <c r="M1077" s="2">
        <v>144128</v>
      </c>
      <c r="N1077" s="2">
        <f t="shared" si="16"/>
        <v>566908061.0399995</v>
      </c>
    </row>
    <row r="1078" spans="6:14" ht="39.75" customHeight="1">
      <c r="F1078" s="36"/>
      <c r="G1078" s="36"/>
      <c r="H1078" s="36"/>
      <c r="I1078" s="36"/>
      <c r="J1078" s="36"/>
      <c r="K1078" s="36"/>
      <c r="N1078" s="2">
        <f t="shared" si="16"/>
        <v>566908061.0399995</v>
      </c>
    </row>
    <row r="1079" spans="2:14" ht="12.75" customHeight="1">
      <c r="B1079" s="35" t="s">
        <v>479</v>
      </c>
      <c r="C1079" s="35"/>
      <c r="D1079" s="8"/>
      <c r="E1079" s="1" t="s">
        <v>496</v>
      </c>
      <c r="F1079" s="36" t="s">
        <v>497</v>
      </c>
      <c r="G1079" s="36"/>
      <c r="H1079" s="36"/>
      <c r="I1079" s="36"/>
      <c r="J1079" s="36"/>
      <c r="K1079" s="36"/>
      <c r="L1079" s="2">
        <v>0</v>
      </c>
      <c r="M1079" s="2">
        <v>80505.94</v>
      </c>
      <c r="N1079" s="2">
        <f t="shared" si="16"/>
        <v>566827555.0999994</v>
      </c>
    </row>
    <row r="1080" spans="6:14" ht="39.75" customHeight="1">
      <c r="F1080" s="36"/>
      <c r="G1080" s="36"/>
      <c r="H1080" s="36"/>
      <c r="I1080" s="36"/>
      <c r="J1080" s="36"/>
      <c r="K1080" s="36"/>
      <c r="N1080" s="2">
        <f t="shared" si="16"/>
        <v>566827555.0999994</v>
      </c>
    </row>
    <row r="1081" spans="2:14" ht="12.75" customHeight="1">
      <c r="B1081" s="35" t="s">
        <v>479</v>
      </c>
      <c r="C1081" s="35"/>
      <c r="D1081" s="8"/>
      <c r="E1081" s="1" t="s">
        <v>496</v>
      </c>
      <c r="F1081" s="36" t="s">
        <v>497</v>
      </c>
      <c r="G1081" s="36"/>
      <c r="H1081" s="36"/>
      <c r="I1081" s="36"/>
      <c r="J1081" s="36"/>
      <c r="K1081" s="36"/>
      <c r="L1081" s="2">
        <v>0</v>
      </c>
      <c r="M1081" s="2">
        <v>14908.51</v>
      </c>
      <c r="N1081" s="2">
        <f t="shared" si="16"/>
        <v>566812646.5899994</v>
      </c>
    </row>
    <row r="1082" spans="6:14" ht="39.75" customHeight="1">
      <c r="F1082" s="36"/>
      <c r="G1082" s="36"/>
      <c r="H1082" s="36"/>
      <c r="I1082" s="36"/>
      <c r="J1082" s="36"/>
      <c r="K1082" s="36"/>
      <c r="N1082" s="2">
        <f t="shared" si="16"/>
        <v>566812646.5899994</v>
      </c>
    </row>
    <row r="1083" spans="2:14" ht="12.75" customHeight="1">
      <c r="B1083" s="35" t="s">
        <v>479</v>
      </c>
      <c r="C1083" s="35"/>
      <c r="D1083" s="8"/>
      <c r="E1083" s="1" t="s">
        <v>496</v>
      </c>
      <c r="F1083" s="36" t="s">
        <v>497</v>
      </c>
      <c r="G1083" s="36"/>
      <c r="H1083" s="36"/>
      <c r="I1083" s="36"/>
      <c r="J1083" s="36"/>
      <c r="K1083" s="36"/>
      <c r="L1083" s="2">
        <v>0</v>
      </c>
      <c r="M1083" s="2">
        <v>149085.07</v>
      </c>
      <c r="N1083" s="2">
        <f t="shared" si="16"/>
        <v>566663561.5199994</v>
      </c>
    </row>
    <row r="1084" spans="6:14" ht="39.75" customHeight="1">
      <c r="F1084" s="36"/>
      <c r="G1084" s="36"/>
      <c r="H1084" s="36"/>
      <c r="I1084" s="36"/>
      <c r="J1084" s="36"/>
      <c r="K1084" s="36"/>
      <c r="N1084" s="2">
        <f t="shared" si="16"/>
        <v>566663561.5199994</v>
      </c>
    </row>
    <row r="1085" spans="2:14" ht="12.75" customHeight="1">
      <c r="B1085" s="35" t="s">
        <v>479</v>
      </c>
      <c r="C1085" s="35"/>
      <c r="D1085" s="8"/>
      <c r="E1085" s="1" t="s">
        <v>496</v>
      </c>
      <c r="F1085" s="36" t="s">
        <v>497</v>
      </c>
      <c r="G1085" s="36"/>
      <c r="H1085" s="36"/>
      <c r="I1085" s="36"/>
      <c r="J1085" s="36"/>
      <c r="K1085" s="36"/>
      <c r="L1085" s="2">
        <v>0</v>
      </c>
      <c r="M1085" s="2">
        <v>12533321.35</v>
      </c>
      <c r="N1085" s="2">
        <f t="shared" si="16"/>
        <v>554130240.1699994</v>
      </c>
    </row>
    <row r="1086" spans="6:14" ht="39.75" customHeight="1">
      <c r="F1086" s="36"/>
      <c r="G1086" s="36"/>
      <c r="H1086" s="36"/>
      <c r="I1086" s="36"/>
      <c r="J1086" s="36"/>
      <c r="K1086" s="36"/>
      <c r="N1086" s="2">
        <f t="shared" si="16"/>
        <v>554130240.1699994</v>
      </c>
    </row>
    <row r="1087" spans="2:14" ht="12.75" customHeight="1">
      <c r="B1087" s="35" t="s">
        <v>479</v>
      </c>
      <c r="C1087" s="35"/>
      <c r="D1087" s="8"/>
      <c r="E1087" s="1" t="s">
        <v>498</v>
      </c>
      <c r="F1087" s="36" t="s">
        <v>499</v>
      </c>
      <c r="G1087" s="36"/>
      <c r="H1087" s="36"/>
      <c r="I1087" s="36"/>
      <c r="J1087" s="36"/>
      <c r="K1087" s="36"/>
      <c r="L1087" s="2">
        <v>114800</v>
      </c>
      <c r="M1087" s="2">
        <v>0</v>
      </c>
      <c r="N1087" s="2">
        <f t="shared" si="16"/>
        <v>554245040.1699994</v>
      </c>
    </row>
    <row r="1088" spans="6:14" ht="6.75" customHeight="1">
      <c r="F1088" s="36"/>
      <c r="G1088" s="36"/>
      <c r="H1088" s="36"/>
      <c r="I1088" s="36"/>
      <c r="J1088" s="36"/>
      <c r="K1088" s="36"/>
      <c r="N1088" s="2">
        <f t="shared" si="16"/>
        <v>554245040.1699994</v>
      </c>
    </row>
    <row r="1089" spans="2:14" ht="12.75" customHeight="1">
      <c r="B1089" s="35" t="s">
        <v>479</v>
      </c>
      <c r="C1089" s="35"/>
      <c r="D1089" s="8"/>
      <c r="E1089" s="1" t="s">
        <v>498</v>
      </c>
      <c r="F1089" s="36" t="s">
        <v>499</v>
      </c>
      <c r="G1089" s="36"/>
      <c r="H1089" s="36"/>
      <c r="I1089" s="36"/>
      <c r="J1089" s="36"/>
      <c r="K1089" s="36"/>
      <c r="L1089" s="2">
        <v>2400</v>
      </c>
      <c r="M1089" s="2">
        <v>0</v>
      </c>
      <c r="N1089" s="2">
        <f t="shared" si="16"/>
        <v>554247440.1699994</v>
      </c>
    </row>
    <row r="1090" spans="6:14" ht="6.75" customHeight="1">
      <c r="F1090" s="36"/>
      <c r="G1090" s="36"/>
      <c r="H1090" s="36"/>
      <c r="I1090" s="36"/>
      <c r="J1090" s="36"/>
      <c r="K1090" s="36"/>
      <c r="N1090" s="2">
        <f t="shared" si="16"/>
        <v>554247440.1699994</v>
      </c>
    </row>
    <row r="1091" spans="2:14" ht="12.75" customHeight="1">
      <c r="B1091" s="35" t="s">
        <v>479</v>
      </c>
      <c r="C1091" s="35"/>
      <c r="D1091" s="8"/>
      <c r="E1091" s="1" t="s">
        <v>500</v>
      </c>
      <c r="F1091" s="36" t="s">
        <v>501</v>
      </c>
      <c r="G1091" s="36"/>
      <c r="H1091" s="36"/>
      <c r="I1091" s="36"/>
      <c r="J1091" s="36"/>
      <c r="K1091" s="36"/>
      <c r="L1091" s="2">
        <v>30000</v>
      </c>
      <c r="M1091" s="2">
        <v>0</v>
      </c>
      <c r="N1091" s="2">
        <f t="shared" si="16"/>
        <v>554277440.1699994</v>
      </c>
    </row>
    <row r="1092" spans="6:14" ht="15" customHeight="1">
      <c r="F1092" s="36"/>
      <c r="G1092" s="36"/>
      <c r="H1092" s="36"/>
      <c r="I1092" s="36"/>
      <c r="J1092" s="36"/>
      <c r="K1092" s="36"/>
      <c r="N1092" s="2">
        <f t="shared" si="16"/>
        <v>554277440.1699994</v>
      </c>
    </row>
    <row r="1093" spans="2:14" ht="12.75" customHeight="1">
      <c r="B1093" s="35" t="s">
        <v>479</v>
      </c>
      <c r="C1093" s="35"/>
      <c r="D1093" s="8"/>
      <c r="E1093" s="1" t="s">
        <v>502</v>
      </c>
      <c r="F1093" s="36" t="s">
        <v>503</v>
      </c>
      <c r="G1093" s="36"/>
      <c r="H1093" s="36"/>
      <c r="I1093" s="36"/>
      <c r="J1093" s="36"/>
      <c r="K1093" s="36"/>
      <c r="L1093" s="2">
        <v>6000</v>
      </c>
      <c r="M1093" s="2">
        <v>0</v>
      </c>
      <c r="N1093" s="2">
        <f t="shared" si="16"/>
        <v>554283440.1699994</v>
      </c>
    </row>
    <row r="1094" spans="6:14" ht="15" customHeight="1">
      <c r="F1094" s="36"/>
      <c r="G1094" s="36"/>
      <c r="H1094" s="36"/>
      <c r="I1094" s="36"/>
      <c r="J1094" s="36"/>
      <c r="K1094" s="36"/>
      <c r="N1094" s="2">
        <f t="shared" si="16"/>
        <v>554283440.1699994</v>
      </c>
    </row>
    <row r="1095" spans="2:14" ht="12.75" customHeight="1">
      <c r="B1095" s="35" t="s">
        <v>479</v>
      </c>
      <c r="C1095" s="35"/>
      <c r="D1095" s="8"/>
      <c r="E1095" s="1" t="s">
        <v>504</v>
      </c>
      <c r="F1095" s="36" t="s">
        <v>505</v>
      </c>
      <c r="G1095" s="36"/>
      <c r="H1095" s="36"/>
      <c r="I1095" s="36"/>
      <c r="J1095" s="36"/>
      <c r="K1095" s="36"/>
      <c r="L1095" s="2">
        <v>9000</v>
      </c>
      <c r="M1095" s="2">
        <v>0</v>
      </c>
      <c r="N1095" s="2">
        <f t="shared" si="16"/>
        <v>554292440.1699994</v>
      </c>
    </row>
    <row r="1096" spans="6:14" ht="15" customHeight="1">
      <c r="F1096" s="36"/>
      <c r="G1096" s="36"/>
      <c r="H1096" s="36"/>
      <c r="I1096" s="36"/>
      <c r="J1096" s="36"/>
      <c r="K1096" s="36"/>
      <c r="N1096" s="2">
        <f t="shared" si="16"/>
        <v>554292440.1699994</v>
      </c>
    </row>
    <row r="1097" spans="2:14" ht="12.75" customHeight="1">
      <c r="B1097" s="35" t="s">
        <v>479</v>
      </c>
      <c r="C1097" s="35"/>
      <c r="D1097" s="8"/>
      <c r="E1097" s="1" t="s">
        <v>506</v>
      </c>
      <c r="F1097" s="36" t="s">
        <v>507</v>
      </c>
      <c r="G1097" s="36"/>
      <c r="H1097" s="36"/>
      <c r="I1097" s="36"/>
      <c r="J1097" s="36"/>
      <c r="K1097" s="36"/>
      <c r="L1097" s="2">
        <v>3000</v>
      </c>
      <c r="M1097" s="2">
        <v>0</v>
      </c>
      <c r="N1097" s="2">
        <f t="shared" si="16"/>
        <v>554295440.1699994</v>
      </c>
    </row>
    <row r="1098" spans="6:14" ht="15" customHeight="1">
      <c r="F1098" s="36"/>
      <c r="G1098" s="36"/>
      <c r="H1098" s="36"/>
      <c r="I1098" s="36"/>
      <c r="J1098" s="36"/>
      <c r="K1098" s="36"/>
      <c r="N1098" s="2">
        <f aca="true" t="shared" si="17" ref="N1098:N1161">N1097+L1098-M1098</f>
        <v>554295440.1699994</v>
      </c>
    </row>
    <row r="1099" spans="2:14" ht="12.75" customHeight="1">
      <c r="B1099" s="35" t="s">
        <v>479</v>
      </c>
      <c r="C1099" s="35"/>
      <c r="D1099" s="8"/>
      <c r="E1099" s="1" t="s">
        <v>508</v>
      </c>
      <c r="F1099" s="36" t="s">
        <v>509</v>
      </c>
      <c r="G1099" s="36"/>
      <c r="H1099" s="36"/>
      <c r="I1099" s="36"/>
      <c r="J1099" s="36"/>
      <c r="K1099" s="36"/>
      <c r="L1099" s="2">
        <v>6000</v>
      </c>
      <c r="M1099" s="2">
        <v>0</v>
      </c>
      <c r="N1099" s="2">
        <f t="shared" si="17"/>
        <v>554301440.1699994</v>
      </c>
    </row>
    <row r="1100" spans="6:14" ht="15" customHeight="1">
      <c r="F1100" s="36"/>
      <c r="G1100" s="36"/>
      <c r="H1100" s="36"/>
      <c r="I1100" s="36"/>
      <c r="J1100" s="36"/>
      <c r="K1100" s="36"/>
      <c r="N1100" s="2">
        <f t="shared" si="17"/>
        <v>554301440.1699994</v>
      </c>
    </row>
    <row r="1101" spans="2:14" ht="12.75" customHeight="1">
      <c r="B1101" s="35" t="s">
        <v>479</v>
      </c>
      <c r="C1101" s="35"/>
      <c r="D1101" s="8"/>
      <c r="E1101" s="1" t="s">
        <v>510</v>
      </c>
      <c r="F1101" s="36" t="s">
        <v>511</v>
      </c>
      <c r="G1101" s="36"/>
      <c r="H1101" s="36"/>
      <c r="I1101" s="36"/>
      <c r="J1101" s="36"/>
      <c r="K1101" s="36"/>
      <c r="L1101" s="2">
        <v>6000</v>
      </c>
      <c r="M1101" s="2">
        <v>0</v>
      </c>
      <c r="N1101" s="2">
        <f t="shared" si="17"/>
        <v>554307440.1699994</v>
      </c>
    </row>
    <row r="1102" spans="6:14" ht="15" customHeight="1">
      <c r="F1102" s="36"/>
      <c r="G1102" s="36"/>
      <c r="H1102" s="36"/>
      <c r="I1102" s="36"/>
      <c r="J1102" s="36"/>
      <c r="K1102" s="36"/>
      <c r="N1102" s="2">
        <f t="shared" si="17"/>
        <v>554307440.1699994</v>
      </c>
    </row>
    <row r="1103" spans="2:14" ht="12.75" customHeight="1">
      <c r="B1103" s="35" t="s">
        <v>479</v>
      </c>
      <c r="C1103" s="35"/>
      <c r="D1103" s="8"/>
      <c r="E1103" s="1" t="s">
        <v>512</v>
      </c>
      <c r="F1103" s="36" t="s">
        <v>513</v>
      </c>
      <c r="G1103" s="36"/>
      <c r="H1103" s="36"/>
      <c r="I1103" s="36"/>
      <c r="J1103" s="36"/>
      <c r="K1103" s="36"/>
      <c r="L1103" s="2">
        <v>6000</v>
      </c>
      <c r="M1103" s="2">
        <v>0</v>
      </c>
      <c r="N1103" s="2">
        <f t="shared" si="17"/>
        <v>554313440.1699994</v>
      </c>
    </row>
    <row r="1104" spans="6:14" ht="15" customHeight="1">
      <c r="F1104" s="36"/>
      <c r="G1104" s="36"/>
      <c r="H1104" s="36"/>
      <c r="I1104" s="36"/>
      <c r="J1104" s="36"/>
      <c r="K1104" s="36"/>
      <c r="N1104" s="2">
        <f t="shared" si="17"/>
        <v>554313440.1699994</v>
      </c>
    </row>
    <row r="1105" spans="2:14" ht="12.75" customHeight="1">
      <c r="B1105" s="35" t="s">
        <v>479</v>
      </c>
      <c r="C1105" s="35"/>
      <c r="D1105" s="8"/>
      <c r="E1105" s="1" t="s">
        <v>514</v>
      </c>
      <c r="F1105" s="36" t="s">
        <v>515</v>
      </c>
      <c r="G1105" s="36"/>
      <c r="H1105" s="36"/>
      <c r="I1105" s="36"/>
      <c r="J1105" s="36"/>
      <c r="K1105" s="36"/>
      <c r="L1105" s="2">
        <v>3500</v>
      </c>
      <c r="M1105" s="2">
        <v>0</v>
      </c>
      <c r="N1105" s="2">
        <f t="shared" si="17"/>
        <v>554316940.1699994</v>
      </c>
    </row>
    <row r="1106" spans="6:14" ht="15" customHeight="1">
      <c r="F1106" s="36"/>
      <c r="G1106" s="36"/>
      <c r="H1106" s="36"/>
      <c r="I1106" s="36"/>
      <c r="J1106" s="36"/>
      <c r="K1106" s="36"/>
      <c r="N1106" s="2">
        <f t="shared" si="17"/>
        <v>554316940.1699994</v>
      </c>
    </row>
    <row r="1107" spans="2:14" ht="12.75" customHeight="1">
      <c r="B1107" s="35" t="s">
        <v>479</v>
      </c>
      <c r="C1107" s="35"/>
      <c r="D1107" s="8"/>
      <c r="E1107" s="1" t="s">
        <v>516</v>
      </c>
      <c r="F1107" s="36" t="s">
        <v>517</v>
      </c>
      <c r="G1107" s="36"/>
      <c r="H1107" s="36"/>
      <c r="I1107" s="36"/>
      <c r="J1107" s="36"/>
      <c r="K1107" s="36"/>
      <c r="L1107" s="2">
        <v>6000</v>
      </c>
      <c r="M1107" s="2">
        <v>0</v>
      </c>
      <c r="N1107" s="2">
        <f t="shared" si="17"/>
        <v>554322940.1699994</v>
      </c>
    </row>
    <row r="1108" spans="6:14" ht="15" customHeight="1">
      <c r="F1108" s="36"/>
      <c r="G1108" s="36"/>
      <c r="H1108" s="36"/>
      <c r="I1108" s="36"/>
      <c r="J1108" s="36"/>
      <c r="K1108" s="36"/>
      <c r="N1108" s="2">
        <f t="shared" si="17"/>
        <v>554322940.1699994</v>
      </c>
    </row>
    <row r="1109" spans="2:14" ht="12.75" customHeight="1">
      <c r="B1109" s="35" t="s">
        <v>479</v>
      </c>
      <c r="C1109" s="35"/>
      <c r="D1109" s="8"/>
      <c r="E1109" s="1" t="s">
        <v>518</v>
      </c>
      <c r="F1109" s="36" t="s">
        <v>519</v>
      </c>
      <c r="G1109" s="36"/>
      <c r="H1109" s="36"/>
      <c r="I1109" s="36"/>
      <c r="J1109" s="36"/>
      <c r="K1109" s="36"/>
      <c r="L1109" s="2">
        <v>6000</v>
      </c>
      <c r="M1109" s="2">
        <v>0</v>
      </c>
      <c r="N1109" s="2">
        <f t="shared" si="17"/>
        <v>554328940.1699994</v>
      </c>
    </row>
    <row r="1110" ht="14.25" customHeight="1">
      <c r="N1110" s="2">
        <f t="shared" si="17"/>
        <v>554328940.1699994</v>
      </c>
    </row>
    <row r="1111" spans="2:14" ht="18" customHeight="1">
      <c r="B1111" s="8"/>
      <c r="C1111" s="8"/>
      <c r="D1111" s="8"/>
      <c r="E1111" s="8"/>
      <c r="F1111" s="36" t="s">
        <v>520</v>
      </c>
      <c r="G1111" s="36"/>
      <c r="H1111" s="36"/>
      <c r="I1111" s="36"/>
      <c r="J1111" s="36"/>
      <c r="K1111" s="36"/>
      <c r="N1111" s="2">
        <f t="shared" si="17"/>
        <v>554328940.1699994</v>
      </c>
    </row>
    <row r="1112" spans="2:14" ht="12.75" customHeight="1">
      <c r="B1112" s="35" t="s">
        <v>479</v>
      </c>
      <c r="C1112" s="35"/>
      <c r="D1112" s="8"/>
      <c r="E1112" s="1" t="s">
        <v>521</v>
      </c>
      <c r="F1112" s="36" t="s">
        <v>522</v>
      </c>
      <c r="G1112" s="36"/>
      <c r="H1112" s="36"/>
      <c r="I1112" s="36"/>
      <c r="J1112" s="36"/>
      <c r="K1112" s="36"/>
      <c r="L1112" s="2">
        <v>6000</v>
      </c>
      <c r="M1112" s="2">
        <v>0</v>
      </c>
      <c r="N1112" s="2">
        <f t="shared" si="17"/>
        <v>554334940.1699994</v>
      </c>
    </row>
    <row r="1113" spans="6:14" ht="15" customHeight="1">
      <c r="F1113" s="36"/>
      <c r="G1113" s="36"/>
      <c r="H1113" s="36"/>
      <c r="I1113" s="36"/>
      <c r="J1113" s="36"/>
      <c r="K1113" s="36"/>
      <c r="N1113" s="2">
        <f t="shared" si="17"/>
        <v>554334940.1699994</v>
      </c>
    </row>
    <row r="1114" spans="2:14" ht="12.75" customHeight="1">
      <c r="B1114" s="35" t="s">
        <v>479</v>
      </c>
      <c r="C1114" s="35"/>
      <c r="D1114" s="8"/>
      <c r="E1114" s="1" t="s">
        <v>523</v>
      </c>
      <c r="F1114" s="36" t="s">
        <v>524</v>
      </c>
      <c r="G1114" s="36"/>
      <c r="H1114" s="36"/>
      <c r="I1114" s="36"/>
      <c r="J1114" s="36"/>
      <c r="K1114" s="36"/>
      <c r="L1114" s="2">
        <v>6000</v>
      </c>
      <c r="M1114" s="2">
        <v>0</v>
      </c>
      <c r="N1114" s="2">
        <f t="shared" si="17"/>
        <v>554340940.1699994</v>
      </c>
    </row>
    <row r="1115" spans="6:14" ht="15" customHeight="1">
      <c r="F1115" s="36"/>
      <c r="G1115" s="36"/>
      <c r="H1115" s="36"/>
      <c r="I1115" s="36"/>
      <c r="J1115" s="36"/>
      <c r="K1115" s="36"/>
      <c r="N1115" s="2">
        <f t="shared" si="17"/>
        <v>554340940.1699994</v>
      </c>
    </row>
    <row r="1116" spans="2:14" ht="12.75" customHeight="1">
      <c r="B1116" s="35" t="s">
        <v>479</v>
      </c>
      <c r="C1116" s="35"/>
      <c r="D1116" s="8"/>
      <c r="E1116" s="1" t="s">
        <v>525</v>
      </c>
      <c r="F1116" s="36" t="s">
        <v>526</v>
      </c>
      <c r="G1116" s="36"/>
      <c r="H1116" s="36"/>
      <c r="I1116" s="36"/>
      <c r="J1116" s="36"/>
      <c r="K1116" s="36"/>
      <c r="L1116" s="2">
        <v>3000</v>
      </c>
      <c r="M1116" s="2">
        <v>0</v>
      </c>
      <c r="N1116" s="2">
        <f t="shared" si="17"/>
        <v>554343940.1699994</v>
      </c>
    </row>
    <row r="1117" spans="6:14" ht="15" customHeight="1">
      <c r="F1117" s="36"/>
      <c r="G1117" s="36"/>
      <c r="H1117" s="36"/>
      <c r="I1117" s="36"/>
      <c r="J1117" s="36"/>
      <c r="K1117" s="36"/>
      <c r="N1117" s="2">
        <f t="shared" si="17"/>
        <v>554343940.1699994</v>
      </c>
    </row>
    <row r="1118" spans="2:14" ht="12.75" customHeight="1">
      <c r="B1118" s="35" t="s">
        <v>479</v>
      </c>
      <c r="C1118" s="35"/>
      <c r="D1118" s="8"/>
      <c r="E1118" s="1" t="s">
        <v>527</v>
      </c>
      <c r="F1118" s="36" t="s">
        <v>528</v>
      </c>
      <c r="G1118" s="36"/>
      <c r="H1118" s="36"/>
      <c r="I1118" s="36"/>
      <c r="J1118" s="36"/>
      <c r="K1118" s="36"/>
      <c r="L1118" s="2">
        <v>10000</v>
      </c>
      <c r="M1118" s="2">
        <v>0</v>
      </c>
      <c r="N1118" s="2">
        <f t="shared" si="17"/>
        <v>554353940.1699994</v>
      </c>
    </row>
    <row r="1119" spans="6:14" ht="15" customHeight="1">
      <c r="F1119" s="36"/>
      <c r="G1119" s="36"/>
      <c r="H1119" s="36"/>
      <c r="I1119" s="36"/>
      <c r="J1119" s="36"/>
      <c r="K1119" s="36"/>
      <c r="N1119" s="2">
        <f t="shared" si="17"/>
        <v>554353940.1699994</v>
      </c>
    </row>
    <row r="1120" spans="2:14" ht="12.75" customHeight="1">
      <c r="B1120" s="35" t="s">
        <v>479</v>
      </c>
      <c r="C1120" s="35"/>
      <c r="D1120" s="8"/>
      <c r="E1120" s="1" t="s">
        <v>529</v>
      </c>
      <c r="F1120" s="36" t="s">
        <v>530</v>
      </c>
      <c r="G1120" s="36"/>
      <c r="H1120" s="36"/>
      <c r="I1120" s="36"/>
      <c r="J1120" s="36"/>
      <c r="K1120" s="36"/>
      <c r="L1120" s="2">
        <v>10000</v>
      </c>
      <c r="M1120" s="2">
        <v>0</v>
      </c>
      <c r="N1120" s="2">
        <f t="shared" si="17"/>
        <v>554363940.1699994</v>
      </c>
    </row>
    <row r="1121" spans="6:14" ht="15" customHeight="1">
      <c r="F1121" s="36"/>
      <c r="G1121" s="36"/>
      <c r="H1121" s="36"/>
      <c r="I1121" s="36"/>
      <c r="J1121" s="36"/>
      <c r="K1121" s="36"/>
      <c r="N1121" s="2">
        <f t="shared" si="17"/>
        <v>554363940.1699994</v>
      </c>
    </row>
    <row r="1122" spans="2:14" ht="12.75" customHeight="1">
      <c r="B1122" s="35" t="s">
        <v>479</v>
      </c>
      <c r="C1122" s="35"/>
      <c r="D1122" s="8"/>
      <c r="E1122" s="1" t="s">
        <v>531</v>
      </c>
      <c r="F1122" s="36" t="s">
        <v>532</v>
      </c>
      <c r="G1122" s="36"/>
      <c r="H1122" s="36"/>
      <c r="I1122" s="36"/>
      <c r="J1122" s="36"/>
      <c r="K1122" s="36"/>
      <c r="L1122" s="2">
        <v>6000</v>
      </c>
      <c r="M1122" s="2">
        <v>0</v>
      </c>
      <c r="N1122" s="2">
        <f t="shared" si="17"/>
        <v>554369940.1699994</v>
      </c>
    </row>
    <row r="1123" spans="6:14" ht="15" customHeight="1">
      <c r="F1123" s="36"/>
      <c r="G1123" s="36"/>
      <c r="H1123" s="36"/>
      <c r="I1123" s="36"/>
      <c r="J1123" s="36"/>
      <c r="K1123" s="36"/>
      <c r="N1123" s="2">
        <f t="shared" si="17"/>
        <v>554369940.1699994</v>
      </c>
    </row>
    <row r="1124" spans="2:14" ht="12.75" customHeight="1">
      <c r="B1124" s="35" t="s">
        <v>479</v>
      </c>
      <c r="C1124" s="35"/>
      <c r="D1124" s="8"/>
      <c r="E1124" s="1" t="s">
        <v>533</v>
      </c>
      <c r="F1124" s="36" t="s">
        <v>534</v>
      </c>
      <c r="G1124" s="36"/>
      <c r="H1124" s="36"/>
      <c r="I1124" s="36"/>
      <c r="J1124" s="36"/>
      <c r="K1124" s="36"/>
      <c r="L1124" s="2">
        <v>6000</v>
      </c>
      <c r="M1124" s="2">
        <v>0</v>
      </c>
      <c r="N1124" s="2">
        <f t="shared" si="17"/>
        <v>554375940.1699994</v>
      </c>
    </row>
    <row r="1125" spans="6:14" ht="15" customHeight="1">
      <c r="F1125" s="36"/>
      <c r="G1125" s="36"/>
      <c r="H1125" s="36"/>
      <c r="I1125" s="36"/>
      <c r="J1125" s="36"/>
      <c r="K1125" s="36"/>
      <c r="N1125" s="2">
        <f t="shared" si="17"/>
        <v>554375940.1699994</v>
      </c>
    </row>
    <row r="1126" spans="2:14" ht="12.75" customHeight="1">
      <c r="B1126" s="35" t="s">
        <v>479</v>
      </c>
      <c r="C1126" s="35"/>
      <c r="D1126" s="8"/>
      <c r="E1126" s="1" t="s">
        <v>535</v>
      </c>
      <c r="F1126" s="36" t="s">
        <v>536</v>
      </c>
      <c r="G1126" s="36"/>
      <c r="H1126" s="36"/>
      <c r="I1126" s="36"/>
      <c r="J1126" s="36"/>
      <c r="K1126" s="36"/>
      <c r="L1126" s="2">
        <v>21950</v>
      </c>
      <c r="M1126" s="2">
        <v>0</v>
      </c>
      <c r="N1126" s="2">
        <f t="shared" si="17"/>
        <v>554397890.1699994</v>
      </c>
    </row>
    <row r="1127" spans="6:14" ht="15" customHeight="1">
      <c r="F1127" s="36"/>
      <c r="G1127" s="36"/>
      <c r="H1127" s="36"/>
      <c r="I1127" s="36"/>
      <c r="J1127" s="36"/>
      <c r="K1127" s="36"/>
      <c r="N1127" s="2">
        <f t="shared" si="17"/>
        <v>554397890.1699994</v>
      </c>
    </row>
    <row r="1128" spans="2:14" ht="12.75" customHeight="1">
      <c r="B1128" s="35" t="s">
        <v>479</v>
      </c>
      <c r="C1128" s="35"/>
      <c r="D1128" s="8"/>
      <c r="E1128" s="1" t="s">
        <v>537</v>
      </c>
      <c r="F1128" s="36" t="s">
        <v>538</v>
      </c>
      <c r="G1128" s="36"/>
      <c r="H1128" s="36"/>
      <c r="I1128" s="36"/>
      <c r="J1128" s="36"/>
      <c r="K1128" s="36"/>
      <c r="L1128" s="2">
        <v>3000</v>
      </c>
      <c r="M1128" s="2">
        <v>0</v>
      </c>
      <c r="N1128" s="2">
        <f t="shared" si="17"/>
        <v>554400890.1699994</v>
      </c>
    </row>
    <row r="1129" spans="6:14" ht="15" customHeight="1">
      <c r="F1129" s="36"/>
      <c r="G1129" s="36"/>
      <c r="H1129" s="36"/>
      <c r="I1129" s="36"/>
      <c r="J1129" s="36"/>
      <c r="K1129" s="36"/>
      <c r="N1129" s="2">
        <f t="shared" si="17"/>
        <v>554400890.1699994</v>
      </c>
    </row>
    <row r="1130" spans="2:14" ht="12.75" customHeight="1">
      <c r="B1130" s="35" t="s">
        <v>479</v>
      </c>
      <c r="C1130" s="35"/>
      <c r="D1130" s="8"/>
      <c r="E1130" s="1" t="s">
        <v>539</v>
      </c>
      <c r="F1130" s="36" t="s">
        <v>540</v>
      </c>
      <c r="G1130" s="36"/>
      <c r="H1130" s="36"/>
      <c r="I1130" s="36"/>
      <c r="J1130" s="36"/>
      <c r="K1130" s="36"/>
      <c r="L1130" s="2">
        <v>3000</v>
      </c>
      <c r="M1130" s="2">
        <v>0</v>
      </c>
      <c r="N1130" s="2">
        <f t="shared" si="17"/>
        <v>554403890.1699994</v>
      </c>
    </row>
    <row r="1131" spans="6:14" ht="15" customHeight="1">
      <c r="F1131" s="36"/>
      <c r="G1131" s="36"/>
      <c r="H1131" s="36"/>
      <c r="I1131" s="36"/>
      <c r="J1131" s="36"/>
      <c r="K1131" s="36"/>
      <c r="N1131" s="2">
        <f t="shared" si="17"/>
        <v>554403890.1699994</v>
      </c>
    </row>
    <row r="1132" spans="2:14" ht="12.75" customHeight="1">
      <c r="B1132" s="35" t="s">
        <v>479</v>
      </c>
      <c r="C1132" s="35"/>
      <c r="D1132" s="8"/>
      <c r="E1132" s="1" t="s">
        <v>541</v>
      </c>
      <c r="F1132" s="36" t="s">
        <v>542</v>
      </c>
      <c r="G1132" s="36"/>
      <c r="H1132" s="36"/>
      <c r="I1132" s="36"/>
      <c r="J1132" s="36"/>
      <c r="K1132" s="36"/>
      <c r="L1132" s="2">
        <v>6000</v>
      </c>
      <c r="M1132" s="2">
        <v>0</v>
      </c>
      <c r="N1132" s="2">
        <f t="shared" si="17"/>
        <v>554409890.1699994</v>
      </c>
    </row>
    <row r="1133" spans="6:14" ht="15" customHeight="1">
      <c r="F1133" s="36"/>
      <c r="G1133" s="36"/>
      <c r="H1133" s="36"/>
      <c r="I1133" s="36"/>
      <c r="J1133" s="36"/>
      <c r="K1133" s="36"/>
      <c r="N1133" s="2">
        <f t="shared" si="17"/>
        <v>554409890.1699994</v>
      </c>
    </row>
    <row r="1134" spans="2:14" ht="12.75" customHeight="1">
      <c r="B1134" s="35" t="s">
        <v>479</v>
      </c>
      <c r="C1134" s="35"/>
      <c r="D1134" s="8"/>
      <c r="E1134" s="1" t="s">
        <v>543</v>
      </c>
      <c r="F1134" s="36" t="s">
        <v>544</v>
      </c>
      <c r="G1134" s="36"/>
      <c r="H1134" s="36"/>
      <c r="I1134" s="36"/>
      <c r="J1134" s="36"/>
      <c r="K1134" s="36"/>
      <c r="L1134" s="2">
        <v>6000</v>
      </c>
      <c r="M1134" s="2">
        <v>0</v>
      </c>
      <c r="N1134" s="2">
        <f t="shared" si="17"/>
        <v>554415890.1699994</v>
      </c>
    </row>
    <row r="1135" spans="6:14" ht="15" customHeight="1">
      <c r="F1135" s="36"/>
      <c r="G1135" s="36"/>
      <c r="H1135" s="36"/>
      <c r="I1135" s="36"/>
      <c r="J1135" s="36"/>
      <c r="K1135" s="36"/>
      <c r="N1135" s="2">
        <f t="shared" si="17"/>
        <v>554415890.1699994</v>
      </c>
    </row>
    <row r="1136" spans="2:14" ht="12.75" customHeight="1">
      <c r="B1136" s="35" t="s">
        <v>479</v>
      </c>
      <c r="C1136" s="35"/>
      <c r="D1136" s="8"/>
      <c r="E1136" s="1" t="s">
        <v>545</v>
      </c>
      <c r="F1136" s="36" t="s">
        <v>546</v>
      </c>
      <c r="G1136" s="36"/>
      <c r="H1136" s="36"/>
      <c r="I1136" s="36"/>
      <c r="J1136" s="36"/>
      <c r="K1136" s="36"/>
      <c r="L1136" s="2">
        <v>8168450</v>
      </c>
      <c r="M1136" s="2">
        <v>0</v>
      </c>
      <c r="N1136" s="2">
        <f t="shared" si="17"/>
        <v>562584340.1699994</v>
      </c>
    </row>
    <row r="1137" spans="6:14" ht="15" customHeight="1">
      <c r="F1137" s="36"/>
      <c r="G1137" s="36"/>
      <c r="H1137" s="36"/>
      <c r="I1137" s="36"/>
      <c r="J1137" s="36"/>
      <c r="K1137" s="36"/>
      <c r="N1137" s="2">
        <f t="shared" si="17"/>
        <v>562584340.1699994</v>
      </c>
    </row>
    <row r="1138" spans="2:14" ht="12.75" customHeight="1">
      <c r="B1138" s="35" t="s">
        <v>479</v>
      </c>
      <c r="C1138" s="35"/>
      <c r="D1138" s="8"/>
      <c r="E1138" s="1" t="s">
        <v>545</v>
      </c>
      <c r="F1138" s="36" t="s">
        <v>547</v>
      </c>
      <c r="G1138" s="36"/>
      <c r="H1138" s="36"/>
      <c r="I1138" s="36"/>
      <c r="J1138" s="36"/>
      <c r="K1138" s="36"/>
      <c r="L1138" s="2">
        <v>0</v>
      </c>
      <c r="M1138" s="2">
        <v>8168450</v>
      </c>
      <c r="N1138" s="2">
        <f t="shared" si="17"/>
        <v>554415890.1699994</v>
      </c>
    </row>
    <row r="1139" spans="6:14" ht="15" customHeight="1">
      <c r="F1139" s="36"/>
      <c r="G1139" s="36"/>
      <c r="H1139" s="36"/>
      <c r="I1139" s="36"/>
      <c r="J1139" s="36"/>
      <c r="K1139" s="36"/>
      <c r="N1139" s="2">
        <f t="shared" si="17"/>
        <v>554415890.1699994</v>
      </c>
    </row>
    <row r="1140" spans="2:14" ht="12.75" customHeight="1">
      <c r="B1140" s="35" t="s">
        <v>479</v>
      </c>
      <c r="C1140" s="35"/>
      <c r="D1140" s="8"/>
      <c r="E1140" s="1" t="s">
        <v>548</v>
      </c>
      <c r="F1140" s="36" t="s">
        <v>421</v>
      </c>
      <c r="G1140" s="36"/>
      <c r="H1140" s="36"/>
      <c r="I1140" s="36"/>
      <c r="J1140" s="36"/>
      <c r="K1140" s="36"/>
      <c r="L1140" s="2">
        <v>1153218.72</v>
      </c>
      <c r="M1140" s="2">
        <v>0</v>
      </c>
      <c r="N1140" s="2">
        <f t="shared" si="17"/>
        <v>555569108.8899994</v>
      </c>
    </row>
    <row r="1141" spans="6:14" ht="15" customHeight="1">
      <c r="F1141" s="36"/>
      <c r="G1141" s="36"/>
      <c r="H1141" s="36"/>
      <c r="I1141" s="36"/>
      <c r="J1141" s="36"/>
      <c r="K1141" s="36"/>
      <c r="N1141" s="2">
        <f t="shared" si="17"/>
        <v>555569108.8899994</v>
      </c>
    </row>
    <row r="1142" spans="2:14" ht="12.75" customHeight="1">
      <c r="B1142" s="35" t="s">
        <v>479</v>
      </c>
      <c r="C1142" s="35"/>
      <c r="D1142" s="8"/>
      <c r="E1142" s="1" t="s">
        <v>548</v>
      </c>
      <c r="F1142" s="36" t="s">
        <v>549</v>
      </c>
      <c r="G1142" s="36"/>
      <c r="H1142" s="36"/>
      <c r="I1142" s="36"/>
      <c r="J1142" s="36"/>
      <c r="K1142" s="36"/>
      <c r="L1142" s="2">
        <v>0</v>
      </c>
      <c r="M1142" s="2">
        <v>1153218.72</v>
      </c>
      <c r="N1142" s="2">
        <f t="shared" si="17"/>
        <v>554415890.1699994</v>
      </c>
    </row>
    <row r="1143" spans="6:14" ht="15" customHeight="1">
      <c r="F1143" s="36"/>
      <c r="G1143" s="36"/>
      <c r="H1143" s="36"/>
      <c r="I1143" s="36"/>
      <c r="J1143" s="36"/>
      <c r="K1143" s="36"/>
      <c r="N1143" s="2">
        <f t="shared" si="17"/>
        <v>554415890.1699994</v>
      </c>
    </row>
    <row r="1144" spans="2:14" ht="12.75" customHeight="1">
      <c r="B1144" s="35" t="s">
        <v>479</v>
      </c>
      <c r="C1144" s="35"/>
      <c r="D1144" s="8"/>
      <c r="E1144" s="1" t="s">
        <v>550</v>
      </c>
      <c r="F1144" s="36" t="s">
        <v>551</v>
      </c>
      <c r="G1144" s="36"/>
      <c r="H1144" s="36"/>
      <c r="I1144" s="36"/>
      <c r="J1144" s="36"/>
      <c r="K1144" s="36"/>
      <c r="L1144" s="2">
        <v>0</v>
      </c>
      <c r="M1144" s="2">
        <v>28500</v>
      </c>
      <c r="N1144" s="2">
        <f t="shared" si="17"/>
        <v>554387390.1699994</v>
      </c>
    </row>
    <row r="1145" spans="6:14" ht="24" customHeight="1">
      <c r="F1145" s="36"/>
      <c r="G1145" s="36"/>
      <c r="H1145" s="36"/>
      <c r="I1145" s="36"/>
      <c r="J1145" s="36"/>
      <c r="K1145" s="36"/>
      <c r="N1145" s="2">
        <f t="shared" si="17"/>
        <v>554387390.1699994</v>
      </c>
    </row>
    <row r="1146" spans="2:14" ht="12.75" customHeight="1">
      <c r="B1146" s="35" t="s">
        <v>479</v>
      </c>
      <c r="C1146" s="35"/>
      <c r="D1146" s="8"/>
      <c r="E1146" s="1" t="s">
        <v>550</v>
      </c>
      <c r="F1146" s="36" t="s">
        <v>551</v>
      </c>
      <c r="G1146" s="36"/>
      <c r="H1146" s="36"/>
      <c r="I1146" s="36"/>
      <c r="J1146" s="36"/>
      <c r="K1146" s="36"/>
      <c r="L1146" s="2">
        <v>0</v>
      </c>
      <c r="M1146" s="2">
        <v>1500</v>
      </c>
      <c r="N1146" s="2">
        <f t="shared" si="17"/>
        <v>554385890.1699994</v>
      </c>
    </row>
    <row r="1147" spans="6:14" ht="24" customHeight="1">
      <c r="F1147" s="36"/>
      <c r="G1147" s="36"/>
      <c r="H1147" s="36"/>
      <c r="I1147" s="36"/>
      <c r="J1147" s="36"/>
      <c r="K1147" s="36"/>
      <c r="N1147" s="2">
        <f t="shared" si="17"/>
        <v>554385890.1699994</v>
      </c>
    </row>
    <row r="1148" spans="2:14" ht="12.75" customHeight="1">
      <c r="B1148" s="35" t="s">
        <v>479</v>
      </c>
      <c r="C1148" s="35"/>
      <c r="D1148" s="8"/>
      <c r="E1148" s="1" t="s">
        <v>552</v>
      </c>
      <c r="F1148" s="36" t="s">
        <v>553</v>
      </c>
      <c r="G1148" s="36"/>
      <c r="H1148" s="36"/>
      <c r="I1148" s="36"/>
      <c r="J1148" s="36"/>
      <c r="K1148" s="36"/>
      <c r="L1148" s="2">
        <v>8000000</v>
      </c>
      <c r="M1148" s="2">
        <v>0</v>
      </c>
      <c r="N1148" s="2">
        <f t="shared" si="17"/>
        <v>562385890.1699994</v>
      </c>
    </row>
    <row r="1149" spans="6:14" ht="32.25" customHeight="1">
      <c r="F1149" s="36"/>
      <c r="G1149" s="36"/>
      <c r="H1149" s="36"/>
      <c r="I1149" s="36"/>
      <c r="J1149" s="36"/>
      <c r="K1149" s="36"/>
      <c r="N1149" s="2">
        <f t="shared" si="17"/>
        <v>562385890.1699994</v>
      </c>
    </row>
    <row r="1150" spans="2:14" ht="12.75" customHeight="1">
      <c r="B1150" s="35" t="s">
        <v>554</v>
      </c>
      <c r="C1150" s="35"/>
      <c r="D1150" s="8"/>
      <c r="E1150" s="1" t="s">
        <v>555</v>
      </c>
      <c r="F1150" s="36" t="s">
        <v>556</v>
      </c>
      <c r="G1150" s="36"/>
      <c r="H1150" s="36"/>
      <c r="I1150" s="36"/>
      <c r="J1150" s="36"/>
      <c r="K1150" s="36"/>
      <c r="L1150" s="2">
        <v>0</v>
      </c>
      <c r="M1150" s="2">
        <v>5650000</v>
      </c>
      <c r="N1150" s="2">
        <f t="shared" si="17"/>
        <v>556735890.1699994</v>
      </c>
    </row>
    <row r="1151" spans="6:14" ht="48" customHeight="1">
      <c r="F1151" s="36"/>
      <c r="G1151" s="36"/>
      <c r="H1151" s="36"/>
      <c r="I1151" s="36"/>
      <c r="J1151" s="36"/>
      <c r="K1151" s="36"/>
      <c r="N1151" s="2">
        <f t="shared" si="17"/>
        <v>556735890.1699994</v>
      </c>
    </row>
    <row r="1152" spans="2:14" ht="12.75" customHeight="1">
      <c r="B1152" s="35" t="s">
        <v>554</v>
      </c>
      <c r="C1152" s="35"/>
      <c r="D1152" s="8"/>
      <c r="E1152" s="1" t="s">
        <v>555</v>
      </c>
      <c r="F1152" s="36" t="s">
        <v>557</v>
      </c>
      <c r="G1152" s="36"/>
      <c r="H1152" s="36"/>
      <c r="I1152" s="36"/>
      <c r="J1152" s="36"/>
      <c r="K1152" s="36"/>
      <c r="L1152" s="2">
        <v>0</v>
      </c>
      <c r="M1152" s="2">
        <v>250000</v>
      </c>
      <c r="N1152" s="2">
        <f t="shared" si="17"/>
        <v>556485890.1699994</v>
      </c>
    </row>
    <row r="1153" spans="6:14" ht="39.75" customHeight="1">
      <c r="F1153" s="36"/>
      <c r="G1153" s="36"/>
      <c r="H1153" s="36"/>
      <c r="I1153" s="36"/>
      <c r="J1153" s="36"/>
      <c r="K1153" s="36"/>
      <c r="N1153" s="2">
        <f t="shared" si="17"/>
        <v>556485890.1699994</v>
      </c>
    </row>
    <row r="1154" ht="14.25" customHeight="1">
      <c r="N1154" s="2">
        <f t="shared" si="17"/>
        <v>556485890.1699994</v>
      </c>
    </row>
    <row r="1155" spans="2:14" ht="9.75" customHeight="1">
      <c r="B1155" s="8"/>
      <c r="C1155" s="8"/>
      <c r="D1155" s="8"/>
      <c r="E1155" s="8"/>
      <c r="F1155" s="36" t="s">
        <v>558</v>
      </c>
      <c r="G1155" s="36"/>
      <c r="H1155" s="36"/>
      <c r="I1155" s="36"/>
      <c r="J1155" s="36"/>
      <c r="K1155" s="36"/>
      <c r="N1155" s="2">
        <f t="shared" si="17"/>
        <v>556485890.1699994</v>
      </c>
    </row>
    <row r="1156" spans="2:14" ht="12.75" customHeight="1">
      <c r="B1156" s="35" t="s">
        <v>554</v>
      </c>
      <c r="C1156" s="35"/>
      <c r="D1156" s="8"/>
      <c r="E1156" s="1" t="s">
        <v>559</v>
      </c>
      <c r="F1156" s="36" t="s">
        <v>560</v>
      </c>
      <c r="G1156" s="36"/>
      <c r="H1156" s="36"/>
      <c r="I1156" s="36"/>
      <c r="J1156" s="36"/>
      <c r="K1156" s="36"/>
      <c r="L1156" s="2">
        <v>0</v>
      </c>
      <c r="M1156" s="2">
        <v>7583722.94</v>
      </c>
      <c r="N1156" s="2">
        <f t="shared" si="17"/>
        <v>548902167.2299993</v>
      </c>
    </row>
    <row r="1157" spans="6:14" ht="48" customHeight="1">
      <c r="F1157" s="36"/>
      <c r="G1157" s="36"/>
      <c r="H1157" s="36"/>
      <c r="I1157" s="36"/>
      <c r="J1157" s="36"/>
      <c r="K1157" s="36"/>
      <c r="N1157" s="2">
        <f t="shared" si="17"/>
        <v>548902167.2299993</v>
      </c>
    </row>
    <row r="1158" spans="2:14" ht="12.75" customHeight="1">
      <c r="B1158" s="35" t="s">
        <v>554</v>
      </c>
      <c r="C1158" s="35"/>
      <c r="D1158" s="8"/>
      <c r="E1158" s="1" t="s">
        <v>559</v>
      </c>
      <c r="F1158" s="36" t="s">
        <v>560</v>
      </c>
      <c r="G1158" s="36"/>
      <c r="H1158" s="36"/>
      <c r="I1158" s="36"/>
      <c r="J1158" s="36"/>
      <c r="K1158" s="36"/>
      <c r="L1158" s="2">
        <v>0</v>
      </c>
      <c r="M1158" s="2">
        <v>99826313.42</v>
      </c>
      <c r="N1158" s="2">
        <f t="shared" si="17"/>
        <v>449075853.8099993</v>
      </c>
    </row>
    <row r="1159" spans="6:14" ht="48" customHeight="1">
      <c r="F1159" s="36"/>
      <c r="G1159" s="36"/>
      <c r="H1159" s="36"/>
      <c r="I1159" s="36"/>
      <c r="J1159" s="36"/>
      <c r="K1159" s="36"/>
      <c r="N1159" s="2">
        <f t="shared" si="17"/>
        <v>449075853.8099993</v>
      </c>
    </row>
    <row r="1160" spans="2:14" ht="12.75" customHeight="1">
      <c r="B1160" s="35" t="s">
        <v>554</v>
      </c>
      <c r="C1160" s="35"/>
      <c r="D1160" s="8"/>
      <c r="E1160" s="1" t="s">
        <v>561</v>
      </c>
      <c r="F1160" s="36" t="s">
        <v>562</v>
      </c>
      <c r="G1160" s="36"/>
      <c r="H1160" s="36"/>
      <c r="I1160" s="36"/>
      <c r="J1160" s="36"/>
      <c r="K1160" s="36"/>
      <c r="L1160" s="2">
        <v>0</v>
      </c>
      <c r="M1160" s="2">
        <v>99191.24</v>
      </c>
      <c r="N1160" s="2">
        <f t="shared" si="17"/>
        <v>448976662.5699993</v>
      </c>
    </row>
    <row r="1161" spans="6:14" ht="39.75" customHeight="1">
      <c r="F1161" s="36"/>
      <c r="G1161" s="36"/>
      <c r="H1161" s="36"/>
      <c r="I1161" s="36"/>
      <c r="J1161" s="36"/>
      <c r="K1161" s="36"/>
      <c r="N1161" s="2">
        <f t="shared" si="17"/>
        <v>448976662.5699993</v>
      </c>
    </row>
    <row r="1162" spans="2:14" ht="12.75" customHeight="1">
      <c r="B1162" s="35" t="s">
        <v>554</v>
      </c>
      <c r="C1162" s="35"/>
      <c r="D1162" s="8"/>
      <c r="E1162" s="1" t="s">
        <v>561</v>
      </c>
      <c r="F1162" s="36" t="s">
        <v>562</v>
      </c>
      <c r="G1162" s="36"/>
      <c r="H1162" s="36"/>
      <c r="I1162" s="36"/>
      <c r="J1162" s="36"/>
      <c r="K1162" s="36"/>
      <c r="L1162" s="2">
        <v>0</v>
      </c>
      <c r="M1162" s="2">
        <v>55405.5</v>
      </c>
      <c r="N1162" s="2">
        <f aca="true" t="shared" si="18" ref="N1162:N1225">N1161+L1162-M1162</f>
        <v>448921257.0699993</v>
      </c>
    </row>
    <row r="1163" spans="6:14" ht="39.75" customHeight="1">
      <c r="F1163" s="36"/>
      <c r="G1163" s="36"/>
      <c r="H1163" s="36"/>
      <c r="I1163" s="36"/>
      <c r="J1163" s="36"/>
      <c r="K1163" s="36"/>
      <c r="N1163" s="2">
        <f t="shared" si="18"/>
        <v>448921257.0699993</v>
      </c>
    </row>
    <row r="1164" spans="2:14" ht="12.75" customHeight="1">
      <c r="B1164" s="35" t="s">
        <v>554</v>
      </c>
      <c r="C1164" s="35"/>
      <c r="D1164" s="8"/>
      <c r="E1164" s="1" t="s">
        <v>561</v>
      </c>
      <c r="F1164" s="36" t="s">
        <v>562</v>
      </c>
      <c r="G1164" s="36"/>
      <c r="H1164" s="36"/>
      <c r="I1164" s="36"/>
      <c r="J1164" s="36"/>
      <c r="K1164" s="36"/>
      <c r="L1164" s="2">
        <v>0</v>
      </c>
      <c r="M1164" s="2">
        <v>10260.28</v>
      </c>
      <c r="N1164" s="2">
        <f t="shared" si="18"/>
        <v>448910996.7899993</v>
      </c>
    </row>
    <row r="1165" spans="6:14" ht="39.75" customHeight="1">
      <c r="F1165" s="36"/>
      <c r="G1165" s="36"/>
      <c r="H1165" s="36"/>
      <c r="I1165" s="36"/>
      <c r="J1165" s="36"/>
      <c r="K1165" s="36"/>
      <c r="N1165" s="2">
        <f t="shared" si="18"/>
        <v>448910996.7899993</v>
      </c>
    </row>
    <row r="1166" spans="2:14" ht="12.75" customHeight="1">
      <c r="B1166" s="35" t="s">
        <v>554</v>
      </c>
      <c r="C1166" s="35"/>
      <c r="D1166" s="8"/>
      <c r="E1166" s="1" t="s">
        <v>561</v>
      </c>
      <c r="F1166" s="36" t="s">
        <v>562</v>
      </c>
      <c r="G1166" s="36"/>
      <c r="H1166" s="36"/>
      <c r="I1166" s="36"/>
      <c r="J1166" s="36"/>
      <c r="K1166" s="36"/>
      <c r="L1166" s="2">
        <v>0</v>
      </c>
      <c r="M1166" s="2">
        <v>102602.78</v>
      </c>
      <c r="N1166" s="2">
        <f t="shared" si="18"/>
        <v>448808394.00999933</v>
      </c>
    </row>
    <row r="1167" spans="6:14" ht="39.75" customHeight="1">
      <c r="F1167" s="36"/>
      <c r="G1167" s="36"/>
      <c r="H1167" s="36"/>
      <c r="I1167" s="36"/>
      <c r="J1167" s="36"/>
      <c r="K1167" s="36"/>
      <c r="N1167" s="2">
        <f t="shared" si="18"/>
        <v>448808394.00999933</v>
      </c>
    </row>
    <row r="1168" spans="2:14" ht="12.75" customHeight="1">
      <c r="B1168" s="35" t="s">
        <v>554</v>
      </c>
      <c r="C1168" s="35"/>
      <c r="D1168" s="8"/>
      <c r="E1168" s="1" t="s">
        <v>561</v>
      </c>
      <c r="F1168" s="36" t="s">
        <v>562</v>
      </c>
      <c r="G1168" s="36"/>
      <c r="H1168" s="36"/>
      <c r="I1168" s="36"/>
      <c r="J1168" s="36"/>
      <c r="K1168" s="36"/>
      <c r="L1168" s="2">
        <v>0</v>
      </c>
      <c r="M1168" s="2">
        <v>8625636.37</v>
      </c>
      <c r="N1168" s="2">
        <f t="shared" si="18"/>
        <v>440182757.63999933</v>
      </c>
    </row>
    <row r="1169" spans="6:14" ht="39.75" customHeight="1">
      <c r="F1169" s="36"/>
      <c r="G1169" s="36"/>
      <c r="H1169" s="36"/>
      <c r="I1169" s="36"/>
      <c r="J1169" s="36"/>
      <c r="K1169" s="36"/>
      <c r="N1169" s="2">
        <f t="shared" si="18"/>
        <v>440182757.63999933</v>
      </c>
    </row>
    <row r="1170" spans="2:14" ht="12.75" customHeight="1">
      <c r="B1170" s="35" t="s">
        <v>554</v>
      </c>
      <c r="C1170" s="35"/>
      <c r="D1170" s="8"/>
      <c r="E1170" s="1" t="s">
        <v>563</v>
      </c>
      <c r="F1170" s="36" t="s">
        <v>564</v>
      </c>
      <c r="G1170" s="36"/>
      <c r="H1170" s="36"/>
      <c r="I1170" s="36"/>
      <c r="J1170" s="36"/>
      <c r="K1170" s="36"/>
      <c r="L1170" s="2">
        <v>0</v>
      </c>
      <c r="M1170" s="2">
        <v>674540</v>
      </c>
      <c r="N1170" s="2">
        <f t="shared" si="18"/>
        <v>439508217.63999933</v>
      </c>
    </row>
    <row r="1171" spans="6:14" ht="32.25" customHeight="1">
      <c r="F1171" s="36"/>
      <c r="G1171" s="36"/>
      <c r="H1171" s="36"/>
      <c r="I1171" s="36"/>
      <c r="J1171" s="36"/>
      <c r="K1171" s="36"/>
      <c r="N1171" s="2">
        <f t="shared" si="18"/>
        <v>439508217.63999933</v>
      </c>
    </row>
    <row r="1172" spans="2:14" ht="12.75" customHeight="1">
      <c r="B1172" s="35" t="s">
        <v>554</v>
      </c>
      <c r="C1172" s="35"/>
      <c r="D1172" s="8"/>
      <c r="E1172" s="1" t="s">
        <v>565</v>
      </c>
      <c r="F1172" s="36" t="s">
        <v>566</v>
      </c>
      <c r="G1172" s="36"/>
      <c r="H1172" s="36"/>
      <c r="I1172" s="36"/>
      <c r="J1172" s="36"/>
      <c r="K1172" s="36"/>
      <c r="L1172" s="2">
        <v>0</v>
      </c>
      <c r="M1172" s="2">
        <v>97754.36</v>
      </c>
      <c r="N1172" s="2">
        <f t="shared" si="18"/>
        <v>439410463.2799993</v>
      </c>
    </row>
    <row r="1173" spans="6:14" ht="39.75" customHeight="1">
      <c r="F1173" s="36"/>
      <c r="G1173" s="36"/>
      <c r="H1173" s="36"/>
      <c r="I1173" s="36"/>
      <c r="J1173" s="36"/>
      <c r="K1173" s="36"/>
      <c r="N1173" s="2">
        <f t="shared" si="18"/>
        <v>439410463.2799993</v>
      </c>
    </row>
    <row r="1174" spans="2:14" ht="12.75" customHeight="1">
      <c r="B1174" s="35" t="s">
        <v>554</v>
      </c>
      <c r="C1174" s="35"/>
      <c r="D1174" s="8"/>
      <c r="E1174" s="1" t="s">
        <v>565</v>
      </c>
      <c r="F1174" s="36" t="s">
        <v>566</v>
      </c>
      <c r="G1174" s="36"/>
      <c r="H1174" s="36"/>
      <c r="I1174" s="36"/>
      <c r="J1174" s="36"/>
      <c r="K1174" s="36"/>
      <c r="L1174" s="2">
        <v>0</v>
      </c>
      <c r="M1174" s="2">
        <v>56806.41</v>
      </c>
      <c r="N1174" s="2">
        <f t="shared" si="18"/>
        <v>439353656.8699993</v>
      </c>
    </row>
    <row r="1175" spans="6:14" ht="39.75" customHeight="1">
      <c r="F1175" s="36"/>
      <c r="G1175" s="36"/>
      <c r="H1175" s="36"/>
      <c r="I1175" s="36"/>
      <c r="J1175" s="36"/>
      <c r="K1175" s="36"/>
      <c r="N1175" s="2">
        <f t="shared" si="18"/>
        <v>439353656.8699993</v>
      </c>
    </row>
    <row r="1176" spans="2:14" ht="12.75" customHeight="1">
      <c r="B1176" s="35" t="s">
        <v>554</v>
      </c>
      <c r="C1176" s="35"/>
      <c r="D1176" s="8"/>
      <c r="E1176" s="1" t="s">
        <v>565</v>
      </c>
      <c r="F1176" s="36" t="s">
        <v>566</v>
      </c>
      <c r="G1176" s="36"/>
      <c r="H1176" s="36"/>
      <c r="I1176" s="36"/>
      <c r="J1176" s="36"/>
      <c r="K1176" s="36"/>
      <c r="L1176" s="2">
        <v>0</v>
      </c>
      <c r="M1176" s="2">
        <v>10519.71</v>
      </c>
      <c r="N1176" s="2">
        <f t="shared" si="18"/>
        <v>439343137.1599993</v>
      </c>
    </row>
    <row r="1177" spans="6:14" ht="39.75" customHeight="1">
      <c r="F1177" s="36"/>
      <c r="G1177" s="36"/>
      <c r="H1177" s="36"/>
      <c r="I1177" s="36"/>
      <c r="J1177" s="36"/>
      <c r="K1177" s="36"/>
      <c r="N1177" s="2">
        <f t="shared" si="18"/>
        <v>439343137.1599993</v>
      </c>
    </row>
    <row r="1178" spans="2:14" ht="12.75" customHeight="1">
      <c r="B1178" s="35" t="s">
        <v>554</v>
      </c>
      <c r="C1178" s="35"/>
      <c r="D1178" s="8"/>
      <c r="E1178" s="1" t="s">
        <v>565</v>
      </c>
      <c r="F1178" s="36" t="s">
        <v>566</v>
      </c>
      <c r="G1178" s="36"/>
      <c r="H1178" s="36"/>
      <c r="I1178" s="36"/>
      <c r="J1178" s="36"/>
      <c r="K1178" s="36"/>
      <c r="L1178" s="2">
        <v>0</v>
      </c>
      <c r="M1178" s="2">
        <v>105197.05</v>
      </c>
      <c r="N1178" s="2">
        <f t="shared" si="18"/>
        <v>439237940.1099993</v>
      </c>
    </row>
    <row r="1179" spans="6:14" ht="39.75" customHeight="1">
      <c r="F1179" s="36"/>
      <c r="G1179" s="36"/>
      <c r="H1179" s="36"/>
      <c r="I1179" s="36"/>
      <c r="J1179" s="36"/>
      <c r="K1179" s="36"/>
      <c r="N1179" s="2">
        <f t="shared" si="18"/>
        <v>439237940.1099993</v>
      </c>
    </row>
    <row r="1180" spans="2:14" ht="12.75" customHeight="1">
      <c r="B1180" s="35" t="s">
        <v>554</v>
      </c>
      <c r="C1180" s="35"/>
      <c r="D1180" s="8"/>
      <c r="E1180" s="1" t="s">
        <v>565</v>
      </c>
      <c r="F1180" s="36" t="s">
        <v>566</v>
      </c>
      <c r="G1180" s="36"/>
      <c r="H1180" s="36"/>
      <c r="I1180" s="36"/>
      <c r="J1180" s="36"/>
      <c r="K1180" s="36"/>
      <c r="L1180" s="2">
        <v>0</v>
      </c>
      <c r="M1180" s="2">
        <v>8979173.35</v>
      </c>
      <c r="N1180" s="2">
        <f t="shared" si="18"/>
        <v>430258766.7599993</v>
      </c>
    </row>
    <row r="1181" spans="6:14" ht="39.75" customHeight="1">
      <c r="F1181" s="36"/>
      <c r="G1181" s="36"/>
      <c r="H1181" s="36"/>
      <c r="I1181" s="36"/>
      <c r="J1181" s="36"/>
      <c r="K1181" s="36"/>
      <c r="N1181" s="2">
        <f t="shared" si="18"/>
        <v>430258766.7599993</v>
      </c>
    </row>
    <row r="1182" ht="12.75" customHeight="1">
      <c r="N1182" s="2">
        <f t="shared" si="18"/>
        <v>430258766.7599993</v>
      </c>
    </row>
    <row r="1183" spans="2:14" ht="11.25" customHeight="1">
      <c r="B1183" s="35" t="s">
        <v>554</v>
      </c>
      <c r="C1183" s="35"/>
      <c r="D1183" s="8"/>
      <c r="E1183" s="1" t="s">
        <v>567</v>
      </c>
      <c r="F1183" s="36" t="s">
        <v>568</v>
      </c>
      <c r="G1183" s="36"/>
      <c r="H1183" s="36"/>
      <c r="I1183" s="36"/>
      <c r="J1183" s="36"/>
      <c r="K1183" s="36"/>
      <c r="L1183" s="2">
        <v>0</v>
      </c>
      <c r="M1183" s="2">
        <v>900000</v>
      </c>
      <c r="N1183" s="2">
        <f t="shared" si="18"/>
        <v>429358766.7599993</v>
      </c>
    </row>
    <row r="1184" spans="6:14" ht="39.75" customHeight="1">
      <c r="F1184" s="36"/>
      <c r="G1184" s="36"/>
      <c r="H1184" s="36"/>
      <c r="I1184" s="36"/>
      <c r="J1184" s="36"/>
      <c r="K1184" s="36"/>
      <c r="N1184" s="2">
        <f t="shared" si="18"/>
        <v>429358766.7599993</v>
      </c>
    </row>
    <row r="1185" spans="2:14" ht="12.75" customHeight="1">
      <c r="B1185" s="35" t="s">
        <v>554</v>
      </c>
      <c r="C1185" s="35"/>
      <c r="D1185" s="8"/>
      <c r="E1185" s="1" t="s">
        <v>569</v>
      </c>
      <c r="F1185" s="36" t="s">
        <v>570</v>
      </c>
      <c r="G1185" s="36"/>
      <c r="H1185" s="36"/>
      <c r="I1185" s="36"/>
      <c r="J1185" s="36"/>
      <c r="K1185" s="36"/>
      <c r="L1185" s="2">
        <v>0</v>
      </c>
      <c r="M1185" s="2">
        <v>64845.52</v>
      </c>
      <c r="N1185" s="2">
        <f t="shared" si="18"/>
        <v>429293921.2399993</v>
      </c>
    </row>
    <row r="1186" spans="6:14" ht="32.25" customHeight="1">
      <c r="F1186" s="36"/>
      <c r="G1186" s="36"/>
      <c r="H1186" s="36"/>
      <c r="I1186" s="36"/>
      <c r="J1186" s="36"/>
      <c r="K1186" s="36"/>
      <c r="N1186" s="2">
        <f t="shared" si="18"/>
        <v>429293921.2399993</v>
      </c>
    </row>
    <row r="1187" spans="2:14" ht="12.75" customHeight="1">
      <c r="B1187" s="35" t="s">
        <v>554</v>
      </c>
      <c r="C1187" s="35"/>
      <c r="D1187" s="8"/>
      <c r="E1187" s="1" t="s">
        <v>569</v>
      </c>
      <c r="F1187" s="36" t="s">
        <v>570</v>
      </c>
      <c r="G1187" s="36"/>
      <c r="H1187" s="36"/>
      <c r="I1187" s="36"/>
      <c r="J1187" s="36"/>
      <c r="K1187" s="36"/>
      <c r="L1187" s="2">
        <v>0</v>
      </c>
      <c r="M1187" s="2">
        <v>36220.93</v>
      </c>
      <c r="N1187" s="2">
        <f t="shared" si="18"/>
        <v>429257700.3099993</v>
      </c>
    </row>
    <row r="1188" spans="6:14" ht="32.25" customHeight="1">
      <c r="F1188" s="36"/>
      <c r="G1188" s="36"/>
      <c r="H1188" s="36"/>
      <c r="I1188" s="36"/>
      <c r="J1188" s="36"/>
      <c r="K1188" s="36"/>
      <c r="N1188" s="2">
        <f t="shared" si="18"/>
        <v>429257700.3099993</v>
      </c>
    </row>
    <row r="1189" spans="2:14" ht="12.75" customHeight="1">
      <c r="B1189" s="35" t="s">
        <v>554</v>
      </c>
      <c r="C1189" s="35"/>
      <c r="D1189" s="8"/>
      <c r="E1189" s="1" t="s">
        <v>569</v>
      </c>
      <c r="F1189" s="36" t="s">
        <v>570</v>
      </c>
      <c r="G1189" s="36"/>
      <c r="H1189" s="36"/>
      <c r="I1189" s="36"/>
      <c r="J1189" s="36"/>
      <c r="K1189" s="36"/>
      <c r="L1189" s="2">
        <v>0</v>
      </c>
      <c r="M1189" s="2">
        <v>6707.58</v>
      </c>
      <c r="N1189" s="2">
        <f t="shared" si="18"/>
        <v>429250992.7299993</v>
      </c>
    </row>
    <row r="1190" spans="6:14" ht="32.25" customHeight="1">
      <c r="F1190" s="36"/>
      <c r="G1190" s="36"/>
      <c r="H1190" s="36"/>
      <c r="I1190" s="36"/>
      <c r="J1190" s="36"/>
      <c r="K1190" s="36"/>
      <c r="N1190" s="2">
        <f t="shared" si="18"/>
        <v>429250992.7299993</v>
      </c>
    </row>
    <row r="1191" spans="2:14" ht="12.75" customHeight="1">
      <c r="B1191" s="35" t="s">
        <v>554</v>
      </c>
      <c r="C1191" s="35"/>
      <c r="D1191" s="8"/>
      <c r="E1191" s="1" t="s">
        <v>569</v>
      </c>
      <c r="F1191" s="36" t="s">
        <v>570</v>
      </c>
      <c r="G1191" s="36"/>
      <c r="H1191" s="36"/>
      <c r="I1191" s="36"/>
      <c r="J1191" s="36"/>
      <c r="K1191" s="36"/>
      <c r="L1191" s="2">
        <v>0</v>
      </c>
      <c r="M1191" s="2">
        <v>67075.79</v>
      </c>
      <c r="N1191" s="2">
        <f t="shared" si="18"/>
        <v>429183916.9399993</v>
      </c>
    </row>
    <row r="1192" spans="6:14" ht="32.25" customHeight="1">
      <c r="F1192" s="36"/>
      <c r="G1192" s="36"/>
      <c r="H1192" s="36"/>
      <c r="I1192" s="36"/>
      <c r="J1192" s="36"/>
      <c r="K1192" s="36"/>
      <c r="N1192" s="2">
        <f t="shared" si="18"/>
        <v>429183916.9399993</v>
      </c>
    </row>
    <row r="1193" spans="2:14" ht="12.75" customHeight="1">
      <c r="B1193" s="35" t="s">
        <v>554</v>
      </c>
      <c r="C1193" s="35"/>
      <c r="D1193" s="8"/>
      <c r="E1193" s="1" t="s">
        <v>569</v>
      </c>
      <c r="F1193" s="36" t="s">
        <v>570</v>
      </c>
      <c r="G1193" s="36"/>
      <c r="H1193" s="36"/>
      <c r="I1193" s="36"/>
      <c r="J1193" s="36"/>
      <c r="K1193" s="36"/>
      <c r="L1193" s="2">
        <v>0</v>
      </c>
      <c r="M1193" s="2">
        <v>5638944.25</v>
      </c>
      <c r="N1193" s="2">
        <f t="shared" si="18"/>
        <v>423544972.6899993</v>
      </c>
    </row>
    <row r="1194" spans="6:14" ht="32.25" customHeight="1">
      <c r="F1194" s="36"/>
      <c r="G1194" s="36"/>
      <c r="H1194" s="36"/>
      <c r="I1194" s="36"/>
      <c r="J1194" s="36"/>
      <c r="K1194" s="36"/>
      <c r="N1194" s="2">
        <f t="shared" si="18"/>
        <v>423544972.6899993</v>
      </c>
    </row>
    <row r="1195" spans="2:14" ht="12.75" customHeight="1">
      <c r="B1195" s="35" t="s">
        <v>554</v>
      </c>
      <c r="C1195" s="35"/>
      <c r="D1195" s="8"/>
      <c r="E1195" s="1" t="s">
        <v>571</v>
      </c>
      <c r="F1195" s="36" t="s">
        <v>572</v>
      </c>
      <c r="G1195" s="36"/>
      <c r="H1195" s="36"/>
      <c r="I1195" s="36"/>
      <c r="J1195" s="36"/>
      <c r="K1195" s="36"/>
      <c r="L1195" s="2">
        <v>0</v>
      </c>
      <c r="M1195" s="2">
        <v>23765.74</v>
      </c>
      <c r="N1195" s="2">
        <f t="shared" si="18"/>
        <v>423521206.9499993</v>
      </c>
    </row>
    <row r="1196" spans="6:14" ht="48" customHeight="1">
      <c r="F1196" s="36"/>
      <c r="G1196" s="36"/>
      <c r="H1196" s="36"/>
      <c r="I1196" s="36"/>
      <c r="J1196" s="36"/>
      <c r="K1196" s="36"/>
      <c r="N1196" s="2">
        <f t="shared" si="18"/>
        <v>423521206.9499993</v>
      </c>
    </row>
    <row r="1197" spans="2:14" ht="12.75" customHeight="1">
      <c r="B1197" s="35" t="s">
        <v>554</v>
      </c>
      <c r="C1197" s="35"/>
      <c r="D1197" s="8"/>
      <c r="E1197" s="1" t="s">
        <v>571</v>
      </c>
      <c r="F1197" s="36" t="s">
        <v>572</v>
      </c>
      <c r="G1197" s="36"/>
      <c r="H1197" s="36"/>
      <c r="I1197" s="36"/>
      <c r="J1197" s="36"/>
      <c r="K1197" s="36"/>
      <c r="L1197" s="2">
        <v>0</v>
      </c>
      <c r="M1197" s="2">
        <v>537105.75</v>
      </c>
      <c r="N1197" s="2">
        <f t="shared" si="18"/>
        <v>422984101.1999993</v>
      </c>
    </row>
    <row r="1198" spans="6:14" ht="48" customHeight="1">
      <c r="F1198" s="36"/>
      <c r="G1198" s="36"/>
      <c r="H1198" s="36"/>
      <c r="I1198" s="36"/>
      <c r="J1198" s="36"/>
      <c r="K1198" s="36"/>
      <c r="N1198" s="2">
        <f t="shared" si="18"/>
        <v>422984101.1999993</v>
      </c>
    </row>
    <row r="1199" spans="2:14" ht="12.75" customHeight="1">
      <c r="B1199" s="35" t="s">
        <v>554</v>
      </c>
      <c r="C1199" s="35"/>
      <c r="D1199" s="8"/>
      <c r="E1199" s="1" t="s">
        <v>573</v>
      </c>
      <c r="F1199" s="36" t="s">
        <v>574</v>
      </c>
      <c r="G1199" s="36"/>
      <c r="H1199" s="36"/>
      <c r="I1199" s="36"/>
      <c r="J1199" s="36"/>
      <c r="K1199" s="36"/>
      <c r="L1199" s="2">
        <v>0</v>
      </c>
      <c r="M1199" s="2">
        <v>181593</v>
      </c>
      <c r="N1199" s="2">
        <f t="shared" si="18"/>
        <v>422802508.1999993</v>
      </c>
    </row>
    <row r="1200" spans="6:14" ht="32.25" customHeight="1">
      <c r="F1200" s="36"/>
      <c r="G1200" s="36"/>
      <c r="H1200" s="36"/>
      <c r="I1200" s="36"/>
      <c r="J1200" s="36"/>
      <c r="K1200" s="36"/>
      <c r="N1200" s="2">
        <f t="shared" si="18"/>
        <v>422802508.1999993</v>
      </c>
    </row>
    <row r="1201" spans="2:14" ht="12.75" customHeight="1">
      <c r="B1201" s="35" t="s">
        <v>554</v>
      </c>
      <c r="C1201" s="35"/>
      <c r="D1201" s="8"/>
      <c r="E1201" s="1" t="s">
        <v>573</v>
      </c>
      <c r="F1201" s="36" t="s">
        <v>574</v>
      </c>
      <c r="G1201" s="36"/>
      <c r="H1201" s="36"/>
      <c r="I1201" s="36"/>
      <c r="J1201" s="36"/>
      <c r="K1201" s="36"/>
      <c r="L1201" s="2">
        <v>0</v>
      </c>
      <c r="M1201" s="2">
        <v>101432.87</v>
      </c>
      <c r="N1201" s="2">
        <f t="shared" si="18"/>
        <v>422701075.32999927</v>
      </c>
    </row>
    <row r="1202" spans="6:14" ht="32.25" customHeight="1">
      <c r="F1202" s="36"/>
      <c r="G1202" s="36"/>
      <c r="H1202" s="36"/>
      <c r="I1202" s="36"/>
      <c r="J1202" s="36"/>
      <c r="K1202" s="36"/>
      <c r="N1202" s="2">
        <f t="shared" si="18"/>
        <v>422701075.32999927</v>
      </c>
    </row>
    <row r="1203" spans="2:14" ht="12.75" customHeight="1">
      <c r="B1203" s="35" t="s">
        <v>554</v>
      </c>
      <c r="C1203" s="35"/>
      <c r="D1203" s="8"/>
      <c r="E1203" s="1" t="s">
        <v>573</v>
      </c>
      <c r="F1203" s="36" t="s">
        <v>574</v>
      </c>
      <c r="G1203" s="36"/>
      <c r="H1203" s="36"/>
      <c r="I1203" s="36"/>
      <c r="J1203" s="36"/>
      <c r="K1203" s="36"/>
      <c r="L1203" s="2">
        <v>0</v>
      </c>
      <c r="M1203" s="2">
        <v>18783.86</v>
      </c>
      <c r="N1203" s="2">
        <f t="shared" si="18"/>
        <v>422682291.46999925</v>
      </c>
    </row>
    <row r="1204" spans="6:14" ht="32.25" customHeight="1">
      <c r="F1204" s="36"/>
      <c r="G1204" s="36"/>
      <c r="H1204" s="36"/>
      <c r="I1204" s="36"/>
      <c r="J1204" s="36"/>
      <c r="K1204" s="36"/>
      <c r="N1204" s="2">
        <f t="shared" si="18"/>
        <v>422682291.46999925</v>
      </c>
    </row>
    <row r="1205" spans="2:14" ht="12.75" customHeight="1">
      <c r="B1205" s="35" t="s">
        <v>554</v>
      </c>
      <c r="C1205" s="35"/>
      <c r="D1205" s="8"/>
      <c r="E1205" s="1" t="s">
        <v>573</v>
      </c>
      <c r="F1205" s="36" t="s">
        <v>574</v>
      </c>
      <c r="G1205" s="36"/>
      <c r="H1205" s="36"/>
      <c r="I1205" s="36"/>
      <c r="J1205" s="36"/>
      <c r="K1205" s="36"/>
      <c r="L1205" s="2">
        <v>0</v>
      </c>
      <c r="M1205" s="2">
        <v>187838.64</v>
      </c>
      <c r="N1205" s="2">
        <f t="shared" si="18"/>
        <v>422494452.82999927</v>
      </c>
    </row>
    <row r="1206" spans="6:14" ht="32.25" customHeight="1">
      <c r="F1206" s="36"/>
      <c r="G1206" s="36"/>
      <c r="H1206" s="36"/>
      <c r="I1206" s="36"/>
      <c r="J1206" s="36"/>
      <c r="K1206" s="36"/>
      <c r="N1206" s="2">
        <f t="shared" si="18"/>
        <v>422494452.82999927</v>
      </c>
    </row>
    <row r="1207" spans="2:14" ht="12.75" customHeight="1">
      <c r="B1207" s="35" t="s">
        <v>554</v>
      </c>
      <c r="C1207" s="35"/>
      <c r="D1207" s="8"/>
      <c r="E1207" s="1" t="s">
        <v>573</v>
      </c>
      <c r="F1207" s="36" t="s">
        <v>574</v>
      </c>
      <c r="G1207" s="36"/>
      <c r="H1207" s="36"/>
      <c r="I1207" s="36"/>
      <c r="J1207" s="36"/>
      <c r="K1207" s="36"/>
      <c r="L1207" s="2">
        <v>0</v>
      </c>
      <c r="M1207" s="2">
        <v>15791265.47</v>
      </c>
      <c r="N1207" s="2">
        <f t="shared" si="18"/>
        <v>406703187.35999924</v>
      </c>
    </row>
    <row r="1208" spans="6:14" ht="32.25" customHeight="1">
      <c r="F1208" s="36"/>
      <c r="G1208" s="36"/>
      <c r="H1208" s="36"/>
      <c r="I1208" s="36"/>
      <c r="J1208" s="36"/>
      <c r="K1208" s="36"/>
      <c r="N1208" s="2">
        <f t="shared" si="18"/>
        <v>406703187.35999924</v>
      </c>
    </row>
    <row r="1209" spans="2:14" ht="12.75" customHeight="1">
      <c r="B1209" s="35" t="s">
        <v>554</v>
      </c>
      <c r="C1209" s="35"/>
      <c r="D1209" s="8"/>
      <c r="E1209" s="1" t="s">
        <v>575</v>
      </c>
      <c r="F1209" s="36" t="s">
        <v>576</v>
      </c>
      <c r="G1209" s="36"/>
      <c r="H1209" s="36"/>
      <c r="I1209" s="36"/>
      <c r="J1209" s="36"/>
      <c r="K1209" s="36"/>
      <c r="L1209" s="2">
        <v>100000</v>
      </c>
      <c r="M1209" s="2">
        <v>0</v>
      </c>
      <c r="N1209" s="2">
        <f t="shared" si="18"/>
        <v>406803187.35999924</v>
      </c>
    </row>
    <row r="1210" spans="6:14" ht="6.75" customHeight="1">
      <c r="F1210" s="36"/>
      <c r="G1210" s="36"/>
      <c r="H1210" s="36"/>
      <c r="I1210" s="36"/>
      <c r="J1210" s="36"/>
      <c r="K1210" s="36"/>
      <c r="N1210" s="2">
        <f t="shared" si="18"/>
        <v>406803187.35999924</v>
      </c>
    </row>
    <row r="1211" spans="2:14" ht="12.75" customHeight="1">
      <c r="B1211" s="35" t="s">
        <v>554</v>
      </c>
      <c r="C1211" s="35"/>
      <c r="D1211" s="8"/>
      <c r="E1211" s="1" t="s">
        <v>575</v>
      </c>
      <c r="F1211" s="36" t="s">
        <v>576</v>
      </c>
      <c r="G1211" s="36"/>
      <c r="H1211" s="36"/>
      <c r="I1211" s="36"/>
      <c r="J1211" s="36"/>
      <c r="K1211" s="36"/>
      <c r="L1211" s="2">
        <v>65063.1</v>
      </c>
      <c r="M1211" s="2">
        <v>0</v>
      </c>
      <c r="N1211" s="2">
        <f t="shared" si="18"/>
        <v>406868250.45999926</v>
      </c>
    </row>
    <row r="1212" spans="6:14" ht="6.75" customHeight="1">
      <c r="F1212" s="36"/>
      <c r="G1212" s="36"/>
      <c r="H1212" s="36"/>
      <c r="I1212" s="36"/>
      <c r="J1212" s="36"/>
      <c r="K1212" s="36"/>
      <c r="N1212" s="2">
        <f t="shared" si="18"/>
        <v>406868250.45999926</v>
      </c>
    </row>
    <row r="1213" spans="2:14" ht="12.75" customHeight="1">
      <c r="B1213" s="35" t="s">
        <v>554</v>
      </c>
      <c r="C1213" s="35"/>
      <c r="D1213" s="8"/>
      <c r="E1213" s="1" t="s">
        <v>575</v>
      </c>
      <c r="F1213" s="36" t="s">
        <v>576</v>
      </c>
      <c r="G1213" s="36"/>
      <c r="H1213" s="36"/>
      <c r="I1213" s="36"/>
      <c r="J1213" s="36"/>
      <c r="K1213" s="36"/>
      <c r="L1213" s="2">
        <v>3000</v>
      </c>
      <c r="M1213" s="2">
        <v>0</v>
      </c>
      <c r="N1213" s="2">
        <f t="shared" si="18"/>
        <v>406871250.45999926</v>
      </c>
    </row>
    <row r="1214" spans="6:14" ht="6.75" customHeight="1">
      <c r="F1214" s="36"/>
      <c r="G1214" s="36"/>
      <c r="H1214" s="36"/>
      <c r="I1214" s="36"/>
      <c r="J1214" s="36"/>
      <c r="K1214" s="36"/>
      <c r="N1214" s="2">
        <f t="shared" si="18"/>
        <v>406871250.45999926</v>
      </c>
    </row>
    <row r="1215" spans="2:14" ht="12.75" customHeight="1">
      <c r="B1215" s="35" t="s">
        <v>554</v>
      </c>
      <c r="C1215" s="35"/>
      <c r="D1215" s="8"/>
      <c r="E1215" s="1" t="s">
        <v>577</v>
      </c>
      <c r="F1215" s="36" t="s">
        <v>578</v>
      </c>
      <c r="G1215" s="36"/>
      <c r="H1215" s="36"/>
      <c r="I1215" s="36"/>
      <c r="J1215" s="36"/>
      <c r="K1215" s="36"/>
      <c r="L1215" s="2">
        <v>3000</v>
      </c>
      <c r="M1215" s="2">
        <v>0</v>
      </c>
      <c r="N1215" s="2">
        <f t="shared" si="18"/>
        <v>406874250.45999926</v>
      </c>
    </row>
    <row r="1216" spans="6:14" ht="15" customHeight="1">
      <c r="F1216" s="36"/>
      <c r="G1216" s="36"/>
      <c r="H1216" s="36"/>
      <c r="I1216" s="36"/>
      <c r="J1216" s="36"/>
      <c r="K1216" s="36"/>
      <c r="N1216" s="2">
        <f t="shared" si="18"/>
        <v>406874250.45999926</v>
      </c>
    </row>
    <row r="1217" ht="12.75" customHeight="1">
      <c r="N1217" s="2">
        <f t="shared" si="18"/>
        <v>406874250.45999926</v>
      </c>
    </row>
    <row r="1218" spans="2:14" ht="11.25" customHeight="1">
      <c r="B1218" s="35" t="s">
        <v>554</v>
      </c>
      <c r="C1218" s="35"/>
      <c r="D1218" s="8"/>
      <c r="E1218" s="1" t="s">
        <v>579</v>
      </c>
      <c r="F1218" s="36" t="s">
        <v>580</v>
      </c>
      <c r="G1218" s="36"/>
      <c r="H1218" s="36"/>
      <c r="I1218" s="36"/>
      <c r="J1218" s="36"/>
      <c r="K1218" s="36"/>
      <c r="L1218" s="2">
        <v>10000</v>
      </c>
      <c r="M1218" s="2">
        <v>0</v>
      </c>
      <c r="N1218" s="2">
        <f t="shared" si="18"/>
        <v>406884250.45999926</v>
      </c>
    </row>
    <row r="1219" spans="6:14" ht="15" customHeight="1">
      <c r="F1219" s="36"/>
      <c r="G1219" s="36"/>
      <c r="H1219" s="36"/>
      <c r="I1219" s="36"/>
      <c r="J1219" s="36"/>
      <c r="K1219" s="36"/>
      <c r="N1219" s="2">
        <f t="shared" si="18"/>
        <v>406884250.45999926</v>
      </c>
    </row>
    <row r="1220" spans="2:14" ht="12.75" customHeight="1">
      <c r="B1220" s="35" t="s">
        <v>554</v>
      </c>
      <c r="C1220" s="35"/>
      <c r="D1220" s="8"/>
      <c r="E1220" s="1" t="s">
        <v>581</v>
      </c>
      <c r="F1220" s="36" t="s">
        <v>582</v>
      </c>
      <c r="G1220" s="36"/>
      <c r="H1220" s="36"/>
      <c r="I1220" s="36"/>
      <c r="J1220" s="36"/>
      <c r="K1220" s="36"/>
      <c r="L1220" s="2">
        <v>6000</v>
      </c>
      <c r="M1220" s="2">
        <v>0</v>
      </c>
      <c r="N1220" s="2">
        <f t="shared" si="18"/>
        <v>406890250.45999926</v>
      </c>
    </row>
    <row r="1221" spans="6:14" ht="15" customHeight="1">
      <c r="F1221" s="36"/>
      <c r="G1221" s="36"/>
      <c r="H1221" s="36"/>
      <c r="I1221" s="36"/>
      <c r="J1221" s="36"/>
      <c r="K1221" s="36"/>
      <c r="N1221" s="2">
        <f t="shared" si="18"/>
        <v>406890250.45999926</v>
      </c>
    </row>
    <row r="1222" spans="2:14" ht="12.75" customHeight="1">
      <c r="B1222" s="35" t="s">
        <v>554</v>
      </c>
      <c r="C1222" s="35"/>
      <c r="D1222" s="8"/>
      <c r="E1222" s="1" t="s">
        <v>583</v>
      </c>
      <c r="F1222" s="36" t="s">
        <v>584</v>
      </c>
      <c r="G1222" s="36"/>
      <c r="H1222" s="36"/>
      <c r="I1222" s="36"/>
      <c r="J1222" s="36"/>
      <c r="K1222" s="36"/>
      <c r="L1222" s="2">
        <v>500</v>
      </c>
      <c r="M1222" s="2">
        <v>0</v>
      </c>
      <c r="N1222" s="2">
        <f t="shared" si="18"/>
        <v>406890750.45999926</v>
      </c>
    </row>
    <row r="1223" spans="6:14" ht="15" customHeight="1">
      <c r="F1223" s="36"/>
      <c r="G1223" s="36"/>
      <c r="H1223" s="36"/>
      <c r="I1223" s="36"/>
      <c r="J1223" s="36"/>
      <c r="K1223" s="36"/>
      <c r="N1223" s="2">
        <f t="shared" si="18"/>
        <v>406890750.45999926</v>
      </c>
    </row>
    <row r="1224" spans="2:14" ht="12.75" customHeight="1">
      <c r="B1224" s="35" t="s">
        <v>554</v>
      </c>
      <c r="C1224" s="35"/>
      <c r="D1224" s="8"/>
      <c r="E1224" s="1" t="s">
        <v>585</v>
      </c>
      <c r="F1224" s="36" t="s">
        <v>586</v>
      </c>
      <c r="G1224" s="36"/>
      <c r="H1224" s="36"/>
      <c r="I1224" s="36"/>
      <c r="J1224" s="36"/>
      <c r="K1224" s="36"/>
      <c r="L1224" s="2">
        <v>10000</v>
      </c>
      <c r="M1224" s="2">
        <v>0</v>
      </c>
      <c r="N1224" s="2">
        <f t="shared" si="18"/>
        <v>406900750.45999926</v>
      </c>
    </row>
    <row r="1225" spans="6:14" ht="15" customHeight="1">
      <c r="F1225" s="36"/>
      <c r="G1225" s="36"/>
      <c r="H1225" s="36"/>
      <c r="I1225" s="36"/>
      <c r="J1225" s="36"/>
      <c r="K1225" s="36"/>
      <c r="N1225" s="2">
        <f t="shared" si="18"/>
        <v>406900750.45999926</v>
      </c>
    </row>
    <row r="1226" spans="2:14" ht="12.75" customHeight="1">
      <c r="B1226" s="35" t="s">
        <v>554</v>
      </c>
      <c r="C1226" s="35"/>
      <c r="D1226" s="8"/>
      <c r="E1226" s="1" t="s">
        <v>587</v>
      </c>
      <c r="F1226" s="36" t="s">
        <v>588</v>
      </c>
      <c r="G1226" s="36"/>
      <c r="H1226" s="36"/>
      <c r="I1226" s="36"/>
      <c r="J1226" s="36"/>
      <c r="K1226" s="36"/>
      <c r="L1226" s="2">
        <v>3000</v>
      </c>
      <c r="M1226" s="2">
        <v>0</v>
      </c>
      <c r="N1226" s="2">
        <f aca="true" t="shared" si="19" ref="N1226:N1289">N1225+L1226-M1226</f>
        <v>406903750.45999926</v>
      </c>
    </row>
    <row r="1227" spans="6:14" ht="15" customHeight="1">
      <c r="F1227" s="36"/>
      <c r="G1227" s="36"/>
      <c r="H1227" s="36"/>
      <c r="I1227" s="36"/>
      <c r="J1227" s="36"/>
      <c r="K1227" s="36"/>
      <c r="N1227" s="2">
        <f t="shared" si="19"/>
        <v>406903750.45999926</v>
      </c>
    </row>
    <row r="1228" spans="2:14" ht="12.75" customHeight="1">
      <c r="B1228" s="35" t="s">
        <v>554</v>
      </c>
      <c r="C1228" s="35"/>
      <c r="D1228" s="8"/>
      <c r="E1228" s="1" t="s">
        <v>589</v>
      </c>
      <c r="F1228" s="36" t="s">
        <v>590</v>
      </c>
      <c r="G1228" s="36"/>
      <c r="H1228" s="36"/>
      <c r="I1228" s="36"/>
      <c r="J1228" s="36"/>
      <c r="K1228" s="36"/>
      <c r="L1228" s="2">
        <v>10000</v>
      </c>
      <c r="M1228" s="2">
        <v>0</v>
      </c>
      <c r="N1228" s="2">
        <f t="shared" si="19"/>
        <v>406913750.45999926</v>
      </c>
    </row>
    <row r="1229" spans="6:14" ht="15" customHeight="1">
      <c r="F1229" s="36"/>
      <c r="G1229" s="36"/>
      <c r="H1229" s="36"/>
      <c r="I1229" s="36"/>
      <c r="J1229" s="36"/>
      <c r="K1229" s="36"/>
      <c r="N1229" s="2">
        <f t="shared" si="19"/>
        <v>406913750.45999926</v>
      </c>
    </row>
    <row r="1230" spans="2:14" ht="12.75" customHeight="1">
      <c r="B1230" s="35" t="s">
        <v>554</v>
      </c>
      <c r="C1230" s="35"/>
      <c r="D1230" s="8"/>
      <c r="E1230" s="1" t="s">
        <v>591</v>
      </c>
      <c r="F1230" s="36" t="s">
        <v>592</v>
      </c>
      <c r="G1230" s="36"/>
      <c r="H1230" s="36"/>
      <c r="I1230" s="36"/>
      <c r="J1230" s="36"/>
      <c r="K1230" s="36"/>
      <c r="L1230" s="2">
        <v>6000</v>
      </c>
      <c r="M1230" s="2">
        <v>0</v>
      </c>
      <c r="N1230" s="2">
        <f t="shared" si="19"/>
        <v>406919750.45999926</v>
      </c>
    </row>
    <row r="1231" spans="6:14" ht="24" customHeight="1">
      <c r="F1231" s="36"/>
      <c r="G1231" s="36"/>
      <c r="H1231" s="36"/>
      <c r="I1231" s="36"/>
      <c r="J1231" s="36"/>
      <c r="K1231" s="36"/>
      <c r="N1231" s="2">
        <f t="shared" si="19"/>
        <v>406919750.45999926</v>
      </c>
    </row>
    <row r="1232" spans="2:14" ht="12.75" customHeight="1">
      <c r="B1232" s="35" t="s">
        <v>554</v>
      </c>
      <c r="C1232" s="35"/>
      <c r="D1232" s="8"/>
      <c r="E1232" s="1" t="s">
        <v>593</v>
      </c>
      <c r="F1232" s="36" t="s">
        <v>594</v>
      </c>
      <c r="G1232" s="36"/>
      <c r="H1232" s="36"/>
      <c r="I1232" s="36"/>
      <c r="J1232" s="36"/>
      <c r="K1232" s="36"/>
      <c r="L1232" s="2">
        <v>6000</v>
      </c>
      <c r="M1232" s="2">
        <v>0</v>
      </c>
      <c r="N1232" s="2">
        <f t="shared" si="19"/>
        <v>406925750.45999926</v>
      </c>
    </row>
    <row r="1233" spans="6:14" ht="15" customHeight="1">
      <c r="F1233" s="36"/>
      <c r="G1233" s="36"/>
      <c r="H1233" s="36"/>
      <c r="I1233" s="36"/>
      <c r="J1233" s="36"/>
      <c r="K1233" s="36"/>
      <c r="N1233" s="2">
        <f t="shared" si="19"/>
        <v>406925750.45999926</v>
      </c>
    </row>
    <row r="1234" spans="2:14" ht="12.75" customHeight="1">
      <c r="B1234" s="35" t="s">
        <v>554</v>
      </c>
      <c r="C1234" s="35"/>
      <c r="D1234" s="8"/>
      <c r="E1234" s="1" t="s">
        <v>595</v>
      </c>
      <c r="F1234" s="36" t="s">
        <v>596</v>
      </c>
      <c r="G1234" s="36"/>
      <c r="H1234" s="36"/>
      <c r="I1234" s="36"/>
      <c r="J1234" s="36"/>
      <c r="K1234" s="36"/>
      <c r="L1234" s="2">
        <v>6000</v>
      </c>
      <c r="M1234" s="2">
        <v>0</v>
      </c>
      <c r="N1234" s="2">
        <f t="shared" si="19"/>
        <v>406931750.45999926</v>
      </c>
    </row>
    <row r="1235" spans="6:14" ht="15" customHeight="1">
      <c r="F1235" s="36"/>
      <c r="G1235" s="36"/>
      <c r="H1235" s="36"/>
      <c r="I1235" s="36"/>
      <c r="J1235" s="36"/>
      <c r="K1235" s="36"/>
      <c r="N1235" s="2">
        <f t="shared" si="19"/>
        <v>406931750.45999926</v>
      </c>
    </row>
    <row r="1236" spans="2:14" ht="12.75" customHeight="1">
      <c r="B1236" s="35" t="s">
        <v>554</v>
      </c>
      <c r="C1236" s="35"/>
      <c r="D1236" s="8"/>
      <c r="E1236" s="1" t="s">
        <v>597</v>
      </c>
      <c r="F1236" s="36" t="s">
        <v>598</v>
      </c>
      <c r="G1236" s="36"/>
      <c r="H1236" s="36"/>
      <c r="I1236" s="36"/>
      <c r="J1236" s="36"/>
      <c r="K1236" s="36"/>
      <c r="L1236" s="2">
        <v>6000</v>
      </c>
      <c r="M1236" s="2">
        <v>0</v>
      </c>
      <c r="N1236" s="2">
        <f t="shared" si="19"/>
        <v>406937750.45999926</v>
      </c>
    </row>
    <row r="1237" spans="6:14" ht="15" customHeight="1">
      <c r="F1237" s="36"/>
      <c r="G1237" s="36"/>
      <c r="H1237" s="36"/>
      <c r="I1237" s="36"/>
      <c r="J1237" s="36"/>
      <c r="K1237" s="36"/>
      <c r="N1237" s="2">
        <f t="shared" si="19"/>
        <v>406937750.45999926</v>
      </c>
    </row>
    <row r="1238" spans="2:14" ht="12.75" customHeight="1">
      <c r="B1238" s="35" t="s">
        <v>554</v>
      </c>
      <c r="C1238" s="35"/>
      <c r="D1238" s="8"/>
      <c r="E1238" s="1" t="s">
        <v>599</v>
      </c>
      <c r="F1238" s="36" t="s">
        <v>600</v>
      </c>
      <c r="G1238" s="36"/>
      <c r="H1238" s="36"/>
      <c r="I1238" s="36"/>
      <c r="J1238" s="36"/>
      <c r="K1238" s="36"/>
      <c r="L1238" s="2">
        <v>6000</v>
      </c>
      <c r="M1238" s="2">
        <v>0</v>
      </c>
      <c r="N1238" s="2">
        <f t="shared" si="19"/>
        <v>406943750.45999926</v>
      </c>
    </row>
    <row r="1239" spans="6:14" ht="15" customHeight="1">
      <c r="F1239" s="36"/>
      <c r="G1239" s="36"/>
      <c r="H1239" s="36"/>
      <c r="I1239" s="36"/>
      <c r="J1239" s="36"/>
      <c r="K1239" s="36"/>
      <c r="N1239" s="2">
        <f t="shared" si="19"/>
        <v>406943750.45999926</v>
      </c>
    </row>
    <row r="1240" spans="2:14" ht="12.75" customHeight="1">
      <c r="B1240" s="35" t="s">
        <v>554</v>
      </c>
      <c r="C1240" s="35"/>
      <c r="D1240" s="8"/>
      <c r="E1240" s="1" t="s">
        <v>601</v>
      </c>
      <c r="F1240" s="36" t="s">
        <v>602</v>
      </c>
      <c r="G1240" s="36"/>
      <c r="H1240" s="36"/>
      <c r="I1240" s="36"/>
      <c r="J1240" s="36"/>
      <c r="K1240" s="36"/>
      <c r="L1240" s="2">
        <v>3000</v>
      </c>
      <c r="M1240" s="2">
        <v>0</v>
      </c>
      <c r="N1240" s="2">
        <f t="shared" si="19"/>
        <v>406946750.45999926</v>
      </c>
    </row>
    <row r="1241" spans="6:14" ht="15" customHeight="1">
      <c r="F1241" s="36"/>
      <c r="G1241" s="36"/>
      <c r="H1241" s="36"/>
      <c r="I1241" s="36"/>
      <c r="J1241" s="36"/>
      <c r="K1241" s="36"/>
      <c r="N1241" s="2">
        <f t="shared" si="19"/>
        <v>406946750.45999926</v>
      </c>
    </row>
    <row r="1242" spans="2:14" ht="12.75" customHeight="1">
      <c r="B1242" s="35" t="s">
        <v>554</v>
      </c>
      <c r="C1242" s="35"/>
      <c r="D1242" s="8"/>
      <c r="E1242" s="1" t="s">
        <v>603</v>
      </c>
      <c r="F1242" s="36" t="s">
        <v>604</v>
      </c>
      <c r="G1242" s="36"/>
      <c r="H1242" s="36"/>
      <c r="I1242" s="36"/>
      <c r="J1242" s="36"/>
      <c r="K1242" s="36"/>
      <c r="L1242" s="2">
        <v>6000</v>
      </c>
      <c r="M1242" s="2">
        <v>0</v>
      </c>
      <c r="N1242" s="2">
        <f t="shared" si="19"/>
        <v>406952750.45999926</v>
      </c>
    </row>
    <row r="1243" spans="6:14" ht="15" customHeight="1">
      <c r="F1243" s="36"/>
      <c r="G1243" s="36"/>
      <c r="H1243" s="36"/>
      <c r="I1243" s="36"/>
      <c r="J1243" s="36"/>
      <c r="K1243" s="36"/>
      <c r="N1243" s="2">
        <f t="shared" si="19"/>
        <v>406952750.45999926</v>
      </c>
    </row>
    <row r="1244" spans="2:14" ht="12.75" customHeight="1">
      <c r="B1244" s="35" t="s">
        <v>554</v>
      </c>
      <c r="C1244" s="35"/>
      <c r="D1244" s="8"/>
      <c r="E1244" s="1" t="s">
        <v>605</v>
      </c>
      <c r="F1244" s="36" t="s">
        <v>606</v>
      </c>
      <c r="G1244" s="36"/>
      <c r="H1244" s="36"/>
      <c r="I1244" s="36"/>
      <c r="J1244" s="36"/>
      <c r="K1244" s="36"/>
      <c r="L1244" s="2">
        <v>6000</v>
      </c>
      <c r="M1244" s="2">
        <v>0</v>
      </c>
      <c r="N1244" s="2">
        <f t="shared" si="19"/>
        <v>406958750.45999926</v>
      </c>
    </row>
    <row r="1245" spans="6:14" ht="15" customHeight="1">
      <c r="F1245" s="36"/>
      <c r="G1245" s="36"/>
      <c r="H1245" s="36"/>
      <c r="I1245" s="36"/>
      <c r="J1245" s="36"/>
      <c r="K1245" s="36"/>
      <c r="N1245" s="2">
        <f t="shared" si="19"/>
        <v>406958750.45999926</v>
      </c>
    </row>
    <row r="1246" spans="2:14" ht="12.75" customHeight="1">
      <c r="B1246" s="35" t="s">
        <v>554</v>
      </c>
      <c r="C1246" s="35"/>
      <c r="D1246" s="8"/>
      <c r="E1246" s="1" t="s">
        <v>607</v>
      </c>
      <c r="F1246" s="36" t="s">
        <v>608</v>
      </c>
      <c r="G1246" s="36"/>
      <c r="H1246" s="36"/>
      <c r="I1246" s="36"/>
      <c r="J1246" s="36"/>
      <c r="K1246" s="36"/>
      <c r="L1246" s="2">
        <v>87500</v>
      </c>
      <c r="M1246" s="2">
        <v>0</v>
      </c>
      <c r="N1246" s="2">
        <f t="shared" si="19"/>
        <v>407046250.45999926</v>
      </c>
    </row>
    <row r="1247" spans="6:14" ht="15" customHeight="1">
      <c r="F1247" s="36"/>
      <c r="G1247" s="36"/>
      <c r="H1247" s="36"/>
      <c r="I1247" s="36"/>
      <c r="J1247" s="36"/>
      <c r="K1247" s="36"/>
      <c r="N1247" s="2">
        <f t="shared" si="19"/>
        <v>407046250.45999926</v>
      </c>
    </row>
    <row r="1248" spans="2:14" ht="12.75" customHeight="1">
      <c r="B1248" s="35" t="s">
        <v>554</v>
      </c>
      <c r="C1248" s="35"/>
      <c r="D1248" s="8"/>
      <c r="E1248" s="1" t="s">
        <v>607</v>
      </c>
      <c r="F1248" s="36" t="s">
        <v>609</v>
      </c>
      <c r="G1248" s="36"/>
      <c r="H1248" s="36"/>
      <c r="I1248" s="36"/>
      <c r="J1248" s="36"/>
      <c r="K1248" s="36"/>
      <c r="L1248" s="2">
        <v>0</v>
      </c>
      <c r="M1248" s="2">
        <v>87500</v>
      </c>
      <c r="N1248" s="2">
        <f t="shared" si="19"/>
        <v>406958750.45999926</v>
      </c>
    </row>
    <row r="1249" spans="6:14" ht="15" customHeight="1">
      <c r="F1249" s="36"/>
      <c r="G1249" s="36"/>
      <c r="H1249" s="36"/>
      <c r="I1249" s="36"/>
      <c r="J1249" s="36"/>
      <c r="K1249" s="36"/>
      <c r="N1249" s="2">
        <f t="shared" si="19"/>
        <v>406958750.45999926</v>
      </c>
    </row>
    <row r="1250" spans="2:14" ht="12.75" customHeight="1">
      <c r="B1250" s="35" t="s">
        <v>554</v>
      </c>
      <c r="C1250" s="35"/>
      <c r="D1250" s="8"/>
      <c r="E1250" s="1" t="s">
        <v>610</v>
      </c>
      <c r="F1250" s="36" t="s">
        <v>611</v>
      </c>
      <c r="G1250" s="36"/>
      <c r="H1250" s="36"/>
      <c r="I1250" s="36"/>
      <c r="J1250" s="36"/>
      <c r="K1250" s="36"/>
      <c r="L1250" s="2">
        <v>1614198.58</v>
      </c>
      <c r="M1250" s="2">
        <v>0</v>
      </c>
      <c r="N1250" s="2">
        <f t="shared" si="19"/>
        <v>408572949.03999925</v>
      </c>
    </row>
    <row r="1251" spans="6:14" ht="24" customHeight="1">
      <c r="F1251" s="36"/>
      <c r="G1251" s="36"/>
      <c r="H1251" s="36"/>
      <c r="I1251" s="36"/>
      <c r="J1251" s="36"/>
      <c r="K1251" s="36"/>
      <c r="N1251" s="2">
        <f t="shared" si="19"/>
        <v>408572949.03999925</v>
      </c>
    </row>
    <row r="1252" spans="2:14" ht="12.75" customHeight="1">
      <c r="B1252" s="35" t="s">
        <v>554</v>
      </c>
      <c r="C1252" s="35"/>
      <c r="D1252" s="8"/>
      <c r="E1252" s="1" t="s">
        <v>610</v>
      </c>
      <c r="F1252" s="36" t="s">
        <v>612</v>
      </c>
      <c r="G1252" s="36"/>
      <c r="H1252" s="36"/>
      <c r="I1252" s="36"/>
      <c r="J1252" s="36"/>
      <c r="K1252" s="36"/>
      <c r="L1252" s="2">
        <v>0</v>
      </c>
      <c r="M1252" s="2">
        <v>1614198.58</v>
      </c>
      <c r="N1252" s="2">
        <f t="shared" si="19"/>
        <v>406958750.45999926</v>
      </c>
    </row>
    <row r="1253" spans="6:14" ht="24" customHeight="1">
      <c r="F1253" s="36"/>
      <c r="G1253" s="36"/>
      <c r="H1253" s="36"/>
      <c r="I1253" s="36"/>
      <c r="J1253" s="36"/>
      <c r="K1253" s="36"/>
      <c r="N1253" s="2">
        <f t="shared" si="19"/>
        <v>406958750.45999926</v>
      </c>
    </row>
    <row r="1254" spans="2:14" ht="12.75" customHeight="1">
      <c r="B1254" s="35" t="s">
        <v>554</v>
      </c>
      <c r="C1254" s="35"/>
      <c r="D1254" s="8"/>
      <c r="E1254" s="1" t="s">
        <v>613</v>
      </c>
      <c r="F1254" s="36" t="s">
        <v>614</v>
      </c>
      <c r="G1254" s="36"/>
      <c r="H1254" s="36"/>
      <c r="I1254" s="36"/>
      <c r="J1254" s="36"/>
      <c r="K1254" s="36"/>
      <c r="L1254" s="2">
        <v>401689.28</v>
      </c>
      <c r="M1254" s="2">
        <v>0</v>
      </c>
      <c r="N1254" s="2">
        <f t="shared" si="19"/>
        <v>407360439.73999923</v>
      </c>
    </row>
    <row r="1255" spans="6:14" ht="24" customHeight="1">
      <c r="F1255" s="36"/>
      <c r="G1255" s="36"/>
      <c r="H1255" s="36"/>
      <c r="I1255" s="36"/>
      <c r="J1255" s="36"/>
      <c r="K1255" s="36"/>
      <c r="N1255" s="2">
        <f t="shared" si="19"/>
        <v>407360439.73999923</v>
      </c>
    </row>
    <row r="1256" spans="2:14" ht="12.75" customHeight="1">
      <c r="B1256" s="35" t="s">
        <v>554</v>
      </c>
      <c r="C1256" s="35"/>
      <c r="D1256" s="8"/>
      <c r="E1256" s="1" t="s">
        <v>613</v>
      </c>
      <c r="F1256" s="36" t="s">
        <v>615</v>
      </c>
      <c r="G1256" s="36"/>
      <c r="H1256" s="36"/>
      <c r="I1256" s="36"/>
      <c r="J1256" s="36"/>
      <c r="K1256" s="36"/>
      <c r="L1256" s="2">
        <v>0</v>
      </c>
      <c r="M1256" s="2">
        <v>401689.28</v>
      </c>
      <c r="N1256" s="2">
        <f t="shared" si="19"/>
        <v>406958750.45999926</v>
      </c>
    </row>
    <row r="1257" spans="6:14" ht="24" customHeight="1">
      <c r="F1257" s="36"/>
      <c r="G1257" s="36"/>
      <c r="H1257" s="36"/>
      <c r="I1257" s="36"/>
      <c r="J1257" s="36"/>
      <c r="K1257" s="36"/>
      <c r="N1257" s="2">
        <f t="shared" si="19"/>
        <v>406958750.45999926</v>
      </c>
    </row>
    <row r="1258" spans="2:14" ht="12.75" customHeight="1">
      <c r="B1258" s="35" t="s">
        <v>554</v>
      </c>
      <c r="C1258" s="35"/>
      <c r="D1258" s="8"/>
      <c r="E1258" s="1" t="s">
        <v>616</v>
      </c>
      <c r="F1258" s="36" t="s">
        <v>617</v>
      </c>
      <c r="G1258" s="36"/>
      <c r="H1258" s="36"/>
      <c r="I1258" s="36"/>
      <c r="J1258" s="36"/>
      <c r="K1258" s="36"/>
      <c r="L1258" s="2">
        <v>188850</v>
      </c>
      <c r="M1258" s="2">
        <v>0</v>
      </c>
      <c r="N1258" s="2">
        <f t="shared" si="19"/>
        <v>407147600.45999926</v>
      </c>
    </row>
    <row r="1259" spans="6:14" ht="24" customHeight="1">
      <c r="F1259" s="36"/>
      <c r="G1259" s="36"/>
      <c r="H1259" s="36"/>
      <c r="I1259" s="36"/>
      <c r="J1259" s="36"/>
      <c r="K1259" s="36"/>
      <c r="N1259" s="2">
        <f t="shared" si="19"/>
        <v>407147600.45999926</v>
      </c>
    </row>
    <row r="1260" spans="2:14" ht="12.75" customHeight="1">
      <c r="B1260" s="35" t="s">
        <v>554</v>
      </c>
      <c r="C1260" s="35"/>
      <c r="D1260" s="8"/>
      <c r="E1260" s="1" t="s">
        <v>616</v>
      </c>
      <c r="F1260" s="36" t="s">
        <v>618</v>
      </c>
      <c r="G1260" s="36"/>
      <c r="H1260" s="36"/>
      <c r="I1260" s="36"/>
      <c r="J1260" s="36"/>
      <c r="K1260" s="36"/>
      <c r="L1260" s="2">
        <v>0</v>
      </c>
      <c r="M1260" s="2">
        <v>188850</v>
      </c>
      <c r="N1260" s="2">
        <f t="shared" si="19"/>
        <v>406958750.45999926</v>
      </c>
    </row>
    <row r="1261" spans="6:14" ht="24" customHeight="1">
      <c r="F1261" s="36"/>
      <c r="G1261" s="36"/>
      <c r="H1261" s="36"/>
      <c r="I1261" s="36"/>
      <c r="J1261" s="36"/>
      <c r="K1261" s="36"/>
      <c r="N1261" s="2">
        <f t="shared" si="19"/>
        <v>406958750.45999926</v>
      </c>
    </row>
    <row r="1262" spans="2:14" ht="12.75" customHeight="1">
      <c r="B1262" s="35" t="s">
        <v>554</v>
      </c>
      <c r="C1262" s="35"/>
      <c r="D1262" s="8"/>
      <c r="E1262" s="1" t="s">
        <v>619</v>
      </c>
      <c r="F1262" s="36" t="s">
        <v>620</v>
      </c>
      <c r="G1262" s="36"/>
      <c r="H1262" s="36"/>
      <c r="I1262" s="36"/>
      <c r="J1262" s="36"/>
      <c r="K1262" s="36"/>
      <c r="L1262" s="2">
        <v>4413407.86</v>
      </c>
      <c r="M1262" s="2">
        <v>0</v>
      </c>
      <c r="N1262" s="2">
        <f t="shared" si="19"/>
        <v>411372158.3199993</v>
      </c>
    </row>
    <row r="1263" spans="6:14" ht="6.75" customHeight="1">
      <c r="F1263" s="36"/>
      <c r="G1263" s="36"/>
      <c r="H1263" s="36"/>
      <c r="I1263" s="36"/>
      <c r="J1263" s="36"/>
      <c r="K1263" s="36"/>
      <c r="N1263" s="2">
        <f t="shared" si="19"/>
        <v>411372158.3199993</v>
      </c>
    </row>
    <row r="1264" ht="14.25" customHeight="1">
      <c r="N1264" s="2">
        <f t="shared" si="19"/>
        <v>411372158.3199993</v>
      </c>
    </row>
    <row r="1265" spans="2:14" ht="9.75" customHeight="1">
      <c r="B1265" s="8"/>
      <c r="C1265" s="8"/>
      <c r="D1265" s="8"/>
      <c r="E1265" s="8"/>
      <c r="F1265" s="36" t="s">
        <v>423</v>
      </c>
      <c r="G1265" s="36"/>
      <c r="H1265" s="36"/>
      <c r="I1265" s="36"/>
      <c r="J1265" s="36"/>
      <c r="K1265" s="36"/>
      <c r="N1265" s="2">
        <f t="shared" si="19"/>
        <v>411372158.3199993</v>
      </c>
    </row>
    <row r="1266" spans="2:14" ht="12.75" customHeight="1">
      <c r="B1266" s="35" t="s">
        <v>554</v>
      </c>
      <c r="C1266" s="35"/>
      <c r="D1266" s="8"/>
      <c r="E1266" s="1" t="s">
        <v>619</v>
      </c>
      <c r="F1266" s="36" t="s">
        <v>549</v>
      </c>
      <c r="G1266" s="36"/>
      <c r="H1266" s="36"/>
      <c r="I1266" s="36"/>
      <c r="J1266" s="36"/>
      <c r="K1266" s="36"/>
      <c r="L1266" s="2">
        <v>0</v>
      </c>
      <c r="M1266" s="2">
        <v>4413407.86</v>
      </c>
      <c r="N1266" s="2">
        <f t="shared" si="19"/>
        <v>406958750.45999926</v>
      </c>
    </row>
    <row r="1267" spans="6:14" ht="15" customHeight="1">
      <c r="F1267" s="36"/>
      <c r="G1267" s="36"/>
      <c r="H1267" s="36"/>
      <c r="I1267" s="36"/>
      <c r="J1267" s="36"/>
      <c r="K1267" s="36"/>
      <c r="N1267" s="2">
        <f t="shared" si="19"/>
        <v>406958750.45999926</v>
      </c>
    </row>
    <row r="1268" spans="2:14" ht="12.75" customHeight="1">
      <c r="B1268" s="35" t="s">
        <v>621</v>
      </c>
      <c r="C1268" s="35"/>
      <c r="D1268" s="8"/>
      <c r="E1268" s="1" t="s">
        <v>622</v>
      </c>
      <c r="F1268" s="36" t="s">
        <v>623</v>
      </c>
      <c r="G1268" s="36"/>
      <c r="H1268" s="36"/>
      <c r="I1268" s="36"/>
      <c r="J1268" s="36"/>
      <c r="K1268" s="36"/>
      <c r="L1268" s="2">
        <v>0</v>
      </c>
      <c r="M1268" s="2">
        <v>3947.18</v>
      </c>
      <c r="N1268" s="2">
        <f t="shared" si="19"/>
        <v>406954803.27999926</v>
      </c>
    </row>
    <row r="1269" spans="6:14" ht="39.75" customHeight="1">
      <c r="F1269" s="36"/>
      <c r="G1269" s="36"/>
      <c r="H1269" s="36"/>
      <c r="I1269" s="36"/>
      <c r="J1269" s="36"/>
      <c r="K1269" s="36"/>
      <c r="N1269" s="2">
        <f t="shared" si="19"/>
        <v>406954803.27999926</v>
      </c>
    </row>
    <row r="1270" spans="2:14" ht="12.75" customHeight="1">
      <c r="B1270" s="35" t="s">
        <v>621</v>
      </c>
      <c r="C1270" s="35"/>
      <c r="D1270" s="8"/>
      <c r="E1270" s="1" t="s">
        <v>622</v>
      </c>
      <c r="F1270" s="36" t="s">
        <v>623</v>
      </c>
      <c r="G1270" s="36"/>
      <c r="H1270" s="36"/>
      <c r="I1270" s="36"/>
      <c r="J1270" s="36"/>
      <c r="K1270" s="36"/>
      <c r="L1270" s="2">
        <v>0</v>
      </c>
      <c r="M1270" s="2">
        <v>74996.39</v>
      </c>
      <c r="N1270" s="2">
        <f t="shared" si="19"/>
        <v>406879806.8899993</v>
      </c>
    </row>
    <row r="1271" spans="6:14" ht="39.75" customHeight="1">
      <c r="F1271" s="36"/>
      <c r="G1271" s="36"/>
      <c r="H1271" s="36"/>
      <c r="I1271" s="36"/>
      <c r="J1271" s="36"/>
      <c r="K1271" s="36"/>
      <c r="N1271" s="2">
        <f t="shared" si="19"/>
        <v>406879806.8899993</v>
      </c>
    </row>
    <row r="1272" spans="2:14" ht="12.75" customHeight="1">
      <c r="B1272" s="35" t="s">
        <v>621</v>
      </c>
      <c r="C1272" s="35"/>
      <c r="D1272" s="8"/>
      <c r="E1272" s="1" t="s">
        <v>624</v>
      </c>
      <c r="F1272" s="36" t="s">
        <v>625</v>
      </c>
      <c r="G1272" s="36"/>
      <c r="H1272" s="36"/>
      <c r="I1272" s="36"/>
      <c r="J1272" s="36"/>
      <c r="K1272" s="36"/>
      <c r="L1272" s="2">
        <v>0</v>
      </c>
      <c r="M1272" s="2">
        <v>33475.52</v>
      </c>
      <c r="N1272" s="2">
        <f t="shared" si="19"/>
        <v>406846331.3699993</v>
      </c>
    </row>
    <row r="1273" spans="6:14" ht="63.75" customHeight="1">
      <c r="F1273" s="36"/>
      <c r="G1273" s="36"/>
      <c r="H1273" s="36"/>
      <c r="I1273" s="36"/>
      <c r="J1273" s="36"/>
      <c r="K1273" s="36"/>
      <c r="N1273" s="2">
        <f t="shared" si="19"/>
        <v>406846331.3699993</v>
      </c>
    </row>
    <row r="1274" spans="2:14" ht="12.75" customHeight="1">
      <c r="B1274" s="35" t="s">
        <v>621</v>
      </c>
      <c r="C1274" s="35"/>
      <c r="D1274" s="8"/>
      <c r="E1274" s="1" t="s">
        <v>624</v>
      </c>
      <c r="F1274" s="36" t="s">
        <v>625</v>
      </c>
      <c r="G1274" s="36"/>
      <c r="H1274" s="36"/>
      <c r="I1274" s="36"/>
      <c r="J1274" s="36"/>
      <c r="K1274" s="36"/>
      <c r="L1274" s="2">
        <v>0</v>
      </c>
      <c r="M1274" s="2">
        <v>636034.84</v>
      </c>
      <c r="N1274" s="2">
        <f t="shared" si="19"/>
        <v>406210296.5299993</v>
      </c>
    </row>
    <row r="1275" spans="6:14" ht="63.75" customHeight="1">
      <c r="F1275" s="36"/>
      <c r="G1275" s="36"/>
      <c r="H1275" s="36"/>
      <c r="I1275" s="36"/>
      <c r="J1275" s="36"/>
      <c r="K1275" s="36"/>
      <c r="N1275" s="2">
        <f t="shared" si="19"/>
        <v>406210296.5299993</v>
      </c>
    </row>
    <row r="1276" spans="2:14" ht="12.75" customHeight="1">
      <c r="B1276" s="35" t="s">
        <v>621</v>
      </c>
      <c r="C1276" s="35"/>
      <c r="D1276" s="8"/>
      <c r="E1276" s="1" t="s">
        <v>626</v>
      </c>
      <c r="F1276" s="36" t="s">
        <v>627</v>
      </c>
      <c r="G1276" s="36"/>
      <c r="H1276" s="36"/>
      <c r="I1276" s="36"/>
      <c r="J1276" s="36"/>
      <c r="K1276" s="36"/>
      <c r="L1276" s="2">
        <v>0</v>
      </c>
      <c r="M1276" s="2">
        <v>22500</v>
      </c>
      <c r="N1276" s="2">
        <f t="shared" si="19"/>
        <v>406187796.5299993</v>
      </c>
    </row>
    <row r="1277" spans="6:14" ht="48" customHeight="1">
      <c r="F1277" s="36"/>
      <c r="G1277" s="36"/>
      <c r="H1277" s="36"/>
      <c r="I1277" s="36"/>
      <c r="J1277" s="36"/>
      <c r="K1277" s="36"/>
      <c r="N1277" s="2">
        <f t="shared" si="19"/>
        <v>406187796.5299993</v>
      </c>
    </row>
    <row r="1278" spans="2:14" ht="12.75" customHeight="1">
      <c r="B1278" s="35" t="s">
        <v>621</v>
      </c>
      <c r="C1278" s="35"/>
      <c r="D1278" s="8"/>
      <c r="E1278" s="1" t="s">
        <v>626</v>
      </c>
      <c r="F1278" s="36" t="s">
        <v>627</v>
      </c>
      <c r="G1278" s="36"/>
      <c r="H1278" s="36"/>
      <c r="I1278" s="36"/>
      <c r="J1278" s="36"/>
      <c r="K1278" s="36"/>
      <c r="L1278" s="2">
        <v>0</v>
      </c>
      <c r="M1278" s="2">
        <v>508500</v>
      </c>
      <c r="N1278" s="2">
        <f t="shared" si="19"/>
        <v>405679296.5299993</v>
      </c>
    </row>
    <row r="1279" spans="6:14" ht="48" customHeight="1">
      <c r="F1279" s="36"/>
      <c r="G1279" s="36"/>
      <c r="H1279" s="36"/>
      <c r="I1279" s="36"/>
      <c r="J1279" s="36"/>
      <c r="K1279" s="36"/>
      <c r="N1279" s="2">
        <f t="shared" si="19"/>
        <v>405679296.5299993</v>
      </c>
    </row>
    <row r="1280" spans="2:14" ht="12.75" customHeight="1">
      <c r="B1280" s="35" t="s">
        <v>621</v>
      </c>
      <c r="C1280" s="35"/>
      <c r="D1280" s="8"/>
      <c r="E1280" s="1" t="s">
        <v>628</v>
      </c>
      <c r="F1280" s="36" t="s">
        <v>629</v>
      </c>
      <c r="G1280" s="36"/>
      <c r="H1280" s="36"/>
      <c r="I1280" s="36"/>
      <c r="J1280" s="36"/>
      <c r="K1280" s="36"/>
      <c r="L1280" s="2">
        <v>0</v>
      </c>
      <c r="M1280" s="2">
        <v>72360.58</v>
      </c>
      <c r="N1280" s="2">
        <f t="shared" si="19"/>
        <v>405606935.94999933</v>
      </c>
    </row>
    <row r="1281" spans="6:14" ht="32.25" customHeight="1">
      <c r="F1281" s="36"/>
      <c r="G1281" s="36"/>
      <c r="H1281" s="36"/>
      <c r="I1281" s="36"/>
      <c r="J1281" s="36"/>
      <c r="K1281" s="36"/>
      <c r="N1281" s="2">
        <f t="shared" si="19"/>
        <v>405606935.94999933</v>
      </c>
    </row>
    <row r="1282" spans="2:14" ht="12.75" customHeight="1">
      <c r="B1282" s="35" t="s">
        <v>621</v>
      </c>
      <c r="C1282" s="35"/>
      <c r="D1282" s="8"/>
      <c r="E1282" s="1" t="s">
        <v>628</v>
      </c>
      <c r="F1282" s="36" t="s">
        <v>629</v>
      </c>
      <c r="G1282" s="36"/>
      <c r="H1282" s="36"/>
      <c r="I1282" s="36"/>
      <c r="J1282" s="36"/>
      <c r="K1282" s="36"/>
      <c r="L1282" s="2">
        <v>0</v>
      </c>
      <c r="M1282" s="2">
        <v>40418.63</v>
      </c>
      <c r="N1282" s="2">
        <f t="shared" si="19"/>
        <v>405566517.31999934</v>
      </c>
    </row>
    <row r="1283" spans="6:14" ht="32.25" customHeight="1">
      <c r="F1283" s="36"/>
      <c r="G1283" s="36"/>
      <c r="H1283" s="36"/>
      <c r="I1283" s="36"/>
      <c r="J1283" s="36"/>
      <c r="K1283" s="36"/>
      <c r="N1283" s="2">
        <f t="shared" si="19"/>
        <v>405566517.31999934</v>
      </c>
    </row>
    <row r="1284" spans="2:14" ht="12.75" customHeight="1">
      <c r="B1284" s="35" t="s">
        <v>621</v>
      </c>
      <c r="C1284" s="35"/>
      <c r="D1284" s="8"/>
      <c r="E1284" s="1" t="s">
        <v>628</v>
      </c>
      <c r="F1284" s="36" t="s">
        <v>629</v>
      </c>
      <c r="G1284" s="36"/>
      <c r="H1284" s="36"/>
      <c r="I1284" s="36"/>
      <c r="J1284" s="36"/>
      <c r="K1284" s="36"/>
      <c r="L1284" s="2">
        <v>0</v>
      </c>
      <c r="M1284" s="2">
        <v>7484.93</v>
      </c>
      <c r="N1284" s="2">
        <f t="shared" si="19"/>
        <v>405559032.38999933</v>
      </c>
    </row>
    <row r="1285" spans="6:14" ht="32.25" customHeight="1">
      <c r="F1285" s="36"/>
      <c r="G1285" s="36"/>
      <c r="H1285" s="36"/>
      <c r="I1285" s="36"/>
      <c r="J1285" s="36"/>
      <c r="K1285" s="36"/>
      <c r="N1285" s="2">
        <f t="shared" si="19"/>
        <v>405559032.38999933</v>
      </c>
    </row>
    <row r="1286" spans="2:14" ht="12.75" customHeight="1">
      <c r="B1286" s="35" t="s">
        <v>621</v>
      </c>
      <c r="C1286" s="35"/>
      <c r="D1286" s="8"/>
      <c r="E1286" s="1" t="s">
        <v>628</v>
      </c>
      <c r="F1286" s="36" t="s">
        <v>629</v>
      </c>
      <c r="G1286" s="36"/>
      <c r="H1286" s="36"/>
      <c r="I1286" s="36"/>
      <c r="J1286" s="36"/>
      <c r="K1286" s="36"/>
      <c r="L1286" s="2">
        <v>0</v>
      </c>
      <c r="M1286" s="2">
        <v>74849.32</v>
      </c>
      <c r="N1286" s="2">
        <f t="shared" si="19"/>
        <v>405484183.06999934</v>
      </c>
    </row>
    <row r="1287" spans="6:14" ht="32.25" customHeight="1">
      <c r="F1287" s="36"/>
      <c r="G1287" s="36"/>
      <c r="H1287" s="36"/>
      <c r="I1287" s="36"/>
      <c r="J1287" s="36"/>
      <c r="K1287" s="36"/>
      <c r="N1287" s="2">
        <f t="shared" si="19"/>
        <v>405484183.06999934</v>
      </c>
    </row>
    <row r="1288" spans="2:14" ht="12.75" customHeight="1">
      <c r="B1288" s="35" t="s">
        <v>621</v>
      </c>
      <c r="C1288" s="35"/>
      <c r="D1288" s="8"/>
      <c r="E1288" s="1" t="s">
        <v>628</v>
      </c>
      <c r="F1288" s="36" t="s">
        <v>629</v>
      </c>
      <c r="G1288" s="36"/>
      <c r="H1288" s="36"/>
      <c r="I1288" s="36"/>
      <c r="J1288" s="36"/>
      <c r="K1288" s="36"/>
      <c r="L1288" s="2">
        <v>0</v>
      </c>
      <c r="M1288" s="2">
        <v>6292451.51</v>
      </c>
      <c r="N1288" s="2">
        <f t="shared" si="19"/>
        <v>399191731.55999935</v>
      </c>
    </row>
    <row r="1289" spans="6:14" ht="32.25" customHeight="1">
      <c r="F1289" s="36"/>
      <c r="G1289" s="36"/>
      <c r="H1289" s="36"/>
      <c r="I1289" s="36"/>
      <c r="J1289" s="36"/>
      <c r="K1289" s="36"/>
      <c r="N1289" s="2">
        <f t="shared" si="19"/>
        <v>399191731.55999935</v>
      </c>
    </row>
    <row r="1290" spans="2:14" ht="12.75" customHeight="1">
      <c r="B1290" s="35" t="s">
        <v>621</v>
      </c>
      <c r="C1290" s="35"/>
      <c r="D1290" s="8"/>
      <c r="E1290" s="1" t="s">
        <v>630</v>
      </c>
      <c r="F1290" s="36" t="s">
        <v>631</v>
      </c>
      <c r="G1290" s="36"/>
      <c r="H1290" s="36"/>
      <c r="I1290" s="36"/>
      <c r="J1290" s="36"/>
      <c r="K1290" s="36"/>
      <c r="L1290" s="2">
        <v>0</v>
      </c>
      <c r="M1290" s="2">
        <v>28202.18</v>
      </c>
      <c r="N1290" s="2">
        <f aca="true" t="shared" si="20" ref="N1290:N1353">N1289+L1290-M1290</f>
        <v>399163529.37999934</v>
      </c>
    </row>
    <row r="1291" spans="6:14" ht="24" customHeight="1">
      <c r="F1291" s="36"/>
      <c r="G1291" s="36"/>
      <c r="H1291" s="36"/>
      <c r="I1291" s="36"/>
      <c r="J1291" s="36"/>
      <c r="K1291" s="36"/>
      <c r="N1291" s="2">
        <f t="shared" si="20"/>
        <v>399163529.37999934</v>
      </c>
    </row>
    <row r="1292" spans="2:14" ht="12.75" customHeight="1">
      <c r="B1292" s="35" t="s">
        <v>621</v>
      </c>
      <c r="C1292" s="35"/>
      <c r="D1292" s="8"/>
      <c r="E1292" s="1" t="s">
        <v>632</v>
      </c>
      <c r="F1292" s="36" t="s">
        <v>633</v>
      </c>
      <c r="G1292" s="36"/>
      <c r="H1292" s="36"/>
      <c r="I1292" s="36"/>
      <c r="J1292" s="36"/>
      <c r="K1292" s="36"/>
      <c r="L1292" s="2">
        <v>123300.07</v>
      </c>
      <c r="M1292" s="2">
        <v>0</v>
      </c>
      <c r="N1292" s="2">
        <f t="shared" si="20"/>
        <v>399286829.44999933</v>
      </c>
    </row>
    <row r="1293" spans="6:14" ht="6.75" customHeight="1">
      <c r="F1293" s="36"/>
      <c r="G1293" s="36"/>
      <c r="H1293" s="36"/>
      <c r="I1293" s="36"/>
      <c r="J1293" s="36"/>
      <c r="K1293" s="36"/>
      <c r="N1293" s="2">
        <f t="shared" si="20"/>
        <v>399286829.44999933</v>
      </c>
    </row>
    <row r="1294" ht="12.75" customHeight="1">
      <c r="N1294" s="2">
        <f t="shared" si="20"/>
        <v>399286829.44999933</v>
      </c>
    </row>
    <row r="1295" spans="2:14" ht="11.25" customHeight="1">
      <c r="B1295" s="35" t="s">
        <v>621</v>
      </c>
      <c r="C1295" s="35"/>
      <c r="D1295" s="8"/>
      <c r="E1295" s="1" t="s">
        <v>632</v>
      </c>
      <c r="F1295" s="36" t="s">
        <v>633</v>
      </c>
      <c r="G1295" s="36"/>
      <c r="H1295" s="36"/>
      <c r="I1295" s="36"/>
      <c r="J1295" s="36"/>
      <c r="K1295" s="36"/>
      <c r="L1295" s="2">
        <v>1400</v>
      </c>
      <c r="M1295" s="2">
        <v>0</v>
      </c>
      <c r="N1295" s="2">
        <f t="shared" si="20"/>
        <v>399288229.44999933</v>
      </c>
    </row>
    <row r="1296" spans="6:14" ht="6.75" customHeight="1">
      <c r="F1296" s="36"/>
      <c r="G1296" s="36"/>
      <c r="H1296" s="36"/>
      <c r="I1296" s="36"/>
      <c r="J1296" s="36"/>
      <c r="K1296" s="36"/>
      <c r="N1296" s="2">
        <f t="shared" si="20"/>
        <v>399288229.44999933</v>
      </c>
    </row>
    <row r="1297" spans="2:14" ht="12.75" customHeight="1">
      <c r="B1297" s="35" t="s">
        <v>621</v>
      </c>
      <c r="C1297" s="35"/>
      <c r="D1297" s="8"/>
      <c r="E1297" s="1" t="s">
        <v>632</v>
      </c>
      <c r="F1297" s="36" t="s">
        <v>633</v>
      </c>
      <c r="G1297" s="36"/>
      <c r="H1297" s="36"/>
      <c r="I1297" s="36"/>
      <c r="J1297" s="36"/>
      <c r="K1297" s="36"/>
      <c r="L1297" s="2">
        <v>5000</v>
      </c>
      <c r="M1297" s="2">
        <v>0</v>
      </c>
      <c r="N1297" s="2">
        <f t="shared" si="20"/>
        <v>399293229.44999933</v>
      </c>
    </row>
    <row r="1298" spans="6:14" ht="6.75" customHeight="1">
      <c r="F1298" s="36"/>
      <c r="G1298" s="36"/>
      <c r="H1298" s="36"/>
      <c r="I1298" s="36"/>
      <c r="J1298" s="36"/>
      <c r="K1298" s="36"/>
      <c r="N1298" s="2">
        <f t="shared" si="20"/>
        <v>399293229.44999933</v>
      </c>
    </row>
    <row r="1299" spans="2:14" ht="12.75" customHeight="1">
      <c r="B1299" s="35" t="s">
        <v>621</v>
      </c>
      <c r="C1299" s="35"/>
      <c r="D1299" s="8"/>
      <c r="E1299" s="1" t="s">
        <v>634</v>
      </c>
      <c r="F1299" s="36" t="s">
        <v>635</v>
      </c>
      <c r="G1299" s="36"/>
      <c r="H1299" s="36"/>
      <c r="I1299" s="36"/>
      <c r="J1299" s="36"/>
      <c r="K1299" s="36"/>
      <c r="L1299" s="2">
        <v>6000</v>
      </c>
      <c r="M1299" s="2">
        <v>0</v>
      </c>
      <c r="N1299" s="2">
        <f t="shared" si="20"/>
        <v>399299229.44999933</v>
      </c>
    </row>
    <row r="1300" spans="6:14" ht="24" customHeight="1">
      <c r="F1300" s="36"/>
      <c r="G1300" s="36"/>
      <c r="H1300" s="36"/>
      <c r="I1300" s="36"/>
      <c r="J1300" s="36"/>
      <c r="K1300" s="36"/>
      <c r="N1300" s="2">
        <f t="shared" si="20"/>
        <v>399299229.44999933</v>
      </c>
    </row>
    <row r="1301" spans="2:14" ht="12.75" customHeight="1">
      <c r="B1301" s="35" t="s">
        <v>621</v>
      </c>
      <c r="C1301" s="35"/>
      <c r="D1301" s="8"/>
      <c r="E1301" s="1" t="s">
        <v>636</v>
      </c>
      <c r="F1301" s="36" t="s">
        <v>637</v>
      </c>
      <c r="G1301" s="36"/>
      <c r="H1301" s="36"/>
      <c r="I1301" s="36"/>
      <c r="J1301" s="36"/>
      <c r="K1301" s="36"/>
      <c r="L1301" s="2">
        <v>1000</v>
      </c>
      <c r="M1301" s="2">
        <v>0</v>
      </c>
      <c r="N1301" s="2">
        <f t="shared" si="20"/>
        <v>399300229.44999933</v>
      </c>
    </row>
    <row r="1302" spans="6:14" ht="15" customHeight="1">
      <c r="F1302" s="36"/>
      <c r="G1302" s="36"/>
      <c r="H1302" s="36"/>
      <c r="I1302" s="36"/>
      <c r="J1302" s="36"/>
      <c r="K1302" s="36"/>
      <c r="N1302" s="2">
        <f t="shared" si="20"/>
        <v>399300229.44999933</v>
      </c>
    </row>
    <row r="1303" spans="2:14" ht="12.75" customHeight="1">
      <c r="B1303" s="35" t="s">
        <v>621</v>
      </c>
      <c r="C1303" s="35"/>
      <c r="D1303" s="8"/>
      <c r="E1303" s="1" t="s">
        <v>638</v>
      </c>
      <c r="F1303" s="36" t="s">
        <v>639</v>
      </c>
      <c r="G1303" s="36"/>
      <c r="H1303" s="36"/>
      <c r="I1303" s="36"/>
      <c r="J1303" s="36"/>
      <c r="K1303" s="36"/>
      <c r="L1303" s="2">
        <v>1000</v>
      </c>
      <c r="M1303" s="2">
        <v>0</v>
      </c>
      <c r="N1303" s="2">
        <f t="shared" si="20"/>
        <v>399301229.44999933</v>
      </c>
    </row>
    <row r="1304" spans="6:14" ht="15" customHeight="1">
      <c r="F1304" s="36"/>
      <c r="G1304" s="36"/>
      <c r="H1304" s="36"/>
      <c r="I1304" s="36"/>
      <c r="J1304" s="36"/>
      <c r="K1304" s="36"/>
      <c r="N1304" s="2">
        <f t="shared" si="20"/>
        <v>399301229.44999933</v>
      </c>
    </row>
    <row r="1305" spans="2:14" ht="12.75" customHeight="1">
      <c r="B1305" s="35" t="s">
        <v>621</v>
      </c>
      <c r="C1305" s="35"/>
      <c r="D1305" s="8"/>
      <c r="E1305" s="1" t="s">
        <v>640</v>
      </c>
      <c r="F1305" s="36" t="s">
        <v>641</v>
      </c>
      <c r="G1305" s="36"/>
      <c r="H1305" s="36"/>
      <c r="I1305" s="36"/>
      <c r="J1305" s="36"/>
      <c r="K1305" s="36"/>
      <c r="L1305" s="2">
        <v>3000</v>
      </c>
      <c r="M1305" s="2">
        <v>0</v>
      </c>
      <c r="N1305" s="2">
        <f t="shared" si="20"/>
        <v>399304229.44999933</v>
      </c>
    </row>
    <row r="1306" spans="6:14" ht="15" customHeight="1">
      <c r="F1306" s="36"/>
      <c r="G1306" s="36"/>
      <c r="H1306" s="36"/>
      <c r="I1306" s="36"/>
      <c r="J1306" s="36"/>
      <c r="K1306" s="36"/>
      <c r="N1306" s="2">
        <f t="shared" si="20"/>
        <v>399304229.44999933</v>
      </c>
    </row>
    <row r="1307" spans="2:14" ht="12.75" customHeight="1">
      <c r="B1307" s="35" t="s">
        <v>621</v>
      </c>
      <c r="C1307" s="35"/>
      <c r="D1307" s="8"/>
      <c r="E1307" s="1" t="s">
        <v>642</v>
      </c>
      <c r="F1307" s="36" t="s">
        <v>643</v>
      </c>
      <c r="G1307" s="36"/>
      <c r="H1307" s="36"/>
      <c r="I1307" s="36"/>
      <c r="J1307" s="36"/>
      <c r="K1307" s="36"/>
      <c r="L1307" s="2">
        <v>10000</v>
      </c>
      <c r="M1307" s="2">
        <v>0</v>
      </c>
      <c r="N1307" s="2">
        <f t="shared" si="20"/>
        <v>399314229.44999933</v>
      </c>
    </row>
    <row r="1308" spans="6:14" ht="15" customHeight="1">
      <c r="F1308" s="36"/>
      <c r="G1308" s="36"/>
      <c r="H1308" s="36"/>
      <c r="I1308" s="36"/>
      <c r="J1308" s="36"/>
      <c r="K1308" s="36"/>
      <c r="N1308" s="2">
        <f t="shared" si="20"/>
        <v>399314229.44999933</v>
      </c>
    </row>
    <row r="1309" spans="2:14" ht="12.75" customHeight="1">
      <c r="B1309" s="35" t="s">
        <v>621</v>
      </c>
      <c r="C1309" s="35"/>
      <c r="D1309" s="8"/>
      <c r="E1309" s="1" t="s">
        <v>644</v>
      </c>
      <c r="F1309" s="36" t="s">
        <v>645</v>
      </c>
      <c r="G1309" s="36"/>
      <c r="H1309" s="36"/>
      <c r="I1309" s="36"/>
      <c r="J1309" s="36"/>
      <c r="K1309" s="36"/>
      <c r="L1309" s="2">
        <v>57011.25</v>
      </c>
      <c r="M1309" s="2">
        <v>0</v>
      </c>
      <c r="N1309" s="2">
        <f t="shared" si="20"/>
        <v>399371240.69999933</v>
      </c>
    </row>
    <row r="1310" spans="6:14" ht="15" customHeight="1">
      <c r="F1310" s="36"/>
      <c r="G1310" s="36"/>
      <c r="H1310" s="36"/>
      <c r="I1310" s="36"/>
      <c r="J1310" s="36"/>
      <c r="K1310" s="36"/>
      <c r="N1310" s="2">
        <f t="shared" si="20"/>
        <v>399371240.69999933</v>
      </c>
    </row>
    <row r="1311" spans="2:14" ht="12.75" customHeight="1">
      <c r="B1311" s="35" t="s">
        <v>621</v>
      </c>
      <c r="C1311" s="35"/>
      <c r="D1311" s="8"/>
      <c r="E1311" s="1" t="s">
        <v>644</v>
      </c>
      <c r="F1311" s="36" t="s">
        <v>646</v>
      </c>
      <c r="G1311" s="36"/>
      <c r="H1311" s="36"/>
      <c r="I1311" s="36"/>
      <c r="J1311" s="36"/>
      <c r="K1311" s="36"/>
      <c r="L1311" s="2">
        <v>0</v>
      </c>
      <c r="M1311" s="2">
        <v>57011.25</v>
      </c>
      <c r="N1311" s="2">
        <f t="shared" si="20"/>
        <v>399314229.44999933</v>
      </c>
    </row>
    <row r="1312" spans="6:14" ht="15" customHeight="1">
      <c r="F1312" s="36"/>
      <c r="G1312" s="36"/>
      <c r="H1312" s="36"/>
      <c r="I1312" s="36"/>
      <c r="J1312" s="36"/>
      <c r="K1312" s="36"/>
      <c r="N1312" s="2">
        <f t="shared" si="20"/>
        <v>399314229.44999933</v>
      </c>
    </row>
    <row r="1313" spans="2:14" ht="12.75" customHeight="1">
      <c r="B1313" s="35" t="s">
        <v>621</v>
      </c>
      <c r="C1313" s="35"/>
      <c r="D1313" s="8"/>
      <c r="E1313" s="1" t="s">
        <v>647</v>
      </c>
      <c r="F1313" s="36" t="s">
        <v>648</v>
      </c>
      <c r="G1313" s="36"/>
      <c r="H1313" s="36"/>
      <c r="I1313" s="36"/>
      <c r="J1313" s="36"/>
      <c r="K1313" s="36"/>
      <c r="L1313" s="2">
        <v>891379.09</v>
      </c>
      <c r="M1313" s="2">
        <v>0</v>
      </c>
      <c r="N1313" s="2">
        <f t="shared" si="20"/>
        <v>400205608.5399993</v>
      </c>
    </row>
    <row r="1314" spans="6:14" ht="24" customHeight="1">
      <c r="F1314" s="36"/>
      <c r="G1314" s="36"/>
      <c r="H1314" s="36"/>
      <c r="I1314" s="36"/>
      <c r="J1314" s="36"/>
      <c r="K1314" s="36"/>
      <c r="N1314" s="2">
        <f t="shared" si="20"/>
        <v>400205608.5399993</v>
      </c>
    </row>
    <row r="1315" spans="2:14" ht="12.75" customHeight="1">
      <c r="B1315" s="35" t="s">
        <v>621</v>
      </c>
      <c r="C1315" s="35"/>
      <c r="D1315" s="8"/>
      <c r="E1315" s="1" t="s">
        <v>647</v>
      </c>
      <c r="F1315" s="36" t="s">
        <v>649</v>
      </c>
      <c r="G1315" s="36"/>
      <c r="H1315" s="36"/>
      <c r="I1315" s="36"/>
      <c r="J1315" s="36"/>
      <c r="K1315" s="36"/>
      <c r="L1315" s="2">
        <v>0</v>
      </c>
      <c r="M1315" s="2">
        <v>891379.09</v>
      </c>
      <c r="N1315" s="2">
        <f t="shared" si="20"/>
        <v>399314229.44999933</v>
      </c>
    </row>
    <row r="1316" spans="6:14" ht="24" customHeight="1">
      <c r="F1316" s="36"/>
      <c r="G1316" s="36"/>
      <c r="H1316" s="36"/>
      <c r="I1316" s="36"/>
      <c r="J1316" s="36"/>
      <c r="K1316" s="36"/>
      <c r="N1316" s="2">
        <f t="shared" si="20"/>
        <v>399314229.44999933</v>
      </c>
    </row>
    <row r="1317" spans="2:14" ht="12.75" customHeight="1">
      <c r="B1317" s="35" t="s">
        <v>621</v>
      </c>
      <c r="C1317" s="35"/>
      <c r="D1317" s="8"/>
      <c r="E1317" s="1" t="s">
        <v>650</v>
      </c>
      <c r="F1317" s="36" t="s">
        <v>421</v>
      </c>
      <c r="G1317" s="36"/>
      <c r="H1317" s="36"/>
      <c r="I1317" s="36"/>
      <c r="J1317" s="36"/>
      <c r="K1317" s="36"/>
      <c r="L1317" s="2">
        <v>1855575.5</v>
      </c>
      <c r="M1317" s="2">
        <v>0</v>
      </c>
      <c r="N1317" s="2">
        <f t="shared" si="20"/>
        <v>401169804.94999933</v>
      </c>
    </row>
    <row r="1318" spans="6:14" ht="15" customHeight="1">
      <c r="F1318" s="36"/>
      <c r="G1318" s="36"/>
      <c r="H1318" s="36"/>
      <c r="I1318" s="36"/>
      <c r="J1318" s="36"/>
      <c r="K1318" s="36"/>
      <c r="N1318" s="2">
        <f t="shared" si="20"/>
        <v>401169804.94999933</v>
      </c>
    </row>
    <row r="1319" spans="2:14" ht="12.75" customHeight="1">
      <c r="B1319" s="35" t="s">
        <v>621</v>
      </c>
      <c r="C1319" s="35"/>
      <c r="D1319" s="8"/>
      <c r="E1319" s="1" t="s">
        <v>650</v>
      </c>
      <c r="F1319" s="36" t="s">
        <v>549</v>
      </c>
      <c r="G1319" s="36"/>
      <c r="H1319" s="36"/>
      <c r="I1319" s="36"/>
      <c r="J1319" s="36"/>
      <c r="K1319" s="36"/>
      <c r="L1319" s="2">
        <v>0</v>
      </c>
      <c r="M1319" s="2">
        <v>1855575.5</v>
      </c>
      <c r="N1319" s="2">
        <f t="shared" si="20"/>
        <v>399314229.44999933</v>
      </c>
    </row>
    <row r="1320" spans="6:14" ht="15" customHeight="1">
      <c r="F1320" s="36"/>
      <c r="G1320" s="36"/>
      <c r="H1320" s="36"/>
      <c r="I1320" s="36"/>
      <c r="J1320" s="36"/>
      <c r="K1320" s="36"/>
      <c r="N1320" s="2">
        <f t="shared" si="20"/>
        <v>399314229.44999933</v>
      </c>
    </row>
    <row r="1321" spans="2:14" ht="12.75" customHeight="1">
      <c r="B1321" s="35" t="s">
        <v>621</v>
      </c>
      <c r="C1321" s="35"/>
      <c r="D1321" s="8"/>
      <c r="E1321" s="1" t="s">
        <v>651</v>
      </c>
      <c r="F1321" s="36" t="s">
        <v>652</v>
      </c>
      <c r="G1321" s="36"/>
      <c r="H1321" s="36"/>
      <c r="I1321" s="36"/>
      <c r="J1321" s="36"/>
      <c r="K1321" s="36"/>
      <c r="L1321" s="2">
        <v>674540</v>
      </c>
      <c r="M1321" s="2">
        <v>0</v>
      </c>
      <c r="N1321" s="2">
        <f t="shared" si="20"/>
        <v>399988769.44999933</v>
      </c>
    </row>
    <row r="1322" spans="6:14" ht="24" customHeight="1">
      <c r="F1322" s="36"/>
      <c r="G1322" s="36"/>
      <c r="H1322" s="36"/>
      <c r="I1322" s="36"/>
      <c r="J1322" s="36"/>
      <c r="K1322" s="36"/>
      <c r="N1322" s="2">
        <f t="shared" si="20"/>
        <v>399988769.44999933</v>
      </c>
    </row>
    <row r="1323" spans="2:14" ht="12.75" customHeight="1">
      <c r="B1323" s="35" t="s">
        <v>621</v>
      </c>
      <c r="C1323" s="35"/>
      <c r="D1323" s="8"/>
      <c r="E1323" s="1" t="s">
        <v>651</v>
      </c>
      <c r="F1323" s="36" t="s">
        <v>653</v>
      </c>
      <c r="G1323" s="36"/>
      <c r="H1323" s="36"/>
      <c r="I1323" s="36"/>
      <c r="J1323" s="36"/>
      <c r="K1323" s="36"/>
      <c r="L1323" s="2">
        <v>0</v>
      </c>
      <c r="M1323" s="2">
        <v>674540</v>
      </c>
      <c r="N1323" s="2">
        <f t="shared" si="20"/>
        <v>399314229.44999933</v>
      </c>
    </row>
    <row r="1324" spans="6:14" ht="24" customHeight="1">
      <c r="F1324" s="36"/>
      <c r="G1324" s="36"/>
      <c r="H1324" s="36"/>
      <c r="I1324" s="36"/>
      <c r="J1324" s="36"/>
      <c r="K1324" s="36"/>
      <c r="N1324" s="2">
        <f t="shared" si="20"/>
        <v>399314229.44999933</v>
      </c>
    </row>
    <row r="1325" spans="2:14" ht="12.75" customHeight="1">
      <c r="B1325" s="35" t="s">
        <v>621</v>
      </c>
      <c r="C1325" s="35"/>
      <c r="D1325" s="8"/>
      <c r="E1325" s="1" t="s">
        <v>654</v>
      </c>
      <c r="F1325" s="36" t="s">
        <v>655</v>
      </c>
      <c r="G1325" s="36"/>
      <c r="H1325" s="36"/>
      <c r="I1325" s="36"/>
      <c r="J1325" s="36"/>
      <c r="K1325" s="36"/>
      <c r="L1325" s="2">
        <v>36011.25</v>
      </c>
      <c r="M1325" s="2">
        <v>0</v>
      </c>
      <c r="N1325" s="2">
        <f t="shared" si="20"/>
        <v>399350240.69999933</v>
      </c>
    </row>
    <row r="1326" spans="6:14" ht="15" customHeight="1">
      <c r="F1326" s="36"/>
      <c r="G1326" s="36"/>
      <c r="H1326" s="36"/>
      <c r="I1326" s="36"/>
      <c r="J1326" s="36"/>
      <c r="K1326" s="36"/>
      <c r="N1326" s="2">
        <f t="shared" si="20"/>
        <v>399350240.69999933</v>
      </c>
    </row>
    <row r="1327" spans="2:14" ht="12.75" customHeight="1">
      <c r="B1327" s="35" t="s">
        <v>656</v>
      </c>
      <c r="C1327" s="35"/>
      <c r="D1327" s="8"/>
      <c r="E1327" s="1" t="s">
        <v>657</v>
      </c>
      <c r="F1327" s="36" t="s">
        <v>658</v>
      </c>
      <c r="G1327" s="36"/>
      <c r="H1327" s="36"/>
      <c r="I1327" s="36"/>
      <c r="J1327" s="36"/>
      <c r="K1327" s="36"/>
      <c r="L1327" s="2">
        <v>0</v>
      </c>
      <c r="M1327" s="2">
        <v>51993</v>
      </c>
      <c r="N1327" s="2">
        <f t="shared" si="20"/>
        <v>399298247.69999933</v>
      </c>
    </row>
    <row r="1328" spans="6:14" ht="48" customHeight="1">
      <c r="F1328" s="36"/>
      <c r="G1328" s="36"/>
      <c r="H1328" s="36"/>
      <c r="I1328" s="36"/>
      <c r="J1328" s="36"/>
      <c r="K1328" s="36"/>
      <c r="N1328" s="2">
        <f t="shared" si="20"/>
        <v>399298247.69999933</v>
      </c>
    </row>
    <row r="1329" spans="2:14" ht="12.75" customHeight="1">
      <c r="B1329" s="35" t="s">
        <v>656</v>
      </c>
      <c r="C1329" s="35"/>
      <c r="D1329" s="8"/>
      <c r="E1329" s="1" t="s">
        <v>657</v>
      </c>
      <c r="F1329" s="36" t="s">
        <v>658</v>
      </c>
      <c r="G1329" s="36"/>
      <c r="H1329" s="36"/>
      <c r="I1329" s="36"/>
      <c r="J1329" s="36"/>
      <c r="K1329" s="36"/>
      <c r="L1329" s="2">
        <v>0</v>
      </c>
      <c r="M1329" s="2">
        <v>93587.4</v>
      </c>
      <c r="N1329" s="2">
        <f t="shared" si="20"/>
        <v>399204660.29999936</v>
      </c>
    </row>
    <row r="1330" spans="6:14" ht="48" customHeight="1">
      <c r="F1330" s="36"/>
      <c r="G1330" s="36"/>
      <c r="H1330" s="36"/>
      <c r="I1330" s="36"/>
      <c r="J1330" s="36"/>
      <c r="K1330" s="36"/>
      <c r="N1330" s="2">
        <f t="shared" si="20"/>
        <v>399204660.29999936</v>
      </c>
    </row>
    <row r="1331" spans="2:14" ht="12.75" customHeight="1">
      <c r="B1331" s="35" t="s">
        <v>656</v>
      </c>
      <c r="C1331" s="35"/>
      <c r="D1331" s="8"/>
      <c r="E1331" s="1" t="s">
        <v>657</v>
      </c>
      <c r="F1331" s="36" t="s">
        <v>658</v>
      </c>
      <c r="G1331" s="36"/>
      <c r="H1331" s="36"/>
      <c r="I1331" s="36"/>
      <c r="J1331" s="36"/>
      <c r="K1331" s="36"/>
      <c r="L1331" s="2">
        <v>0</v>
      </c>
      <c r="M1331" s="2">
        <v>467937</v>
      </c>
      <c r="N1331" s="2">
        <f t="shared" si="20"/>
        <v>398736723.29999936</v>
      </c>
    </row>
    <row r="1332" spans="6:14" ht="48" customHeight="1">
      <c r="F1332" s="36"/>
      <c r="G1332" s="36"/>
      <c r="H1332" s="36"/>
      <c r="I1332" s="36"/>
      <c r="J1332" s="36"/>
      <c r="K1332" s="36"/>
      <c r="N1332" s="2">
        <f t="shared" si="20"/>
        <v>398736723.29999936</v>
      </c>
    </row>
    <row r="1333" spans="2:14" ht="12.75" customHeight="1">
      <c r="B1333" s="35" t="s">
        <v>656</v>
      </c>
      <c r="C1333" s="35"/>
      <c r="D1333" s="8"/>
      <c r="E1333" s="1" t="s">
        <v>659</v>
      </c>
      <c r="F1333" s="36" t="s">
        <v>660</v>
      </c>
      <c r="G1333" s="36"/>
      <c r="H1333" s="36"/>
      <c r="I1333" s="36"/>
      <c r="J1333" s="36"/>
      <c r="K1333" s="36"/>
      <c r="L1333" s="2">
        <v>0</v>
      </c>
      <c r="M1333" s="2">
        <v>23166.31</v>
      </c>
      <c r="N1333" s="2">
        <f t="shared" si="20"/>
        <v>398713556.98999935</v>
      </c>
    </row>
    <row r="1334" spans="6:14" ht="32.25" customHeight="1">
      <c r="F1334" s="36"/>
      <c r="G1334" s="36"/>
      <c r="H1334" s="36"/>
      <c r="I1334" s="36"/>
      <c r="J1334" s="36"/>
      <c r="K1334" s="36"/>
      <c r="N1334" s="2">
        <f t="shared" si="20"/>
        <v>398713556.98999935</v>
      </c>
    </row>
    <row r="1335" ht="12.75" customHeight="1">
      <c r="N1335" s="2">
        <f t="shared" si="20"/>
        <v>398713556.98999935</v>
      </c>
    </row>
    <row r="1336" spans="2:14" ht="11.25" customHeight="1">
      <c r="B1336" s="35" t="s">
        <v>656</v>
      </c>
      <c r="C1336" s="35"/>
      <c r="D1336" s="8"/>
      <c r="E1336" s="1" t="s">
        <v>659</v>
      </c>
      <c r="F1336" s="36" t="s">
        <v>660</v>
      </c>
      <c r="G1336" s="36"/>
      <c r="H1336" s="36"/>
      <c r="I1336" s="36"/>
      <c r="J1336" s="36"/>
      <c r="K1336" s="36"/>
      <c r="L1336" s="2">
        <v>0</v>
      </c>
      <c r="M1336" s="2">
        <v>13009.65</v>
      </c>
      <c r="N1336" s="2">
        <f t="shared" si="20"/>
        <v>398700547.3399994</v>
      </c>
    </row>
    <row r="1337" spans="6:14" ht="32.25" customHeight="1">
      <c r="F1337" s="36"/>
      <c r="G1337" s="36"/>
      <c r="H1337" s="36"/>
      <c r="I1337" s="36"/>
      <c r="J1337" s="36"/>
      <c r="K1337" s="36"/>
      <c r="N1337" s="2">
        <f t="shared" si="20"/>
        <v>398700547.3399994</v>
      </c>
    </row>
    <row r="1338" spans="2:14" ht="12.75" customHeight="1">
      <c r="B1338" s="35" t="s">
        <v>656</v>
      </c>
      <c r="C1338" s="35"/>
      <c r="D1338" s="8"/>
      <c r="E1338" s="1" t="s">
        <v>659</v>
      </c>
      <c r="F1338" s="36" t="s">
        <v>660</v>
      </c>
      <c r="G1338" s="36"/>
      <c r="H1338" s="36"/>
      <c r="I1338" s="36"/>
      <c r="J1338" s="36"/>
      <c r="K1338" s="36"/>
      <c r="L1338" s="2">
        <v>0</v>
      </c>
      <c r="M1338" s="2">
        <v>2409.19</v>
      </c>
      <c r="N1338" s="2">
        <f t="shared" si="20"/>
        <v>398698138.1499994</v>
      </c>
    </row>
    <row r="1339" spans="6:14" ht="32.25" customHeight="1">
      <c r="F1339" s="36"/>
      <c r="G1339" s="36"/>
      <c r="H1339" s="36"/>
      <c r="I1339" s="36"/>
      <c r="J1339" s="36"/>
      <c r="K1339" s="36"/>
      <c r="N1339" s="2">
        <f t="shared" si="20"/>
        <v>398698138.1499994</v>
      </c>
    </row>
    <row r="1340" spans="2:14" ht="12.75" customHeight="1">
      <c r="B1340" s="35" t="s">
        <v>656</v>
      </c>
      <c r="C1340" s="35"/>
      <c r="D1340" s="8"/>
      <c r="E1340" s="1" t="s">
        <v>659</v>
      </c>
      <c r="F1340" s="36" t="s">
        <v>660</v>
      </c>
      <c r="G1340" s="36"/>
      <c r="H1340" s="36"/>
      <c r="I1340" s="36"/>
      <c r="J1340" s="36"/>
      <c r="K1340" s="36"/>
      <c r="L1340" s="2">
        <v>0</v>
      </c>
      <c r="M1340" s="2">
        <v>24091.95</v>
      </c>
      <c r="N1340" s="2">
        <f t="shared" si="20"/>
        <v>398674046.1999994</v>
      </c>
    </row>
    <row r="1341" spans="6:14" ht="32.25" customHeight="1">
      <c r="F1341" s="36"/>
      <c r="G1341" s="36"/>
      <c r="H1341" s="36"/>
      <c r="I1341" s="36"/>
      <c r="J1341" s="36"/>
      <c r="K1341" s="36"/>
      <c r="N1341" s="2">
        <f t="shared" si="20"/>
        <v>398674046.1999994</v>
      </c>
    </row>
    <row r="1342" spans="2:14" ht="12.75" customHeight="1">
      <c r="B1342" s="35" t="s">
        <v>656</v>
      </c>
      <c r="C1342" s="35"/>
      <c r="D1342" s="8"/>
      <c r="E1342" s="1" t="s">
        <v>659</v>
      </c>
      <c r="F1342" s="36" t="s">
        <v>660</v>
      </c>
      <c r="G1342" s="36"/>
      <c r="H1342" s="36"/>
      <c r="I1342" s="36"/>
      <c r="J1342" s="36"/>
      <c r="K1342" s="36"/>
      <c r="L1342" s="2">
        <v>0</v>
      </c>
      <c r="M1342" s="2">
        <v>2133494.6</v>
      </c>
      <c r="N1342" s="2">
        <f t="shared" si="20"/>
        <v>396540551.59999937</v>
      </c>
    </row>
    <row r="1343" spans="6:14" ht="32.25" customHeight="1">
      <c r="F1343" s="36"/>
      <c r="G1343" s="36"/>
      <c r="H1343" s="36"/>
      <c r="I1343" s="36"/>
      <c r="J1343" s="36"/>
      <c r="K1343" s="36"/>
      <c r="N1343" s="2">
        <f t="shared" si="20"/>
        <v>396540551.59999937</v>
      </c>
    </row>
    <row r="1344" spans="2:14" ht="12.75" customHeight="1">
      <c r="B1344" s="35" t="s">
        <v>656</v>
      </c>
      <c r="C1344" s="35"/>
      <c r="D1344" s="8"/>
      <c r="E1344" s="1" t="s">
        <v>661</v>
      </c>
      <c r="F1344" s="36" t="s">
        <v>662</v>
      </c>
      <c r="G1344" s="36"/>
      <c r="H1344" s="36"/>
      <c r="I1344" s="36"/>
      <c r="J1344" s="36"/>
      <c r="K1344" s="36"/>
      <c r="L1344" s="2">
        <v>134330.47</v>
      </c>
      <c r="M1344" s="2">
        <v>0</v>
      </c>
      <c r="N1344" s="2">
        <f t="shared" si="20"/>
        <v>396674882.0699994</v>
      </c>
    </row>
    <row r="1345" spans="6:14" ht="6.75" customHeight="1">
      <c r="F1345" s="36"/>
      <c r="G1345" s="36"/>
      <c r="H1345" s="36"/>
      <c r="I1345" s="36"/>
      <c r="J1345" s="36"/>
      <c r="K1345" s="36"/>
      <c r="N1345" s="2">
        <f t="shared" si="20"/>
        <v>396674882.0699994</v>
      </c>
    </row>
    <row r="1346" spans="2:14" ht="12.75" customHeight="1">
      <c r="B1346" s="35" t="s">
        <v>656</v>
      </c>
      <c r="C1346" s="35"/>
      <c r="D1346" s="8"/>
      <c r="E1346" s="1" t="s">
        <v>661</v>
      </c>
      <c r="F1346" s="36" t="s">
        <v>662</v>
      </c>
      <c r="G1346" s="36"/>
      <c r="H1346" s="36"/>
      <c r="I1346" s="36"/>
      <c r="J1346" s="36"/>
      <c r="K1346" s="36"/>
      <c r="L1346" s="2">
        <v>1400</v>
      </c>
      <c r="M1346" s="2">
        <v>0</v>
      </c>
      <c r="N1346" s="2">
        <f t="shared" si="20"/>
        <v>396676282.0699994</v>
      </c>
    </row>
    <row r="1347" spans="6:14" ht="6.75" customHeight="1">
      <c r="F1347" s="36"/>
      <c r="G1347" s="36"/>
      <c r="H1347" s="36"/>
      <c r="I1347" s="36"/>
      <c r="J1347" s="36"/>
      <c r="K1347" s="36"/>
      <c r="N1347" s="2">
        <f t="shared" si="20"/>
        <v>396676282.0699994</v>
      </c>
    </row>
    <row r="1348" spans="2:14" ht="12.75" customHeight="1">
      <c r="B1348" s="35" t="s">
        <v>656</v>
      </c>
      <c r="C1348" s="35"/>
      <c r="D1348" s="8"/>
      <c r="E1348" s="1" t="s">
        <v>663</v>
      </c>
      <c r="F1348" s="36" t="s">
        <v>664</v>
      </c>
      <c r="G1348" s="36"/>
      <c r="H1348" s="36"/>
      <c r="I1348" s="36"/>
      <c r="J1348" s="36"/>
      <c r="K1348" s="36"/>
      <c r="L1348" s="2">
        <v>6000</v>
      </c>
      <c r="M1348" s="2">
        <v>0</v>
      </c>
      <c r="N1348" s="2">
        <f t="shared" si="20"/>
        <v>396682282.0699994</v>
      </c>
    </row>
    <row r="1349" spans="6:14" ht="15" customHeight="1">
      <c r="F1349" s="36"/>
      <c r="G1349" s="36"/>
      <c r="H1349" s="36"/>
      <c r="I1349" s="36"/>
      <c r="J1349" s="36"/>
      <c r="K1349" s="36"/>
      <c r="N1349" s="2">
        <f t="shared" si="20"/>
        <v>396682282.0699994</v>
      </c>
    </row>
    <row r="1350" spans="2:14" ht="12.75" customHeight="1">
      <c r="B1350" s="35" t="s">
        <v>656</v>
      </c>
      <c r="C1350" s="35"/>
      <c r="D1350" s="8"/>
      <c r="E1350" s="1" t="s">
        <v>665</v>
      </c>
      <c r="F1350" s="36" t="s">
        <v>666</v>
      </c>
      <c r="G1350" s="36"/>
      <c r="H1350" s="36"/>
      <c r="I1350" s="36"/>
      <c r="J1350" s="36"/>
      <c r="K1350" s="36"/>
      <c r="L1350" s="2">
        <v>1000</v>
      </c>
      <c r="M1350" s="2">
        <v>0</v>
      </c>
      <c r="N1350" s="2">
        <f t="shared" si="20"/>
        <v>396683282.0699994</v>
      </c>
    </row>
    <row r="1351" spans="6:14" ht="15" customHeight="1">
      <c r="F1351" s="36"/>
      <c r="G1351" s="36"/>
      <c r="H1351" s="36"/>
      <c r="I1351" s="36"/>
      <c r="J1351" s="36"/>
      <c r="K1351" s="36"/>
      <c r="N1351" s="2">
        <f t="shared" si="20"/>
        <v>396683282.0699994</v>
      </c>
    </row>
    <row r="1352" spans="2:14" ht="12.75" customHeight="1">
      <c r="B1352" s="35" t="s">
        <v>656</v>
      </c>
      <c r="C1352" s="35"/>
      <c r="D1352" s="8"/>
      <c r="E1352" s="1" t="s">
        <v>667</v>
      </c>
      <c r="F1352" s="36" t="s">
        <v>668</v>
      </c>
      <c r="G1352" s="36"/>
      <c r="H1352" s="36"/>
      <c r="I1352" s="36"/>
      <c r="J1352" s="36"/>
      <c r="K1352" s="36"/>
      <c r="L1352" s="2">
        <v>10000</v>
      </c>
      <c r="M1352" s="2">
        <v>0</v>
      </c>
      <c r="N1352" s="2">
        <f t="shared" si="20"/>
        <v>396693282.0699994</v>
      </c>
    </row>
    <row r="1353" spans="6:14" ht="15" customHeight="1">
      <c r="F1353" s="36"/>
      <c r="G1353" s="36"/>
      <c r="H1353" s="36"/>
      <c r="I1353" s="36"/>
      <c r="J1353" s="36"/>
      <c r="K1353" s="36"/>
      <c r="N1353" s="2">
        <f t="shared" si="20"/>
        <v>396693282.0699994</v>
      </c>
    </row>
    <row r="1354" spans="2:14" ht="12.75" customHeight="1">
      <c r="B1354" s="35" t="s">
        <v>656</v>
      </c>
      <c r="C1354" s="35"/>
      <c r="D1354" s="8"/>
      <c r="E1354" s="1" t="s">
        <v>669</v>
      </c>
      <c r="F1354" s="36" t="s">
        <v>670</v>
      </c>
      <c r="G1354" s="36"/>
      <c r="H1354" s="36"/>
      <c r="I1354" s="36"/>
      <c r="J1354" s="36"/>
      <c r="K1354" s="36"/>
      <c r="L1354" s="2">
        <v>6000</v>
      </c>
      <c r="M1354" s="2">
        <v>0</v>
      </c>
      <c r="N1354" s="2">
        <f aca="true" t="shared" si="21" ref="N1354:N1417">N1353+L1354-M1354</f>
        <v>396699282.0699994</v>
      </c>
    </row>
    <row r="1355" spans="6:14" ht="15" customHeight="1">
      <c r="F1355" s="36"/>
      <c r="G1355" s="36"/>
      <c r="H1355" s="36"/>
      <c r="I1355" s="36"/>
      <c r="J1355" s="36"/>
      <c r="K1355" s="36"/>
      <c r="N1355" s="2">
        <f t="shared" si="21"/>
        <v>396699282.0699994</v>
      </c>
    </row>
    <row r="1356" spans="2:14" ht="12.75" customHeight="1">
      <c r="B1356" s="35" t="s">
        <v>656</v>
      </c>
      <c r="C1356" s="35"/>
      <c r="D1356" s="8"/>
      <c r="E1356" s="1" t="s">
        <v>671</v>
      </c>
      <c r="F1356" s="36" t="s">
        <v>672</v>
      </c>
      <c r="G1356" s="36"/>
      <c r="H1356" s="36"/>
      <c r="I1356" s="36"/>
      <c r="J1356" s="36"/>
      <c r="K1356" s="36"/>
      <c r="L1356" s="2">
        <v>3000</v>
      </c>
      <c r="M1356" s="2">
        <v>0</v>
      </c>
      <c r="N1356" s="2">
        <f t="shared" si="21"/>
        <v>396702282.0699994</v>
      </c>
    </row>
    <row r="1357" spans="6:14" ht="15" customHeight="1">
      <c r="F1357" s="36"/>
      <c r="G1357" s="36"/>
      <c r="H1357" s="36"/>
      <c r="I1357" s="36"/>
      <c r="J1357" s="36"/>
      <c r="K1357" s="36"/>
      <c r="N1357" s="2">
        <f t="shared" si="21"/>
        <v>396702282.0699994</v>
      </c>
    </row>
    <row r="1358" spans="2:14" ht="12.75" customHeight="1">
      <c r="B1358" s="35" t="s">
        <v>656</v>
      </c>
      <c r="C1358" s="35"/>
      <c r="D1358" s="8"/>
      <c r="E1358" s="1" t="s">
        <v>673</v>
      </c>
      <c r="F1358" s="36" t="s">
        <v>674</v>
      </c>
      <c r="G1358" s="36"/>
      <c r="H1358" s="36"/>
      <c r="I1358" s="36"/>
      <c r="J1358" s="36"/>
      <c r="K1358" s="36"/>
      <c r="L1358" s="2">
        <v>6000</v>
      </c>
      <c r="M1358" s="2">
        <v>0</v>
      </c>
      <c r="N1358" s="2">
        <f t="shared" si="21"/>
        <v>396708282.0699994</v>
      </c>
    </row>
    <row r="1359" spans="6:14" ht="15" customHeight="1">
      <c r="F1359" s="36"/>
      <c r="G1359" s="36"/>
      <c r="H1359" s="36"/>
      <c r="I1359" s="36"/>
      <c r="J1359" s="36"/>
      <c r="K1359" s="36"/>
      <c r="N1359" s="2">
        <f t="shared" si="21"/>
        <v>396708282.0699994</v>
      </c>
    </row>
    <row r="1360" spans="2:14" ht="12.75" customHeight="1">
      <c r="B1360" s="35" t="s">
        <v>656</v>
      </c>
      <c r="C1360" s="35"/>
      <c r="D1360" s="8"/>
      <c r="E1360" s="1" t="s">
        <v>675</v>
      </c>
      <c r="F1360" s="36" t="s">
        <v>676</v>
      </c>
      <c r="G1360" s="36"/>
      <c r="H1360" s="36"/>
      <c r="I1360" s="36"/>
      <c r="J1360" s="36"/>
      <c r="K1360" s="36"/>
      <c r="L1360" s="2">
        <v>3000</v>
      </c>
      <c r="M1360" s="2">
        <v>0</v>
      </c>
      <c r="N1360" s="2">
        <f t="shared" si="21"/>
        <v>396711282.0699994</v>
      </c>
    </row>
    <row r="1361" spans="6:14" ht="15" customHeight="1">
      <c r="F1361" s="36"/>
      <c r="G1361" s="36"/>
      <c r="H1361" s="36"/>
      <c r="I1361" s="36"/>
      <c r="J1361" s="36"/>
      <c r="K1361" s="36"/>
      <c r="N1361" s="2">
        <f t="shared" si="21"/>
        <v>396711282.0699994</v>
      </c>
    </row>
    <row r="1362" spans="2:14" ht="12.75" customHeight="1">
      <c r="B1362" s="35" t="s">
        <v>656</v>
      </c>
      <c r="C1362" s="35"/>
      <c r="D1362" s="8"/>
      <c r="E1362" s="1" t="s">
        <v>677</v>
      </c>
      <c r="F1362" s="36" t="s">
        <v>678</v>
      </c>
      <c r="G1362" s="36"/>
      <c r="H1362" s="36"/>
      <c r="I1362" s="36"/>
      <c r="J1362" s="36"/>
      <c r="K1362" s="36"/>
      <c r="L1362" s="2">
        <v>6000</v>
      </c>
      <c r="M1362" s="2">
        <v>0</v>
      </c>
      <c r="N1362" s="2">
        <f t="shared" si="21"/>
        <v>396717282.0699994</v>
      </c>
    </row>
    <row r="1363" spans="6:14" ht="15" customHeight="1">
      <c r="F1363" s="36"/>
      <c r="G1363" s="36"/>
      <c r="H1363" s="36"/>
      <c r="I1363" s="36"/>
      <c r="J1363" s="36"/>
      <c r="K1363" s="36"/>
      <c r="N1363" s="2">
        <f t="shared" si="21"/>
        <v>396717282.0699994</v>
      </c>
    </row>
    <row r="1364" spans="2:14" ht="12.75" customHeight="1">
      <c r="B1364" s="35" t="s">
        <v>656</v>
      </c>
      <c r="C1364" s="35"/>
      <c r="D1364" s="8"/>
      <c r="E1364" s="1" t="s">
        <v>679</v>
      </c>
      <c r="F1364" s="36" t="s">
        <v>680</v>
      </c>
      <c r="G1364" s="36"/>
      <c r="H1364" s="36"/>
      <c r="I1364" s="36"/>
      <c r="J1364" s="36"/>
      <c r="K1364" s="36"/>
      <c r="L1364" s="2">
        <v>6000</v>
      </c>
      <c r="M1364" s="2">
        <v>0</v>
      </c>
      <c r="N1364" s="2">
        <f t="shared" si="21"/>
        <v>396723282.0699994</v>
      </c>
    </row>
    <row r="1365" spans="6:14" ht="15" customHeight="1">
      <c r="F1365" s="36"/>
      <c r="G1365" s="36"/>
      <c r="H1365" s="36"/>
      <c r="I1365" s="36"/>
      <c r="J1365" s="36"/>
      <c r="K1365" s="36"/>
      <c r="N1365" s="2">
        <f t="shared" si="21"/>
        <v>396723282.0699994</v>
      </c>
    </row>
    <row r="1366" spans="2:14" ht="12.75" customHeight="1">
      <c r="B1366" s="35" t="s">
        <v>656</v>
      </c>
      <c r="C1366" s="35"/>
      <c r="D1366" s="8"/>
      <c r="E1366" s="1" t="s">
        <v>681</v>
      </c>
      <c r="F1366" s="36" t="s">
        <v>682</v>
      </c>
      <c r="G1366" s="36"/>
      <c r="H1366" s="36"/>
      <c r="I1366" s="36"/>
      <c r="J1366" s="36"/>
      <c r="K1366" s="36"/>
      <c r="L1366" s="2">
        <v>6000</v>
      </c>
      <c r="M1366" s="2">
        <v>0</v>
      </c>
      <c r="N1366" s="2">
        <f t="shared" si="21"/>
        <v>396729282.0699994</v>
      </c>
    </row>
    <row r="1367" spans="6:14" ht="15" customHeight="1">
      <c r="F1367" s="36"/>
      <c r="G1367" s="36"/>
      <c r="H1367" s="36"/>
      <c r="I1367" s="36"/>
      <c r="J1367" s="36"/>
      <c r="K1367" s="36"/>
      <c r="N1367" s="2">
        <f t="shared" si="21"/>
        <v>396729282.0699994</v>
      </c>
    </row>
    <row r="1368" spans="2:14" ht="12.75" customHeight="1">
      <c r="B1368" s="35" t="s">
        <v>656</v>
      </c>
      <c r="C1368" s="35"/>
      <c r="D1368" s="8"/>
      <c r="E1368" s="1" t="s">
        <v>683</v>
      </c>
      <c r="F1368" s="36" t="s">
        <v>684</v>
      </c>
      <c r="G1368" s="36"/>
      <c r="H1368" s="36"/>
      <c r="I1368" s="36"/>
      <c r="J1368" s="36"/>
      <c r="K1368" s="36"/>
      <c r="L1368" s="2">
        <v>73160</v>
      </c>
      <c r="M1368" s="2">
        <v>0</v>
      </c>
      <c r="N1368" s="2">
        <f t="shared" si="21"/>
        <v>396802442.0699994</v>
      </c>
    </row>
    <row r="1369" spans="6:14" ht="32.25" customHeight="1">
      <c r="F1369" s="36"/>
      <c r="G1369" s="36"/>
      <c r="H1369" s="36"/>
      <c r="I1369" s="36"/>
      <c r="J1369" s="36"/>
      <c r="K1369" s="36"/>
      <c r="N1369" s="2">
        <f t="shared" si="21"/>
        <v>396802442.0699994</v>
      </c>
    </row>
    <row r="1370" spans="2:14" ht="12.75" customHeight="1">
      <c r="B1370" s="35" t="s">
        <v>656</v>
      </c>
      <c r="C1370" s="35"/>
      <c r="D1370" s="8"/>
      <c r="E1370" s="1" t="s">
        <v>683</v>
      </c>
      <c r="F1370" s="36" t="s">
        <v>685</v>
      </c>
      <c r="G1370" s="36"/>
      <c r="H1370" s="36"/>
      <c r="I1370" s="36"/>
      <c r="J1370" s="36"/>
      <c r="K1370" s="36"/>
      <c r="L1370" s="2">
        <v>0</v>
      </c>
      <c r="M1370" s="2">
        <v>73160</v>
      </c>
      <c r="N1370" s="2">
        <f t="shared" si="21"/>
        <v>396729282.0699994</v>
      </c>
    </row>
    <row r="1371" spans="6:14" ht="32.25" customHeight="1">
      <c r="F1371" s="36"/>
      <c r="G1371" s="36"/>
      <c r="H1371" s="36"/>
      <c r="I1371" s="36"/>
      <c r="J1371" s="36"/>
      <c r="K1371" s="36"/>
      <c r="N1371" s="2">
        <f t="shared" si="21"/>
        <v>396729282.0699994</v>
      </c>
    </row>
    <row r="1372" spans="2:14" ht="12.75" customHeight="1">
      <c r="B1372" s="35" t="s">
        <v>656</v>
      </c>
      <c r="C1372" s="35"/>
      <c r="D1372" s="8"/>
      <c r="E1372" s="1" t="s">
        <v>686</v>
      </c>
      <c r="F1372" s="36" t="s">
        <v>687</v>
      </c>
      <c r="G1372" s="36"/>
      <c r="H1372" s="36"/>
      <c r="I1372" s="36"/>
      <c r="J1372" s="36"/>
      <c r="K1372" s="36"/>
      <c r="L1372" s="2">
        <v>56558.82</v>
      </c>
      <c r="M1372" s="2">
        <v>0</v>
      </c>
      <c r="N1372" s="2">
        <f t="shared" si="21"/>
        <v>396785840.8899994</v>
      </c>
    </row>
    <row r="1373" spans="6:14" ht="15" customHeight="1">
      <c r="F1373" s="36"/>
      <c r="G1373" s="36"/>
      <c r="H1373" s="36"/>
      <c r="I1373" s="36"/>
      <c r="J1373" s="36"/>
      <c r="K1373" s="36"/>
      <c r="N1373" s="2">
        <f t="shared" si="21"/>
        <v>396785840.8899994</v>
      </c>
    </row>
    <row r="1374" spans="2:14" ht="12.75" customHeight="1">
      <c r="B1374" s="35" t="s">
        <v>656</v>
      </c>
      <c r="C1374" s="35"/>
      <c r="D1374" s="8"/>
      <c r="E1374" s="1" t="s">
        <v>686</v>
      </c>
      <c r="F1374" s="36" t="s">
        <v>688</v>
      </c>
      <c r="G1374" s="36"/>
      <c r="H1374" s="36"/>
      <c r="I1374" s="36"/>
      <c r="J1374" s="36"/>
      <c r="K1374" s="36"/>
      <c r="L1374" s="2">
        <v>0</v>
      </c>
      <c r="M1374" s="2">
        <v>56558.82</v>
      </c>
      <c r="N1374" s="2">
        <f t="shared" si="21"/>
        <v>396729282.0699994</v>
      </c>
    </row>
    <row r="1375" spans="6:14" ht="15" customHeight="1">
      <c r="F1375" s="36"/>
      <c r="G1375" s="36"/>
      <c r="H1375" s="36"/>
      <c r="I1375" s="36"/>
      <c r="J1375" s="36"/>
      <c r="K1375" s="36"/>
      <c r="N1375" s="2">
        <f t="shared" si="21"/>
        <v>396729282.0699994</v>
      </c>
    </row>
    <row r="1376" spans="2:14" ht="12.75" customHeight="1">
      <c r="B1376" s="35" t="s">
        <v>656</v>
      </c>
      <c r="C1376" s="35"/>
      <c r="D1376" s="8"/>
      <c r="E1376" s="1" t="s">
        <v>689</v>
      </c>
      <c r="F1376" s="36" t="s">
        <v>690</v>
      </c>
      <c r="G1376" s="36"/>
      <c r="H1376" s="36"/>
      <c r="I1376" s="36"/>
      <c r="J1376" s="36"/>
      <c r="K1376" s="36"/>
      <c r="L1376" s="2">
        <v>79799.02</v>
      </c>
      <c r="M1376" s="2">
        <v>0</v>
      </c>
      <c r="N1376" s="2">
        <f t="shared" si="21"/>
        <v>396809081.0899994</v>
      </c>
    </row>
    <row r="1377" spans="6:14" ht="24" customHeight="1">
      <c r="F1377" s="36"/>
      <c r="G1377" s="36"/>
      <c r="H1377" s="36"/>
      <c r="I1377" s="36"/>
      <c r="J1377" s="36"/>
      <c r="K1377" s="36"/>
      <c r="N1377" s="2">
        <f t="shared" si="21"/>
        <v>396809081.0899994</v>
      </c>
    </row>
    <row r="1378" spans="2:14" ht="12.75" customHeight="1">
      <c r="B1378" s="35" t="s">
        <v>656</v>
      </c>
      <c r="C1378" s="35"/>
      <c r="D1378" s="8"/>
      <c r="E1378" s="1" t="s">
        <v>689</v>
      </c>
      <c r="F1378" s="36" t="s">
        <v>691</v>
      </c>
      <c r="G1378" s="36"/>
      <c r="H1378" s="36"/>
      <c r="I1378" s="36"/>
      <c r="J1378" s="36"/>
      <c r="K1378" s="36"/>
      <c r="L1378" s="2">
        <v>0</v>
      </c>
      <c r="M1378" s="2">
        <v>79799.02</v>
      </c>
      <c r="N1378" s="2">
        <f t="shared" si="21"/>
        <v>396729282.0699994</v>
      </c>
    </row>
    <row r="1379" spans="6:14" ht="6.75" customHeight="1">
      <c r="F1379" s="36"/>
      <c r="G1379" s="36"/>
      <c r="H1379" s="36"/>
      <c r="I1379" s="36"/>
      <c r="J1379" s="36"/>
      <c r="K1379" s="36"/>
      <c r="N1379" s="2">
        <f t="shared" si="21"/>
        <v>396729282.0699994</v>
      </c>
    </row>
    <row r="1380" ht="14.25" customHeight="1">
      <c r="N1380" s="2">
        <f t="shared" si="21"/>
        <v>396729282.0699994</v>
      </c>
    </row>
    <row r="1381" spans="2:14" ht="18" customHeight="1">
      <c r="B1381" s="8"/>
      <c r="C1381" s="8"/>
      <c r="D1381" s="8"/>
      <c r="E1381" s="8"/>
      <c r="F1381" s="36" t="s">
        <v>692</v>
      </c>
      <c r="G1381" s="36"/>
      <c r="H1381" s="36"/>
      <c r="I1381" s="36"/>
      <c r="J1381" s="36"/>
      <c r="K1381" s="36"/>
      <c r="N1381" s="2">
        <f t="shared" si="21"/>
        <v>396729282.0699994</v>
      </c>
    </row>
    <row r="1382" spans="2:14" ht="12.75" customHeight="1">
      <c r="B1382" s="35" t="s">
        <v>656</v>
      </c>
      <c r="C1382" s="35"/>
      <c r="D1382" s="8"/>
      <c r="E1382" s="1" t="s">
        <v>693</v>
      </c>
      <c r="F1382" s="36" t="s">
        <v>694</v>
      </c>
      <c r="G1382" s="36"/>
      <c r="H1382" s="36"/>
      <c r="I1382" s="36"/>
      <c r="J1382" s="36"/>
      <c r="K1382" s="36"/>
      <c r="L1382" s="2">
        <v>633812.75</v>
      </c>
      <c r="M1382" s="2">
        <v>0</v>
      </c>
      <c r="N1382" s="2">
        <f t="shared" si="21"/>
        <v>397363094.8199994</v>
      </c>
    </row>
    <row r="1383" spans="6:14" ht="24" customHeight="1">
      <c r="F1383" s="36"/>
      <c r="G1383" s="36"/>
      <c r="H1383" s="36"/>
      <c r="I1383" s="36"/>
      <c r="J1383" s="36"/>
      <c r="K1383" s="36"/>
      <c r="N1383" s="2">
        <f t="shared" si="21"/>
        <v>397363094.8199994</v>
      </c>
    </row>
    <row r="1384" spans="2:14" ht="12.75" customHeight="1">
      <c r="B1384" s="35" t="s">
        <v>656</v>
      </c>
      <c r="C1384" s="35"/>
      <c r="D1384" s="8"/>
      <c r="E1384" s="1" t="s">
        <v>693</v>
      </c>
      <c r="F1384" s="36" t="s">
        <v>695</v>
      </c>
      <c r="G1384" s="36"/>
      <c r="H1384" s="36"/>
      <c r="I1384" s="36"/>
      <c r="J1384" s="36"/>
      <c r="K1384" s="36"/>
      <c r="L1384" s="2">
        <v>0</v>
      </c>
      <c r="M1384" s="2">
        <v>633812.75</v>
      </c>
      <c r="N1384" s="2">
        <f t="shared" si="21"/>
        <v>396729282.0699994</v>
      </c>
    </row>
    <row r="1385" spans="6:14" ht="24" customHeight="1">
      <c r="F1385" s="36"/>
      <c r="G1385" s="36"/>
      <c r="H1385" s="36"/>
      <c r="I1385" s="36"/>
      <c r="J1385" s="36"/>
      <c r="K1385" s="36"/>
      <c r="N1385" s="2">
        <f t="shared" si="21"/>
        <v>396729282.0699994</v>
      </c>
    </row>
    <row r="1386" spans="2:14" ht="12.75" customHeight="1">
      <c r="B1386" s="35" t="s">
        <v>656</v>
      </c>
      <c r="C1386" s="35"/>
      <c r="D1386" s="8"/>
      <c r="E1386" s="1" t="s">
        <v>696</v>
      </c>
      <c r="F1386" s="36" t="s">
        <v>697</v>
      </c>
      <c r="G1386" s="36"/>
      <c r="H1386" s="36"/>
      <c r="I1386" s="36"/>
      <c r="J1386" s="36"/>
      <c r="K1386" s="36"/>
      <c r="L1386" s="2">
        <v>107874.23</v>
      </c>
      <c r="M1386" s="2">
        <v>0</v>
      </c>
      <c r="N1386" s="2">
        <f t="shared" si="21"/>
        <v>396837156.2999994</v>
      </c>
    </row>
    <row r="1387" spans="6:14" ht="24" customHeight="1">
      <c r="F1387" s="36"/>
      <c r="G1387" s="36"/>
      <c r="H1387" s="36"/>
      <c r="I1387" s="36"/>
      <c r="J1387" s="36"/>
      <c r="K1387" s="36"/>
      <c r="N1387" s="2">
        <f t="shared" si="21"/>
        <v>396837156.2999994</v>
      </c>
    </row>
    <row r="1388" spans="2:14" ht="12.75" customHeight="1">
      <c r="B1388" s="35" t="s">
        <v>656</v>
      </c>
      <c r="C1388" s="35"/>
      <c r="D1388" s="8"/>
      <c r="E1388" s="1" t="s">
        <v>698</v>
      </c>
      <c r="F1388" s="36" t="s">
        <v>699</v>
      </c>
      <c r="G1388" s="36"/>
      <c r="H1388" s="36"/>
      <c r="I1388" s="36"/>
      <c r="J1388" s="36"/>
      <c r="K1388" s="36"/>
      <c r="L1388" s="2">
        <v>2261889.46</v>
      </c>
      <c r="M1388" s="2">
        <v>0</v>
      </c>
      <c r="N1388" s="2">
        <f t="shared" si="21"/>
        <v>399099045.7599994</v>
      </c>
    </row>
    <row r="1389" spans="6:14" ht="24" customHeight="1">
      <c r="F1389" s="36"/>
      <c r="G1389" s="36"/>
      <c r="H1389" s="36"/>
      <c r="I1389" s="36"/>
      <c r="J1389" s="36"/>
      <c r="K1389" s="36"/>
      <c r="N1389" s="2">
        <f t="shared" si="21"/>
        <v>399099045.7599994</v>
      </c>
    </row>
    <row r="1390" spans="2:14" ht="12.75" customHeight="1">
      <c r="B1390" s="35" t="s">
        <v>656</v>
      </c>
      <c r="C1390" s="35"/>
      <c r="D1390" s="8"/>
      <c r="E1390" s="1" t="s">
        <v>698</v>
      </c>
      <c r="F1390" s="36" t="s">
        <v>700</v>
      </c>
      <c r="G1390" s="36"/>
      <c r="H1390" s="36"/>
      <c r="I1390" s="36"/>
      <c r="J1390" s="36"/>
      <c r="K1390" s="36"/>
      <c r="L1390" s="2">
        <v>0</v>
      </c>
      <c r="M1390" s="2">
        <v>2261889.46</v>
      </c>
      <c r="N1390" s="2">
        <f t="shared" si="21"/>
        <v>396837156.2999994</v>
      </c>
    </row>
    <row r="1391" spans="6:14" ht="24" customHeight="1">
      <c r="F1391" s="36"/>
      <c r="G1391" s="36"/>
      <c r="H1391" s="36"/>
      <c r="I1391" s="36"/>
      <c r="J1391" s="36"/>
      <c r="K1391" s="36"/>
      <c r="N1391" s="2">
        <f t="shared" si="21"/>
        <v>396837156.2999994</v>
      </c>
    </row>
    <row r="1392" spans="2:14" ht="12.75" customHeight="1">
      <c r="B1392" s="35" t="s">
        <v>656</v>
      </c>
      <c r="C1392" s="35"/>
      <c r="D1392" s="8"/>
      <c r="E1392" s="1" t="s">
        <v>701</v>
      </c>
      <c r="F1392" s="36" t="s">
        <v>702</v>
      </c>
      <c r="G1392" s="36"/>
      <c r="H1392" s="36"/>
      <c r="I1392" s="36"/>
      <c r="J1392" s="36"/>
      <c r="K1392" s="36"/>
      <c r="L1392" s="2">
        <v>3558.82</v>
      </c>
      <c r="M1392" s="2">
        <v>0</v>
      </c>
      <c r="N1392" s="2">
        <f t="shared" si="21"/>
        <v>396840715.1199994</v>
      </c>
    </row>
    <row r="1393" spans="6:14" ht="15" customHeight="1">
      <c r="F1393" s="36"/>
      <c r="G1393" s="36"/>
      <c r="H1393" s="36"/>
      <c r="I1393" s="36"/>
      <c r="J1393" s="36"/>
      <c r="K1393" s="36"/>
      <c r="N1393" s="2">
        <f t="shared" si="21"/>
        <v>396840715.1199994</v>
      </c>
    </row>
    <row r="1394" spans="2:14" ht="12.75" customHeight="1">
      <c r="B1394" s="35" t="s">
        <v>656</v>
      </c>
      <c r="C1394" s="35"/>
      <c r="D1394" s="8"/>
      <c r="E1394" s="1" t="s">
        <v>703</v>
      </c>
      <c r="F1394" s="36" t="s">
        <v>704</v>
      </c>
      <c r="G1394" s="36"/>
      <c r="H1394" s="36"/>
      <c r="I1394" s="36"/>
      <c r="J1394" s="36"/>
      <c r="K1394" s="36"/>
      <c r="L1394" s="2">
        <v>0</v>
      </c>
      <c r="M1394" s="2">
        <v>738482.27</v>
      </c>
      <c r="N1394" s="2">
        <f t="shared" si="21"/>
        <v>396102232.8499994</v>
      </c>
    </row>
    <row r="1395" spans="6:14" ht="15" customHeight="1">
      <c r="F1395" s="36"/>
      <c r="G1395" s="36"/>
      <c r="H1395" s="36"/>
      <c r="I1395" s="36"/>
      <c r="J1395" s="36"/>
      <c r="K1395" s="36"/>
      <c r="N1395" s="2">
        <f t="shared" si="21"/>
        <v>396102232.8499994</v>
      </c>
    </row>
    <row r="1396" spans="2:14" ht="12.75" customHeight="1">
      <c r="B1396" s="35" t="s">
        <v>705</v>
      </c>
      <c r="C1396" s="35"/>
      <c r="D1396" s="8"/>
      <c r="E1396" s="1" t="s">
        <v>706</v>
      </c>
      <c r="F1396" s="36" t="s">
        <v>707</v>
      </c>
      <c r="G1396" s="36"/>
      <c r="H1396" s="36"/>
      <c r="I1396" s="36"/>
      <c r="J1396" s="36"/>
      <c r="K1396" s="36"/>
      <c r="L1396" s="2">
        <v>0</v>
      </c>
      <c r="M1396" s="2">
        <v>37962</v>
      </c>
      <c r="N1396" s="2">
        <f t="shared" si="21"/>
        <v>396064270.8499994</v>
      </c>
    </row>
    <row r="1397" spans="6:14" ht="63.75" customHeight="1">
      <c r="F1397" s="36"/>
      <c r="G1397" s="36"/>
      <c r="H1397" s="36"/>
      <c r="I1397" s="36"/>
      <c r="J1397" s="36"/>
      <c r="K1397" s="36"/>
      <c r="N1397" s="2">
        <f t="shared" si="21"/>
        <v>396064270.8499994</v>
      </c>
    </row>
    <row r="1398" spans="2:14" ht="12.75" customHeight="1">
      <c r="B1398" s="35" t="s">
        <v>705</v>
      </c>
      <c r="C1398" s="35"/>
      <c r="D1398" s="8"/>
      <c r="E1398" s="1" t="s">
        <v>708</v>
      </c>
      <c r="F1398" s="36" t="s">
        <v>709</v>
      </c>
      <c r="G1398" s="36"/>
      <c r="H1398" s="36"/>
      <c r="I1398" s="36"/>
      <c r="J1398" s="36"/>
      <c r="K1398" s="36"/>
      <c r="L1398" s="2">
        <v>0</v>
      </c>
      <c r="M1398" s="2">
        <v>7639.32</v>
      </c>
      <c r="N1398" s="2">
        <f t="shared" si="21"/>
        <v>396056631.52999943</v>
      </c>
    </row>
    <row r="1399" spans="6:14" ht="56.25" customHeight="1">
      <c r="F1399" s="36"/>
      <c r="G1399" s="36"/>
      <c r="H1399" s="36"/>
      <c r="I1399" s="36"/>
      <c r="J1399" s="36"/>
      <c r="K1399" s="36"/>
      <c r="N1399" s="2">
        <f t="shared" si="21"/>
        <v>396056631.52999943</v>
      </c>
    </row>
    <row r="1400" spans="2:14" ht="12.75" customHeight="1">
      <c r="B1400" s="35" t="s">
        <v>705</v>
      </c>
      <c r="C1400" s="35"/>
      <c r="D1400" s="8"/>
      <c r="E1400" s="1" t="s">
        <v>708</v>
      </c>
      <c r="F1400" s="36" t="s">
        <v>709</v>
      </c>
      <c r="G1400" s="36"/>
      <c r="H1400" s="36"/>
      <c r="I1400" s="36"/>
      <c r="J1400" s="36"/>
      <c r="K1400" s="36"/>
      <c r="L1400" s="2">
        <v>0</v>
      </c>
      <c r="M1400" s="2">
        <v>172648.71</v>
      </c>
      <c r="N1400" s="2">
        <f t="shared" si="21"/>
        <v>395883982.81999946</v>
      </c>
    </row>
    <row r="1401" spans="6:14" ht="56.25" customHeight="1">
      <c r="F1401" s="36"/>
      <c r="G1401" s="36"/>
      <c r="H1401" s="36"/>
      <c r="I1401" s="36"/>
      <c r="J1401" s="36"/>
      <c r="K1401" s="36"/>
      <c r="N1401" s="2">
        <f t="shared" si="21"/>
        <v>395883982.81999946</v>
      </c>
    </row>
    <row r="1402" spans="2:14" ht="12.75" customHeight="1">
      <c r="B1402" s="35" t="s">
        <v>705</v>
      </c>
      <c r="C1402" s="35"/>
      <c r="D1402" s="8"/>
      <c r="E1402" s="1" t="s">
        <v>710</v>
      </c>
      <c r="F1402" s="36" t="s">
        <v>711</v>
      </c>
      <c r="G1402" s="36"/>
      <c r="H1402" s="36"/>
      <c r="I1402" s="36"/>
      <c r="J1402" s="36"/>
      <c r="K1402" s="36"/>
      <c r="L1402" s="2">
        <v>0</v>
      </c>
      <c r="M1402" s="2">
        <v>14156</v>
      </c>
      <c r="N1402" s="2">
        <f t="shared" si="21"/>
        <v>395869826.81999946</v>
      </c>
    </row>
    <row r="1403" spans="6:14" ht="39.75" customHeight="1">
      <c r="F1403" s="36"/>
      <c r="G1403" s="36"/>
      <c r="H1403" s="36"/>
      <c r="I1403" s="36"/>
      <c r="J1403" s="36"/>
      <c r="K1403" s="36"/>
      <c r="N1403" s="2">
        <f t="shared" si="21"/>
        <v>395869826.81999946</v>
      </c>
    </row>
    <row r="1404" spans="2:14" ht="12.75" customHeight="1">
      <c r="B1404" s="35" t="s">
        <v>705</v>
      </c>
      <c r="C1404" s="35"/>
      <c r="D1404" s="8"/>
      <c r="E1404" s="1" t="s">
        <v>712</v>
      </c>
      <c r="F1404" s="36" t="s">
        <v>713</v>
      </c>
      <c r="G1404" s="36"/>
      <c r="H1404" s="36"/>
      <c r="I1404" s="36"/>
      <c r="J1404" s="36"/>
      <c r="K1404" s="36"/>
      <c r="L1404" s="2">
        <v>0</v>
      </c>
      <c r="M1404" s="2">
        <v>17026.27</v>
      </c>
      <c r="N1404" s="2">
        <f t="shared" si="21"/>
        <v>395852800.5499995</v>
      </c>
    </row>
    <row r="1405" spans="6:14" ht="39.75" customHeight="1">
      <c r="F1405" s="36"/>
      <c r="G1405" s="36"/>
      <c r="H1405" s="36"/>
      <c r="I1405" s="36"/>
      <c r="J1405" s="36"/>
      <c r="K1405" s="36"/>
      <c r="N1405" s="2">
        <f t="shared" si="21"/>
        <v>395852800.5499995</v>
      </c>
    </row>
    <row r="1406" spans="2:14" ht="12.75" customHeight="1">
      <c r="B1406" s="35" t="s">
        <v>705</v>
      </c>
      <c r="C1406" s="35"/>
      <c r="D1406" s="8"/>
      <c r="E1406" s="1" t="s">
        <v>712</v>
      </c>
      <c r="F1406" s="36" t="s">
        <v>713</v>
      </c>
      <c r="G1406" s="36"/>
      <c r="H1406" s="36"/>
      <c r="I1406" s="36"/>
      <c r="J1406" s="36"/>
      <c r="K1406" s="36"/>
      <c r="L1406" s="2">
        <v>0</v>
      </c>
      <c r="M1406" s="2">
        <v>384793.73</v>
      </c>
      <c r="N1406" s="2">
        <f t="shared" si="21"/>
        <v>395468006.81999946</v>
      </c>
    </row>
    <row r="1407" spans="6:14" ht="39.75" customHeight="1">
      <c r="F1407" s="36"/>
      <c r="G1407" s="36"/>
      <c r="H1407" s="36"/>
      <c r="I1407" s="36"/>
      <c r="J1407" s="36"/>
      <c r="K1407" s="36"/>
      <c r="N1407" s="2">
        <f t="shared" si="21"/>
        <v>395468006.81999946</v>
      </c>
    </row>
    <row r="1408" spans="2:14" ht="12.75" customHeight="1">
      <c r="B1408" s="35" t="s">
        <v>705</v>
      </c>
      <c r="C1408" s="35"/>
      <c r="D1408" s="8"/>
      <c r="E1408" s="1" t="s">
        <v>714</v>
      </c>
      <c r="F1408" s="36" t="s">
        <v>715</v>
      </c>
      <c r="G1408" s="36"/>
      <c r="H1408" s="36"/>
      <c r="I1408" s="36"/>
      <c r="J1408" s="36"/>
      <c r="K1408" s="36"/>
      <c r="L1408" s="2">
        <v>0</v>
      </c>
      <c r="M1408" s="2">
        <v>18447.43</v>
      </c>
      <c r="N1408" s="2">
        <f t="shared" si="21"/>
        <v>395449559.38999945</v>
      </c>
    </row>
    <row r="1409" spans="6:14" ht="56.25" customHeight="1">
      <c r="F1409" s="36"/>
      <c r="G1409" s="36"/>
      <c r="H1409" s="36"/>
      <c r="I1409" s="36"/>
      <c r="J1409" s="36"/>
      <c r="K1409" s="36"/>
      <c r="N1409" s="2">
        <f t="shared" si="21"/>
        <v>395449559.38999945</v>
      </c>
    </row>
    <row r="1410" ht="12.75" customHeight="1">
      <c r="N1410" s="2">
        <f t="shared" si="21"/>
        <v>395449559.38999945</v>
      </c>
    </row>
    <row r="1411" spans="2:14" ht="11.25" customHeight="1">
      <c r="B1411" s="35" t="s">
        <v>705</v>
      </c>
      <c r="C1411" s="35"/>
      <c r="D1411" s="8"/>
      <c r="E1411" s="1" t="s">
        <v>714</v>
      </c>
      <c r="F1411" s="36" t="s">
        <v>715</v>
      </c>
      <c r="G1411" s="36"/>
      <c r="H1411" s="36"/>
      <c r="I1411" s="36"/>
      <c r="J1411" s="36"/>
      <c r="K1411" s="36"/>
      <c r="L1411" s="2">
        <v>0</v>
      </c>
      <c r="M1411" s="2">
        <v>416911.64</v>
      </c>
      <c r="N1411" s="2">
        <f t="shared" si="21"/>
        <v>395032647.74999946</v>
      </c>
    </row>
    <row r="1412" spans="6:14" ht="56.25" customHeight="1">
      <c r="F1412" s="36"/>
      <c r="G1412" s="36"/>
      <c r="H1412" s="36"/>
      <c r="I1412" s="36"/>
      <c r="J1412" s="36"/>
      <c r="K1412" s="36"/>
      <c r="N1412" s="2">
        <f t="shared" si="21"/>
        <v>395032647.74999946</v>
      </c>
    </row>
    <row r="1413" spans="2:14" ht="12.75" customHeight="1">
      <c r="B1413" s="35" t="s">
        <v>705</v>
      </c>
      <c r="C1413" s="35"/>
      <c r="D1413" s="8"/>
      <c r="E1413" s="1" t="s">
        <v>716</v>
      </c>
      <c r="F1413" s="36" t="s">
        <v>717</v>
      </c>
      <c r="G1413" s="36"/>
      <c r="H1413" s="36"/>
      <c r="I1413" s="36"/>
      <c r="J1413" s="36"/>
      <c r="K1413" s="36"/>
      <c r="L1413" s="2">
        <v>0</v>
      </c>
      <c r="M1413" s="2">
        <v>36020</v>
      </c>
      <c r="N1413" s="2">
        <f t="shared" si="21"/>
        <v>394996627.74999946</v>
      </c>
    </row>
    <row r="1414" spans="6:14" ht="39.75" customHeight="1">
      <c r="F1414" s="36"/>
      <c r="G1414" s="36"/>
      <c r="H1414" s="36"/>
      <c r="I1414" s="36"/>
      <c r="J1414" s="36"/>
      <c r="K1414" s="36"/>
      <c r="N1414" s="2">
        <f t="shared" si="21"/>
        <v>394996627.74999946</v>
      </c>
    </row>
    <row r="1415" spans="2:14" ht="12.75" customHeight="1">
      <c r="B1415" s="35" t="s">
        <v>705</v>
      </c>
      <c r="C1415" s="35"/>
      <c r="D1415" s="8"/>
      <c r="E1415" s="1" t="s">
        <v>716</v>
      </c>
      <c r="F1415" s="36" t="s">
        <v>717</v>
      </c>
      <c r="G1415" s="36"/>
      <c r="H1415" s="36"/>
      <c r="I1415" s="36"/>
      <c r="J1415" s="36"/>
      <c r="K1415" s="36"/>
      <c r="L1415" s="2">
        <v>0</v>
      </c>
      <c r="M1415" s="2">
        <v>814052</v>
      </c>
      <c r="N1415" s="2">
        <f t="shared" si="21"/>
        <v>394182575.74999946</v>
      </c>
    </row>
    <row r="1416" spans="6:14" ht="39.75" customHeight="1">
      <c r="F1416" s="36"/>
      <c r="G1416" s="36"/>
      <c r="H1416" s="36"/>
      <c r="I1416" s="36"/>
      <c r="J1416" s="36"/>
      <c r="K1416" s="36"/>
      <c r="N1416" s="2">
        <f t="shared" si="21"/>
        <v>394182575.74999946</v>
      </c>
    </row>
    <row r="1417" spans="2:14" ht="12.75" customHeight="1">
      <c r="B1417" s="35" t="s">
        <v>705</v>
      </c>
      <c r="C1417" s="35"/>
      <c r="D1417" s="8"/>
      <c r="E1417" s="1" t="s">
        <v>718</v>
      </c>
      <c r="F1417" s="36" t="s">
        <v>719</v>
      </c>
      <c r="G1417" s="36"/>
      <c r="H1417" s="36"/>
      <c r="I1417" s="36"/>
      <c r="J1417" s="36"/>
      <c r="K1417" s="36"/>
      <c r="L1417" s="2">
        <v>0</v>
      </c>
      <c r="M1417" s="2">
        <v>15000</v>
      </c>
      <c r="N1417" s="2">
        <f t="shared" si="21"/>
        <v>394167575.74999946</v>
      </c>
    </row>
    <row r="1418" spans="6:14" ht="63.75" customHeight="1">
      <c r="F1418" s="36"/>
      <c r="G1418" s="36"/>
      <c r="H1418" s="36"/>
      <c r="I1418" s="36"/>
      <c r="J1418" s="36"/>
      <c r="K1418" s="36"/>
      <c r="N1418" s="2">
        <f aca="true" t="shared" si="22" ref="N1418:N1481">N1417+L1418-M1418</f>
        <v>394167575.74999946</v>
      </c>
    </row>
    <row r="1419" spans="2:14" ht="12.75" customHeight="1">
      <c r="B1419" s="35" t="s">
        <v>705</v>
      </c>
      <c r="C1419" s="35"/>
      <c r="D1419" s="8"/>
      <c r="E1419" s="1" t="s">
        <v>718</v>
      </c>
      <c r="F1419" s="36" t="s">
        <v>719</v>
      </c>
      <c r="G1419" s="36"/>
      <c r="H1419" s="36"/>
      <c r="I1419" s="36"/>
      <c r="J1419" s="36"/>
      <c r="K1419" s="36"/>
      <c r="L1419" s="2">
        <v>0</v>
      </c>
      <c r="M1419" s="2">
        <v>339000</v>
      </c>
      <c r="N1419" s="2">
        <f t="shared" si="22"/>
        <v>393828575.74999946</v>
      </c>
    </row>
    <row r="1420" spans="6:14" ht="63.75" customHeight="1">
      <c r="F1420" s="36"/>
      <c r="G1420" s="36"/>
      <c r="H1420" s="36"/>
      <c r="I1420" s="36"/>
      <c r="J1420" s="36"/>
      <c r="K1420" s="36"/>
      <c r="N1420" s="2">
        <f t="shared" si="22"/>
        <v>393828575.74999946</v>
      </c>
    </row>
    <row r="1421" spans="2:14" ht="12.75" customHeight="1">
      <c r="B1421" s="35" t="s">
        <v>705</v>
      </c>
      <c r="C1421" s="35"/>
      <c r="D1421" s="8"/>
      <c r="E1421" s="1" t="s">
        <v>720</v>
      </c>
      <c r="F1421" s="36" t="s">
        <v>721</v>
      </c>
      <c r="G1421" s="36"/>
      <c r="H1421" s="36"/>
      <c r="I1421" s="36"/>
      <c r="J1421" s="36"/>
      <c r="K1421" s="36"/>
      <c r="L1421" s="2">
        <v>0</v>
      </c>
      <c r="M1421" s="2">
        <v>1140</v>
      </c>
      <c r="N1421" s="2">
        <f t="shared" si="22"/>
        <v>393827435.74999946</v>
      </c>
    </row>
    <row r="1422" spans="6:14" ht="48" customHeight="1">
      <c r="F1422" s="36"/>
      <c r="G1422" s="36"/>
      <c r="H1422" s="36"/>
      <c r="I1422" s="36"/>
      <c r="J1422" s="36"/>
      <c r="K1422" s="36"/>
      <c r="N1422" s="2">
        <f t="shared" si="22"/>
        <v>393827435.74999946</v>
      </c>
    </row>
    <row r="1423" spans="2:14" ht="12.75" customHeight="1">
      <c r="B1423" s="35" t="s">
        <v>705</v>
      </c>
      <c r="C1423" s="35"/>
      <c r="D1423" s="8"/>
      <c r="E1423" s="1" t="s">
        <v>720</v>
      </c>
      <c r="F1423" s="36" t="s">
        <v>721</v>
      </c>
      <c r="G1423" s="36"/>
      <c r="H1423" s="36"/>
      <c r="I1423" s="36"/>
      <c r="J1423" s="36"/>
      <c r="K1423" s="36"/>
      <c r="L1423" s="2">
        <v>0</v>
      </c>
      <c r="M1423" s="2">
        <v>25764</v>
      </c>
      <c r="N1423" s="2">
        <f t="shared" si="22"/>
        <v>393801671.74999946</v>
      </c>
    </row>
    <row r="1424" spans="6:14" ht="48" customHeight="1">
      <c r="F1424" s="36"/>
      <c r="G1424" s="36"/>
      <c r="H1424" s="36"/>
      <c r="I1424" s="36"/>
      <c r="J1424" s="36"/>
      <c r="K1424" s="36"/>
      <c r="N1424" s="2">
        <f t="shared" si="22"/>
        <v>393801671.74999946</v>
      </c>
    </row>
    <row r="1425" spans="2:14" ht="12.75" customHeight="1">
      <c r="B1425" s="35" t="s">
        <v>705</v>
      </c>
      <c r="C1425" s="35"/>
      <c r="D1425" s="8"/>
      <c r="E1425" s="1" t="s">
        <v>722</v>
      </c>
      <c r="F1425" s="36" t="s">
        <v>723</v>
      </c>
      <c r="G1425" s="36"/>
      <c r="H1425" s="36"/>
      <c r="I1425" s="36"/>
      <c r="J1425" s="36"/>
      <c r="K1425" s="36"/>
      <c r="L1425" s="2">
        <v>0</v>
      </c>
      <c r="M1425" s="2">
        <v>25381.36</v>
      </c>
      <c r="N1425" s="2">
        <f t="shared" si="22"/>
        <v>393776290.38999945</v>
      </c>
    </row>
    <row r="1426" spans="6:14" ht="56.25" customHeight="1">
      <c r="F1426" s="36"/>
      <c r="G1426" s="36"/>
      <c r="H1426" s="36"/>
      <c r="I1426" s="36"/>
      <c r="J1426" s="36"/>
      <c r="K1426" s="36"/>
      <c r="N1426" s="2">
        <f t="shared" si="22"/>
        <v>393776290.38999945</v>
      </c>
    </row>
    <row r="1427" spans="2:14" ht="12.75" customHeight="1">
      <c r="B1427" s="35" t="s">
        <v>705</v>
      </c>
      <c r="C1427" s="35"/>
      <c r="D1427" s="8"/>
      <c r="E1427" s="1" t="s">
        <v>722</v>
      </c>
      <c r="F1427" s="36" t="s">
        <v>723</v>
      </c>
      <c r="G1427" s="36"/>
      <c r="H1427" s="36"/>
      <c r="I1427" s="36"/>
      <c r="J1427" s="36"/>
      <c r="K1427" s="36"/>
      <c r="L1427" s="2">
        <v>0</v>
      </c>
      <c r="M1427" s="2">
        <v>573618.64</v>
      </c>
      <c r="N1427" s="2">
        <f t="shared" si="22"/>
        <v>393202671.74999946</v>
      </c>
    </row>
    <row r="1428" spans="6:14" ht="56.25" customHeight="1">
      <c r="F1428" s="36"/>
      <c r="G1428" s="36"/>
      <c r="H1428" s="36"/>
      <c r="I1428" s="36"/>
      <c r="J1428" s="36"/>
      <c r="K1428" s="36"/>
      <c r="N1428" s="2">
        <f t="shared" si="22"/>
        <v>393202671.74999946</v>
      </c>
    </row>
    <row r="1429" spans="2:14" ht="12.75" customHeight="1">
      <c r="B1429" s="35" t="s">
        <v>705</v>
      </c>
      <c r="C1429" s="35"/>
      <c r="D1429" s="8"/>
      <c r="E1429" s="1" t="s">
        <v>724</v>
      </c>
      <c r="F1429" s="36" t="s">
        <v>725</v>
      </c>
      <c r="G1429" s="36"/>
      <c r="H1429" s="36"/>
      <c r="I1429" s="36"/>
      <c r="J1429" s="36"/>
      <c r="K1429" s="36"/>
      <c r="L1429" s="2">
        <v>0</v>
      </c>
      <c r="M1429" s="2">
        <v>25381.36</v>
      </c>
      <c r="N1429" s="2">
        <f t="shared" si="22"/>
        <v>393177290.38999945</v>
      </c>
    </row>
    <row r="1430" spans="6:14" ht="56.25" customHeight="1">
      <c r="F1430" s="36"/>
      <c r="G1430" s="36"/>
      <c r="H1430" s="36"/>
      <c r="I1430" s="36"/>
      <c r="J1430" s="36"/>
      <c r="K1430" s="36"/>
      <c r="N1430" s="2">
        <f t="shared" si="22"/>
        <v>393177290.38999945</v>
      </c>
    </row>
    <row r="1431" spans="2:14" ht="12.75" customHeight="1">
      <c r="B1431" s="35" t="s">
        <v>705</v>
      </c>
      <c r="C1431" s="35"/>
      <c r="D1431" s="8"/>
      <c r="E1431" s="1" t="s">
        <v>724</v>
      </c>
      <c r="F1431" s="36" t="s">
        <v>726</v>
      </c>
      <c r="G1431" s="36"/>
      <c r="H1431" s="36"/>
      <c r="I1431" s="36"/>
      <c r="J1431" s="36"/>
      <c r="K1431" s="36"/>
      <c r="L1431" s="2">
        <v>0</v>
      </c>
      <c r="M1431" s="2">
        <v>573618.64</v>
      </c>
      <c r="N1431" s="2">
        <f t="shared" si="22"/>
        <v>392603671.74999946</v>
      </c>
    </row>
    <row r="1432" spans="6:14" ht="39.75" customHeight="1">
      <c r="F1432" s="36"/>
      <c r="G1432" s="36"/>
      <c r="H1432" s="36"/>
      <c r="I1432" s="36"/>
      <c r="J1432" s="36"/>
      <c r="K1432" s="36"/>
      <c r="N1432" s="2">
        <f t="shared" si="22"/>
        <v>392603671.74999946</v>
      </c>
    </row>
    <row r="1433" ht="14.25" customHeight="1">
      <c r="N1433" s="2">
        <f t="shared" si="22"/>
        <v>392603671.74999946</v>
      </c>
    </row>
    <row r="1434" spans="2:14" ht="18" customHeight="1">
      <c r="B1434" s="8"/>
      <c r="C1434" s="8"/>
      <c r="D1434" s="8"/>
      <c r="E1434" s="8"/>
      <c r="F1434" s="36" t="s">
        <v>727</v>
      </c>
      <c r="G1434" s="36"/>
      <c r="H1434" s="36"/>
      <c r="I1434" s="36"/>
      <c r="J1434" s="36"/>
      <c r="K1434" s="36"/>
      <c r="N1434" s="2">
        <f t="shared" si="22"/>
        <v>392603671.74999946</v>
      </c>
    </row>
    <row r="1435" spans="2:14" ht="12.75" customHeight="1">
      <c r="B1435" s="35" t="s">
        <v>705</v>
      </c>
      <c r="C1435" s="35"/>
      <c r="D1435" s="8"/>
      <c r="E1435" s="1" t="s">
        <v>728</v>
      </c>
      <c r="F1435" s="36" t="s">
        <v>729</v>
      </c>
      <c r="G1435" s="36"/>
      <c r="H1435" s="36"/>
      <c r="I1435" s="36"/>
      <c r="J1435" s="36"/>
      <c r="K1435" s="36"/>
      <c r="L1435" s="2">
        <v>0</v>
      </c>
      <c r="M1435" s="2">
        <v>11241.15</v>
      </c>
      <c r="N1435" s="2">
        <f t="shared" si="22"/>
        <v>392592430.5999995</v>
      </c>
    </row>
    <row r="1436" spans="6:14" ht="63.75" customHeight="1">
      <c r="F1436" s="36"/>
      <c r="G1436" s="36"/>
      <c r="H1436" s="36"/>
      <c r="I1436" s="36"/>
      <c r="J1436" s="36"/>
      <c r="K1436" s="36"/>
      <c r="N1436" s="2">
        <f t="shared" si="22"/>
        <v>392592430.5999995</v>
      </c>
    </row>
    <row r="1437" spans="2:14" ht="12.75" customHeight="1">
      <c r="B1437" s="35" t="s">
        <v>705</v>
      </c>
      <c r="C1437" s="35"/>
      <c r="D1437" s="8"/>
      <c r="E1437" s="1" t="s">
        <v>728</v>
      </c>
      <c r="F1437" s="36" t="s">
        <v>729</v>
      </c>
      <c r="G1437" s="36"/>
      <c r="H1437" s="36"/>
      <c r="I1437" s="36"/>
      <c r="J1437" s="36"/>
      <c r="K1437" s="36"/>
      <c r="L1437" s="2">
        <v>0</v>
      </c>
      <c r="M1437" s="2">
        <v>199887.43</v>
      </c>
      <c r="N1437" s="2">
        <f t="shared" si="22"/>
        <v>392392543.1699995</v>
      </c>
    </row>
    <row r="1438" spans="6:14" ht="63.75" customHeight="1">
      <c r="F1438" s="36"/>
      <c r="G1438" s="36"/>
      <c r="H1438" s="36"/>
      <c r="I1438" s="36"/>
      <c r="J1438" s="36"/>
      <c r="K1438" s="36"/>
      <c r="N1438" s="2">
        <f t="shared" si="22"/>
        <v>392392543.1699995</v>
      </c>
    </row>
    <row r="1439" spans="2:14" ht="12.75" customHeight="1">
      <c r="B1439" s="35" t="s">
        <v>705</v>
      </c>
      <c r="C1439" s="35"/>
      <c r="D1439" s="8"/>
      <c r="E1439" s="1" t="s">
        <v>730</v>
      </c>
      <c r="F1439" s="36" t="s">
        <v>731</v>
      </c>
      <c r="G1439" s="36"/>
      <c r="H1439" s="36"/>
      <c r="I1439" s="36"/>
      <c r="J1439" s="36"/>
      <c r="K1439" s="36"/>
      <c r="L1439" s="2">
        <v>0</v>
      </c>
      <c r="M1439" s="2">
        <v>2180</v>
      </c>
      <c r="N1439" s="2">
        <f t="shared" si="22"/>
        <v>392390363.1699995</v>
      </c>
    </row>
    <row r="1440" spans="6:14" ht="32.25" customHeight="1">
      <c r="F1440" s="36"/>
      <c r="G1440" s="36"/>
      <c r="H1440" s="36"/>
      <c r="I1440" s="36"/>
      <c r="J1440" s="36"/>
      <c r="K1440" s="36"/>
      <c r="N1440" s="2">
        <f t="shared" si="22"/>
        <v>392390363.1699995</v>
      </c>
    </row>
    <row r="1441" spans="2:14" ht="12.75" customHeight="1">
      <c r="B1441" s="35" t="s">
        <v>705</v>
      </c>
      <c r="C1441" s="35"/>
      <c r="D1441" s="8"/>
      <c r="E1441" s="1" t="s">
        <v>730</v>
      </c>
      <c r="F1441" s="36" t="s">
        <v>731</v>
      </c>
      <c r="G1441" s="36"/>
      <c r="H1441" s="36"/>
      <c r="I1441" s="36"/>
      <c r="J1441" s="36"/>
      <c r="K1441" s="36"/>
      <c r="L1441" s="2">
        <v>0</v>
      </c>
      <c r="M1441" s="2">
        <v>3924</v>
      </c>
      <c r="N1441" s="2">
        <f t="shared" si="22"/>
        <v>392386439.1699995</v>
      </c>
    </row>
    <row r="1442" spans="6:14" ht="32.25" customHeight="1">
      <c r="F1442" s="36"/>
      <c r="G1442" s="36"/>
      <c r="H1442" s="36"/>
      <c r="I1442" s="36"/>
      <c r="J1442" s="36"/>
      <c r="K1442" s="36"/>
      <c r="N1442" s="2">
        <f t="shared" si="22"/>
        <v>392386439.1699995</v>
      </c>
    </row>
    <row r="1443" spans="2:14" ht="12.75" customHeight="1">
      <c r="B1443" s="35" t="s">
        <v>705</v>
      </c>
      <c r="C1443" s="35"/>
      <c r="D1443" s="8"/>
      <c r="E1443" s="1" t="s">
        <v>730</v>
      </c>
      <c r="F1443" s="36" t="s">
        <v>731</v>
      </c>
      <c r="G1443" s="36"/>
      <c r="H1443" s="36"/>
      <c r="I1443" s="36"/>
      <c r="J1443" s="36"/>
      <c r="K1443" s="36"/>
      <c r="L1443" s="2">
        <v>0</v>
      </c>
      <c r="M1443" s="2">
        <v>19620</v>
      </c>
      <c r="N1443" s="2">
        <f t="shared" si="22"/>
        <v>392366819.1699995</v>
      </c>
    </row>
    <row r="1444" spans="6:14" ht="32.25" customHeight="1">
      <c r="F1444" s="36"/>
      <c r="G1444" s="36"/>
      <c r="H1444" s="36"/>
      <c r="I1444" s="36"/>
      <c r="J1444" s="36"/>
      <c r="K1444" s="36"/>
      <c r="N1444" s="2">
        <f t="shared" si="22"/>
        <v>392366819.1699995</v>
      </c>
    </row>
    <row r="1445" spans="2:14" ht="12.75" customHeight="1">
      <c r="B1445" s="35" t="s">
        <v>705</v>
      </c>
      <c r="C1445" s="35"/>
      <c r="D1445" s="8"/>
      <c r="E1445" s="1" t="s">
        <v>732</v>
      </c>
      <c r="F1445" s="36" t="s">
        <v>733</v>
      </c>
      <c r="G1445" s="36"/>
      <c r="H1445" s="36"/>
      <c r="I1445" s="36"/>
      <c r="J1445" s="36"/>
      <c r="K1445" s="36"/>
      <c r="L1445" s="2">
        <v>0.8</v>
      </c>
      <c r="M1445" s="2">
        <v>0</v>
      </c>
      <c r="N1445" s="2">
        <f t="shared" si="22"/>
        <v>392366819.9699995</v>
      </c>
    </row>
    <row r="1446" spans="6:14" ht="6.75" customHeight="1">
      <c r="F1446" s="36"/>
      <c r="G1446" s="36"/>
      <c r="H1446" s="36"/>
      <c r="I1446" s="36"/>
      <c r="J1446" s="36"/>
      <c r="K1446" s="36"/>
      <c r="N1446" s="2">
        <f t="shared" si="22"/>
        <v>392366819.9699995</v>
      </c>
    </row>
    <row r="1447" spans="2:14" ht="12.75" customHeight="1">
      <c r="B1447" s="35" t="s">
        <v>705</v>
      </c>
      <c r="C1447" s="35"/>
      <c r="D1447" s="8"/>
      <c r="E1447" s="1" t="s">
        <v>732</v>
      </c>
      <c r="F1447" s="36" t="s">
        <v>733</v>
      </c>
      <c r="G1447" s="36"/>
      <c r="H1447" s="36"/>
      <c r="I1447" s="36"/>
      <c r="J1447" s="36"/>
      <c r="K1447" s="36"/>
      <c r="L1447" s="2">
        <v>323687.04</v>
      </c>
      <c r="M1447" s="2">
        <v>0</v>
      </c>
      <c r="N1447" s="2">
        <f t="shared" si="22"/>
        <v>392690507.0099995</v>
      </c>
    </row>
    <row r="1448" spans="6:14" ht="6.75" customHeight="1">
      <c r="F1448" s="36"/>
      <c r="G1448" s="36"/>
      <c r="H1448" s="36"/>
      <c r="I1448" s="36"/>
      <c r="J1448" s="36"/>
      <c r="K1448" s="36"/>
      <c r="N1448" s="2">
        <f t="shared" si="22"/>
        <v>392690507.0099995</v>
      </c>
    </row>
    <row r="1449" spans="2:14" ht="12.75" customHeight="1">
      <c r="B1449" s="35" t="s">
        <v>705</v>
      </c>
      <c r="C1449" s="35"/>
      <c r="D1449" s="8"/>
      <c r="E1449" s="1" t="s">
        <v>732</v>
      </c>
      <c r="F1449" s="36" t="s">
        <v>733</v>
      </c>
      <c r="G1449" s="36"/>
      <c r="H1449" s="36"/>
      <c r="I1449" s="36"/>
      <c r="J1449" s="36"/>
      <c r="K1449" s="36"/>
      <c r="L1449" s="2">
        <v>10000</v>
      </c>
      <c r="M1449" s="2">
        <v>0</v>
      </c>
      <c r="N1449" s="2">
        <f t="shared" si="22"/>
        <v>392700507.0099995</v>
      </c>
    </row>
    <row r="1450" spans="6:14" ht="6.75" customHeight="1">
      <c r="F1450" s="36"/>
      <c r="G1450" s="36"/>
      <c r="H1450" s="36"/>
      <c r="I1450" s="36"/>
      <c r="J1450" s="36"/>
      <c r="K1450" s="36"/>
      <c r="N1450" s="2">
        <f t="shared" si="22"/>
        <v>392700507.0099995</v>
      </c>
    </row>
    <row r="1451" spans="2:14" ht="12.75" customHeight="1">
      <c r="B1451" s="35" t="s">
        <v>705</v>
      </c>
      <c r="C1451" s="35"/>
      <c r="D1451" s="8"/>
      <c r="E1451" s="1" t="s">
        <v>734</v>
      </c>
      <c r="F1451" s="36" t="s">
        <v>735</v>
      </c>
      <c r="G1451" s="36"/>
      <c r="H1451" s="36"/>
      <c r="I1451" s="36"/>
      <c r="J1451" s="36"/>
      <c r="K1451" s="36"/>
      <c r="L1451" s="2">
        <v>6000</v>
      </c>
      <c r="M1451" s="2">
        <v>0</v>
      </c>
      <c r="N1451" s="2">
        <f t="shared" si="22"/>
        <v>392706507.0099995</v>
      </c>
    </row>
    <row r="1452" spans="6:14" ht="15" customHeight="1">
      <c r="F1452" s="36"/>
      <c r="G1452" s="36"/>
      <c r="H1452" s="36"/>
      <c r="I1452" s="36"/>
      <c r="J1452" s="36"/>
      <c r="K1452" s="36"/>
      <c r="N1452" s="2">
        <f t="shared" si="22"/>
        <v>392706507.0099995</v>
      </c>
    </row>
    <row r="1453" spans="2:14" ht="12.75" customHeight="1">
      <c r="B1453" s="35" t="s">
        <v>705</v>
      </c>
      <c r="C1453" s="35"/>
      <c r="D1453" s="8"/>
      <c r="E1453" s="1" t="s">
        <v>736</v>
      </c>
      <c r="F1453" s="36" t="s">
        <v>737</v>
      </c>
      <c r="G1453" s="36"/>
      <c r="H1453" s="36"/>
      <c r="I1453" s="36"/>
      <c r="J1453" s="36"/>
      <c r="K1453" s="36"/>
      <c r="L1453" s="2">
        <v>10000</v>
      </c>
      <c r="M1453" s="2">
        <v>0</v>
      </c>
      <c r="N1453" s="2">
        <f t="shared" si="22"/>
        <v>392716507.0099995</v>
      </c>
    </row>
    <row r="1454" spans="6:14" ht="15" customHeight="1">
      <c r="F1454" s="36"/>
      <c r="G1454" s="36"/>
      <c r="H1454" s="36"/>
      <c r="I1454" s="36"/>
      <c r="J1454" s="36"/>
      <c r="K1454" s="36"/>
      <c r="N1454" s="2">
        <f t="shared" si="22"/>
        <v>392716507.0099995</v>
      </c>
    </row>
    <row r="1455" spans="2:14" ht="12.75" customHeight="1">
      <c r="B1455" s="35" t="s">
        <v>705</v>
      </c>
      <c r="C1455" s="35"/>
      <c r="D1455" s="8"/>
      <c r="E1455" s="1" t="s">
        <v>738</v>
      </c>
      <c r="F1455" s="36" t="s">
        <v>739</v>
      </c>
      <c r="G1455" s="36"/>
      <c r="H1455" s="36"/>
      <c r="I1455" s="36"/>
      <c r="J1455" s="36"/>
      <c r="K1455" s="36"/>
      <c r="L1455" s="2">
        <v>1000</v>
      </c>
      <c r="M1455" s="2">
        <v>0</v>
      </c>
      <c r="N1455" s="2">
        <f t="shared" si="22"/>
        <v>392717507.0099995</v>
      </c>
    </row>
    <row r="1456" spans="6:14" ht="15" customHeight="1">
      <c r="F1456" s="36"/>
      <c r="G1456" s="36"/>
      <c r="H1456" s="36"/>
      <c r="I1456" s="36"/>
      <c r="J1456" s="36"/>
      <c r="K1456" s="36"/>
      <c r="N1456" s="2">
        <f t="shared" si="22"/>
        <v>392717507.0099995</v>
      </c>
    </row>
    <row r="1457" spans="2:14" ht="12.75" customHeight="1">
      <c r="B1457" s="35" t="s">
        <v>705</v>
      </c>
      <c r="C1457" s="35"/>
      <c r="D1457" s="8"/>
      <c r="E1457" s="1" t="s">
        <v>740</v>
      </c>
      <c r="F1457" s="36" t="s">
        <v>741</v>
      </c>
      <c r="G1457" s="36"/>
      <c r="H1457" s="36"/>
      <c r="I1457" s="36"/>
      <c r="J1457" s="36"/>
      <c r="K1457" s="36"/>
      <c r="L1457" s="2">
        <v>3000</v>
      </c>
      <c r="M1457" s="2">
        <v>0</v>
      </c>
      <c r="N1457" s="2">
        <f t="shared" si="22"/>
        <v>392720507.0099995</v>
      </c>
    </row>
    <row r="1458" spans="6:14" ht="15" customHeight="1">
      <c r="F1458" s="36"/>
      <c r="G1458" s="36"/>
      <c r="H1458" s="36"/>
      <c r="I1458" s="36"/>
      <c r="J1458" s="36"/>
      <c r="K1458" s="36"/>
      <c r="N1458" s="2">
        <f t="shared" si="22"/>
        <v>392720507.0099995</v>
      </c>
    </row>
    <row r="1459" spans="2:14" ht="12.75" customHeight="1">
      <c r="B1459" s="35" t="s">
        <v>705</v>
      </c>
      <c r="C1459" s="35"/>
      <c r="D1459" s="8"/>
      <c r="E1459" s="1" t="s">
        <v>742</v>
      </c>
      <c r="F1459" s="36" t="s">
        <v>743</v>
      </c>
      <c r="G1459" s="36"/>
      <c r="H1459" s="36"/>
      <c r="I1459" s="36"/>
      <c r="J1459" s="36"/>
      <c r="K1459" s="36"/>
      <c r="L1459" s="2">
        <v>2020</v>
      </c>
      <c r="M1459" s="2">
        <v>0</v>
      </c>
      <c r="N1459" s="2">
        <f t="shared" si="22"/>
        <v>392722527.0099995</v>
      </c>
    </row>
    <row r="1460" spans="6:14" ht="15" customHeight="1">
      <c r="F1460" s="36"/>
      <c r="G1460" s="36"/>
      <c r="H1460" s="36"/>
      <c r="I1460" s="36"/>
      <c r="J1460" s="36"/>
      <c r="K1460" s="36"/>
      <c r="N1460" s="2">
        <f t="shared" si="22"/>
        <v>392722527.0099995</v>
      </c>
    </row>
    <row r="1461" spans="2:14" ht="12.75" customHeight="1">
      <c r="B1461" s="35" t="s">
        <v>705</v>
      </c>
      <c r="C1461" s="35"/>
      <c r="D1461" s="8"/>
      <c r="E1461" s="1" t="s">
        <v>744</v>
      </c>
      <c r="F1461" s="36" t="s">
        <v>745</v>
      </c>
      <c r="G1461" s="36"/>
      <c r="H1461" s="36"/>
      <c r="I1461" s="36"/>
      <c r="J1461" s="36"/>
      <c r="K1461" s="36"/>
      <c r="L1461" s="2">
        <v>6000</v>
      </c>
      <c r="M1461" s="2">
        <v>0</v>
      </c>
      <c r="N1461" s="2">
        <f t="shared" si="22"/>
        <v>392728527.0099995</v>
      </c>
    </row>
    <row r="1462" spans="6:14" ht="15" customHeight="1">
      <c r="F1462" s="36"/>
      <c r="G1462" s="36"/>
      <c r="H1462" s="36"/>
      <c r="I1462" s="36"/>
      <c r="J1462" s="36"/>
      <c r="K1462" s="36"/>
      <c r="N1462" s="2">
        <f t="shared" si="22"/>
        <v>392728527.0099995</v>
      </c>
    </row>
    <row r="1463" spans="2:14" ht="12.75" customHeight="1">
      <c r="B1463" s="35" t="s">
        <v>705</v>
      </c>
      <c r="C1463" s="35"/>
      <c r="D1463" s="8"/>
      <c r="E1463" s="1" t="s">
        <v>746</v>
      </c>
      <c r="F1463" s="36" t="s">
        <v>747</v>
      </c>
      <c r="G1463" s="36"/>
      <c r="H1463" s="36"/>
      <c r="I1463" s="36"/>
      <c r="J1463" s="36"/>
      <c r="K1463" s="36"/>
      <c r="L1463" s="2">
        <v>3000</v>
      </c>
      <c r="M1463" s="2">
        <v>0</v>
      </c>
      <c r="N1463" s="2">
        <f t="shared" si="22"/>
        <v>392731527.0099995</v>
      </c>
    </row>
    <row r="1464" spans="6:14" ht="15" customHeight="1">
      <c r="F1464" s="36"/>
      <c r="G1464" s="36"/>
      <c r="H1464" s="36"/>
      <c r="I1464" s="36"/>
      <c r="J1464" s="36"/>
      <c r="K1464" s="36"/>
      <c r="N1464" s="2">
        <f t="shared" si="22"/>
        <v>392731527.0099995</v>
      </c>
    </row>
    <row r="1465" spans="2:14" ht="12.75" customHeight="1">
      <c r="B1465" s="35" t="s">
        <v>705</v>
      </c>
      <c r="C1465" s="35"/>
      <c r="D1465" s="8"/>
      <c r="E1465" s="1" t="s">
        <v>748</v>
      </c>
      <c r="F1465" s="36" t="s">
        <v>749</v>
      </c>
      <c r="G1465" s="36"/>
      <c r="H1465" s="36"/>
      <c r="I1465" s="36"/>
      <c r="J1465" s="36"/>
      <c r="K1465" s="36"/>
      <c r="L1465" s="2">
        <v>6000</v>
      </c>
      <c r="M1465" s="2">
        <v>0</v>
      </c>
      <c r="N1465" s="2">
        <f t="shared" si="22"/>
        <v>392737527.0099995</v>
      </c>
    </row>
    <row r="1466" spans="6:14" ht="15" customHeight="1">
      <c r="F1466" s="36"/>
      <c r="G1466" s="36"/>
      <c r="H1466" s="36"/>
      <c r="I1466" s="36"/>
      <c r="J1466" s="36"/>
      <c r="K1466" s="36"/>
      <c r="N1466" s="2">
        <f t="shared" si="22"/>
        <v>392737527.0099995</v>
      </c>
    </row>
    <row r="1467" spans="2:14" ht="12.75" customHeight="1">
      <c r="B1467" s="35" t="s">
        <v>705</v>
      </c>
      <c r="C1467" s="35"/>
      <c r="D1467" s="8"/>
      <c r="E1467" s="1" t="s">
        <v>750</v>
      </c>
      <c r="F1467" s="36" t="s">
        <v>751</v>
      </c>
      <c r="G1467" s="36"/>
      <c r="H1467" s="36"/>
      <c r="I1467" s="36"/>
      <c r="J1467" s="36"/>
      <c r="K1467" s="36"/>
      <c r="L1467" s="2">
        <v>1000</v>
      </c>
      <c r="M1467" s="2">
        <v>0</v>
      </c>
      <c r="N1467" s="2">
        <f t="shared" si="22"/>
        <v>392738527.0099995</v>
      </c>
    </row>
    <row r="1468" spans="6:14" ht="15" customHeight="1">
      <c r="F1468" s="36"/>
      <c r="G1468" s="36"/>
      <c r="H1468" s="36"/>
      <c r="I1468" s="36"/>
      <c r="J1468" s="36"/>
      <c r="K1468" s="36"/>
      <c r="N1468" s="2">
        <f t="shared" si="22"/>
        <v>392738527.0099995</v>
      </c>
    </row>
    <row r="1469" spans="2:14" ht="12.75" customHeight="1">
      <c r="B1469" s="35" t="s">
        <v>705</v>
      </c>
      <c r="C1469" s="35"/>
      <c r="D1469" s="8"/>
      <c r="E1469" s="1" t="s">
        <v>752</v>
      </c>
      <c r="F1469" s="36" t="s">
        <v>753</v>
      </c>
      <c r="G1469" s="36"/>
      <c r="H1469" s="36"/>
      <c r="I1469" s="36"/>
      <c r="J1469" s="36"/>
      <c r="K1469" s="36"/>
      <c r="L1469" s="2">
        <v>6000</v>
      </c>
      <c r="M1469" s="2">
        <v>0</v>
      </c>
      <c r="N1469" s="2">
        <f t="shared" si="22"/>
        <v>392744527.0099995</v>
      </c>
    </row>
    <row r="1470" spans="6:14" ht="15" customHeight="1">
      <c r="F1470" s="36"/>
      <c r="G1470" s="36"/>
      <c r="H1470" s="36"/>
      <c r="I1470" s="36"/>
      <c r="J1470" s="36"/>
      <c r="K1470" s="36"/>
      <c r="N1470" s="2">
        <f t="shared" si="22"/>
        <v>392744527.0099995</v>
      </c>
    </row>
    <row r="1471" spans="2:14" ht="12.75" customHeight="1">
      <c r="B1471" s="35" t="s">
        <v>705</v>
      </c>
      <c r="C1471" s="35"/>
      <c r="D1471" s="8"/>
      <c r="E1471" s="1" t="s">
        <v>754</v>
      </c>
      <c r="F1471" s="36" t="s">
        <v>755</v>
      </c>
      <c r="G1471" s="36"/>
      <c r="H1471" s="36"/>
      <c r="I1471" s="36"/>
      <c r="J1471" s="36"/>
      <c r="K1471" s="36"/>
      <c r="L1471" s="2">
        <v>3500</v>
      </c>
      <c r="M1471" s="2">
        <v>0</v>
      </c>
      <c r="N1471" s="2">
        <f t="shared" si="22"/>
        <v>392748027.0099995</v>
      </c>
    </row>
    <row r="1472" spans="6:14" ht="15" customHeight="1">
      <c r="F1472" s="36"/>
      <c r="G1472" s="36"/>
      <c r="H1472" s="36"/>
      <c r="I1472" s="36"/>
      <c r="J1472" s="36"/>
      <c r="K1472" s="36"/>
      <c r="N1472" s="2">
        <f t="shared" si="22"/>
        <v>392748027.0099995</v>
      </c>
    </row>
    <row r="1473" spans="2:14" ht="12.75" customHeight="1">
      <c r="B1473" s="35" t="s">
        <v>705</v>
      </c>
      <c r="C1473" s="35"/>
      <c r="D1473" s="8"/>
      <c r="E1473" s="1" t="s">
        <v>756</v>
      </c>
      <c r="F1473" s="36" t="s">
        <v>757</v>
      </c>
      <c r="G1473" s="36"/>
      <c r="H1473" s="36"/>
      <c r="I1473" s="36"/>
      <c r="J1473" s="36"/>
      <c r="K1473" s="36"/>
      <c r="L1473" s="2">
        <v>47520</v>
      </c>
      <c r="M1473" s="2">
        <v>0</v>
      </c>
      <c r="N1473" s="2">
        <f t="shared" si="22"/>
        <v>392795547.0099995</v>
      </c>
    </row>
    <row r="1474" spans="6:14" ht="15" customHeight="1">
      <c r="F1474" s="36"/>
      <c r="G1474" s="36"/>
      <c r="H1474" s="36"/>
      <c r="I1474" s="36"/>
      <c r="J1474" s="36"/>
      <c r="K1474" s="36"/>
      <c r="N1474" s="2">
        <f t="shared" si="22"/>
        <v>392795547.0099995</v>
      </c>
    </row>
    <row r="1475" ht="12.75" customHeight="1">
      <c r="N1475" s="2">
        <f t="shared" si="22"/>
        <v>392795547.0099995</v>
      </c>
    </row>
    <row r="1476" spans="2:14" ht="11.25" customHeight="1">
      <c r="B1476" s="35" t="s">
        <v>705</v>
      </c>
      <c r="C1476" s="35"/>
      <c r="D1476" s="8"/>
      <c r="E1476" s="1" t="s">
        <v>756</v>
      </c>
      <c r="F1476" s="36" t="s">
        <v>758</v>
      </c>
      <c r="G1476" s="36"/>
      <c r="H1476" s="36"/>
      <c r="I1476" s="36"/>
      <c r="J1476" s="36"/>
      <c r="K1476" s="36"/>
      <c r="L1476" s="2">
        <v>0</v>
      </c>
      <c r="M1476" s="2">
        <v>47520</v>
      </c>
      <c r="N1476" s="2">
        <f t="shared" si="22"/>
        <v>392748027.0099995</v>
      </c>
    </row>
    <row r="1477" spans="6:14" ht="15" customHeight="1">
      <c r="F1477" s="36"/>
      <c r="G1477" s="36"/>
      <c r="H1477" s="36"/>
      <c r="I1477" s="36"/>
      <c r="J1477" s="36"/>
      <c r="K1477" s="36"/>
      <c r="N1477" s="2">
        <f t="shared" si="22"/>
        <v>392748027.0099995</v>
      </c>
    </row>
    <row r="1478" spans="2:14" ht="12.75" customHeight="1">
      <c r="B1478" s="35" t="s">
        <v>705</v>
      </c>
      <c r="C1478" s="35"/>
      <c r="D1478" s="8"/>
      <c r="E1478" s="1" t="s">
        <v>759</v>
      </c>
      <c r="F1478" s="36" t="s">
        <v>760</v>
      </c>
      <c r="G1478" s="36"/>
      <c r="H1478" s="36"/>
      <c r="I1478" s="36"/>
      <c r="J1478" s="36"/>
      <c r="K1478" s="36"/>
      <c r="L1478" s="2">
        <v>0</v>
      </c>
      <c r="M1478" s="2">
        <v>4798.59</v>
      </c>
      <c r="N1478" s="2">
        <f t="shared" si="22"/>
        <v>392743228.41999954</v>
      </c>
    </row>
    <row r="1479" spans="6:14" ht="24" customHeight="1">
      <c r="F1479" s="36"/>
      <c r="G1479" s="36"/>
      <c r="H1479" s="36"/>
      <c r="I1479" s="36"/>
      <c r="J1479" s="36"/>
      <c r="K1479" s="36"/>
      <c r="N1479" s="2">
        <f t="shared" si="22"/>
        <v>392743228.41999954</v>
      </c>
    </row>
    <row r="1480" spans="2:14" ht="12.75" customHeight="1">
      <c r="B1480" s="35" t="s">
        <v>705</v>
      </c>
      <c r="C1480" s="35"/>
      <c r="D1480" s="8"/>
      <c r="E1480" s="1" t="s">
        <v>759</v>
      </c>
      <c r="F1480" s="36" t="s">
        <v>760</v>
      </c>
      <c r="G1480" s="36"/>
      <c r="H1480" s="36"/>
      <c r="I1480" s="36"/>
      <c r="J1480" s="36"/>
      <c r="K1480" s="36"/>
      <c r="L1480" s="2">
        <v>0</v>
      </c>
      <c r="M1480" s="2">
        <v>846.81</v>
      </c>
      <c r="N1480" s="2">
        <f t="shared" si="22"/>
        <v>392742381.60999954</v>
      </c>
    </row>
    <row r="1481" spans="6:14" ht="24" customHeight="1">
      <c r="F1481" s="36"/>
      <c r="G1481" s="36"/>
      <c r="H1481" s="36"/>
      <c r="I1481" s="36"/>
      <c r="J1481" s="36"/>
      <c r="K1481" s="36"/>
      <c r="N1481" s="2">
        <f t="shared" si="22"/>
        <v>392742381.60999954</v>
      </c>
    </row>
    <row r="1482" spans="2:14" ht="12.75" customHeight="1">
      <c r="B1482" s="35" t="s">
        <v>705</v>
      </c>
      <c r="C1482" s="35"/>
      <c r="D1482" s="8"/>
      <c r="E1482" s="1" t="s">
        <v>759</v>
      </c>
      <c r="F1482" s="36" t="s">
        <v>760</v>
      </c>
      <c r="G1482" s="36"/>
      <c r="H1482" s="36"/>
      <c r="I1482" s="36"/>
      <c r="J1482" s="36"/>
      <c r="K1482" s="36"/>
      <c r="L1482" s="2">
        <v>0</v>
      </c>
      <c r="M1482" s="2">
        <v>172.2</v>
      </c>
      <c r="N1482" s="2">
        <f aca="true" t="shared" si="23" ref="N1482:N1545">N1481+L1482-M1482</f>
        <v>392742209.40999955</v>
      </c>
    </row>
    <row r="1483" spans="6:14" ht="24" customHeight="1">
      <c r="F1483" s="36"/>
      <c r="G1483" s="36"/>
      <c r="H1483" s="36"/>
      <c r="I1483" s="36"/>
      <c r="J1483" s="36"/>
      <c r="K1483" s="36"/>
      <c r="N1483" s="2">
        <f t="shared" si="23"/>
        <v>392742209.40999955</v>
      </c>
    </row>
    <row r="1484" spans="2:14" ht="12.75" customHeight="1">
      <c r="B1484" s="35" t="s">
        <v>705</v>
      </c>
      <c r="C1484" s="35"/>
      <c r="D1484" s="8"/>
      <c r="E1484" s="1" t="s">
        <v>759</v>
      </c>
      <c r="F1484" s="36" t="s">
        <v>760</v>
      </c>
      <c r="G1484" s="36"/>
      <c r="H1484" s="36"/>
      <c r="I1484" s="36"/>
      <c r="J1484" s="36"/>
      <c r="K1484" s="36"/>
      <c r="L1484" s="2">
        <v>0</v>
      </c>
      <c r="M1484" s="2">
        <v>182.4</v>
      </c>
      <c r="N1484" s="2">
        <f t="shared" si="23"/>
        <v>392742027.0099996</v>
      </c>
    </row>
    <row r="1485" spans="6:14" ht="24" customHeight="1">
      <c r="F1485" s="36"/>
      <c r="G1485" s="36"/>
      <c r="H1485" s="36"/>
      <c r="I1485" s="36"/>
      <c r="J1485" s="36"/>
      <c r="K1485" s="36"/>
      <c r="N1485" s="2">
        <f t="shared" si="23"/>
        <v>392742027.0099996</v>
      </c>
    </row>
    <row r="1486" spans="2:14" ht="12.75" customHeight="1">
      <c r="B1486" s="35" t="s">
        <v>705</v>
      </c>
      <c r="C1486" s="35"/>
      <c r="D1486" s="8"/>
      <c r="E1486" s="1" t="s">
        <v>759</v>
      </c>
      <c r="F1486" s="36" t="s">
        <v>760</v>
      </c>
      <c r="G1486" s="36"/>
      <c r="H1486" s="36"/>
      <c r="I1486" s="36"/>
      <c r="J1486" s="36"/>
      <c r="K1486" s="36"/>
      <c r="L1486" s="2">
        <v>0</v>
      </c>
      <c r="M1486" s="2">
        <v>929.4</v>
      </c>
      <c r="N1486" s="2">
        <f t="shared" si="23"/>
        <v>392741097.6099996</v>
      </c>
    </row>
    <row r="1487" spans="6:14" ht="24" customHeight="1">
      <c r="F1487" s="36"/>
      <c r="G1487" s="36"/>
      <c r="H1487" s="36"/>
      <c r="I1487" s="36"/>
      <c r="J1487" s="36"/>
      <c r="K1487" s="36"/>
      <c r="N1487" s="2">
        <f t="shared" si="23"/>
        <v>392741097.6099996</v>
      </c>
    </row>
    <row r="1488" spans="2:14" ht="12.75" customHeight="1">
      <c r="B1488" s="35" t="s">
        <v>705</v>
      </c>
      <c r="C1488" s="35"/>
      <c r="D1488" s="8"/>
      <c r="E1488" s="1" t="s">
        <v>761</v>
      </c>
      <c r="F1488" s="36" t="s">
        <v>762</v>
      </c>
      <c r="G1488" s="36"/>
      <c r="H1488" s="36"/>
      <c r="I1488" s="36"/>
      <c r="J1488" s="36"/>
      <c r="K1488" s="36"/>
      <c r="L1488" s="2">
        <v>0</v>
      </c>
      <c r="M1488" s="2">
        <v>846940.15</v>
      </c>
      <c r="N1488" s="2">
        <f t="shared" si="23"/>
        <v>391894157.4599996</v>
      </c>
    </row>
    <row r="1489" spans="6:14" ht="32.25" customHeight="1">
      <c r="F1489" s="36"/>
      <c r="G1489" s="36"/>
      <c r="H1489" s="36"/>
      <c r="I1489" s="36"/>
      <c r="J1489" s="36"/>
      <c r="K1489" s="36"/>
      <c r="N1489" s="2">
        <f t="shared" si="23"/>
        <v>391894157.4599996</v>
      </c>
    </row>
    <row r="1490" spans="2:14" ht="12.75" customHeight="1">
      <c r="B1490" s="35" t="s">
        <v>705</v>
      </c>
      <c r="C1490" s="35"/>
      <c r="D1490" s="8"/>
      <c r="E1490" s="1" t="s">
        <v>761</v>
      </c>
      <c r="F1490" s="36" t="s">
        <v>762</v>
      </c>
      <c r="G1490" s="36"/>
      <c r="H1490" s="36"/>
      <c r="I1490" s="36"/>
      <c r="J1490" s="36"/>
      <c r="K1490" s="36"/>
      <c r="L1490" s="2">
        <v>0</v>
      </c>
      <c r="M1490" s="2">
        <v>40249</v>
      </c>
      <c r="N1490" s="2">
        <f t="shared" si="23"/>
        <v>391853908.4599996</v>
      </c>
    </row>
    <row r="1491" spans="6:14" ht="32.25" customHeight="1">
      <c r="F1491" s="36"/>
      <c r="G1491" s="36"/>
      <c r="H1491" s="36"/>
      <c r="I1491" s="36"/>
      <c r="J1491" s="36"/>
      <c r="K1491" s="36"/>
      <c r="N1491" s="2">
        <f t="shared" si="23"/>
        <v>391853908.4599996</v>
      </c>
    </row>
    <row r="1492" spans="2:14" ht="12.75" customHeight="1">
      <c r="B1492" s="35" t="s">
        <v>705</v>
      </c>
      <c r="C1492" s="35"/>
      <c r="D1492" s="8"/>
      <c r="E1492" s="1" t="s">
        <v>761</v>
      </c>
      <c r="F1492" s="36" t="s">
        <v>762</v>
      </c>
      <c r="G1492" s="36"/>
      <c r="H1492" s="36"/>
      <c r="I1492" s="36"/>
      <c r="J1492" s="36"/>
      <c r="K1492" s="36"/>
      <c r="L1492" s="2">
        <v>0</v>
      </c>
      <c r="M1492" s="2">
        <v>550</v>
      </c>
      <c r="N1492" s="2">
        <f t="shared" si="23"/>
        <v>391853358.4599996</v>
      </c>
    </row>
    <row r="1493" spans="6:14" ht="32.25" customHeight="1">
      <c r="F1493" s="36"/>
      <c r="G1493" s="36"/>
      <c r="H1493" s="36"/>
      <c r="I1493" s="36"/>
      <c r="J1493" s="36"/>
      <c r="K1493" s="36"/>
      <c r="N1493" s="2">
        <f t="shared" si="23"/>
        <v>391853358.4599996</v>
      </c>
    </row>
    <row r="1494" spans="2:14" ht="12.75" customHeight="1">
      <c r="B1494" s="35" t="s">
        <v>705</v>
      </c>
      <c r="C1494" s="35"/>
      <c r="D1494" s="8"/>
      <c r="E1494" s="1" t="s">
        <v>761</v>
      </c>
      <c r="F1494" s="36" t="s">
        <v>762</v>
      </c>
      <c r="G1494" s="36"/>
      <c r="H1494" s="36"/>
      <c r="I1494" s="36"/>
      <c r="J1494" s="36"/>
      <c r="K1494" s="36"/>
      <c r="L1494" s="2">
        <v>0</v>
      </c>
      <c r="M1494" s="2">
        <v>27078.45</v>
      </c>
      <c r="N1494" s="2">
        <f t="shared" si="23"/>
        <v>391826280.00999963</v>
      </c>
    </row>
    <row r="1495" spans="6:14" ht="32.25" customHeight="1">
      <c r="F1495" s="36"/>
      <c r="G1495" s="36"/>
      <c r="H1495" s="36"/>
      <c r="I1495" s="36"/>
      <c r="J1495" s="36"/>
      <c r="K1495" s="36"/>
      <c r="N1495" s="2">
        <f t="shared" si="23"/>
        <v>391826280.00999963</v>
      </c>
    </row>
    <row r="1496" spans="2:14" ht="12.75" customHeight="1">
      <c r="B1496" s="35" t="s">
        <v>705</v>
      </c>
      <c r="C1496" s="35"/>
      <c r="D1496" s="8"/>
      <c r="E1496" s="1" t="s">
        <v>761</v>
      </c>
      <c r="F1496" s="36" t="s">
        <v>762</v>
      </c>
      <c r="G1496" s="36"/>
      <c r="H1496" s="36"/>
      <c r="I1496" s="36"/>
      <c r="J1496" s="36"/>
      <c r="K1496" s="36"/>
      <c r="L1496" s="2">
        <v>0</v>
      </c>
      <c r="M1496" s="2">
        <v>28682.4</v>
      </c>
      <c r="N1496" s="2">
        <f t="shared" si="23"/>
        <v>391797597.60999966</v>
      </c>
    </row>
    <row r="1497" spans="6:14" ht="32.25" customHeight="1">
      <c r="F1497" s="36"/>
      <c r="G1497" s="36"/>
      <c r="H1497" s="36"/>
      <c r="I1497" s="36"/>
      <c r="J1497" s="36"/>
      <c r="K1497" s="36"/>
      <c r="N1497" s="2">
        <f t="shared" si="23"/>
        <v>391797597.60999966</v>
      </c>
    </row>
    <row r="1498" spans="2:14" ht="12.75" customHeight="1">
      <c r="B1498" s="35" t="s">
        <v>705</v>
      </c>
      <c r="C1498" s="35"/>
      <c r="D1498" s="8"/>
      <c r="E1498" s="1" t="s">
        <v>761</v>
      </c>
      <c r="F1498" s="36" t="s">
        <v>762</v>
      </c>
      <c r="G1498" s="36"/>
      <c r="H1498" s="36"/>
      <c r="I1498" s="36"/>
      <c r="J1498" s="36"/>
      <c r="K1498" s="36"/>
      <c r="L1498" s="2">
        <v>0</v>
      </c>
      <c r="M1498" s="2">
        <v>146148.15</v>
      </c>
      <c r="N1498" s="2">
        <f t="shared" si="23"/>
        <v>391651449.4599997</v>
      </c>
    </row>
    <row r="1499" spans="6:14" ht="32.25" customHeight="1">
      <c r="F1499" s="36"/>
      <c r="G1499" s="36"/>
      <c r="H1499" s="36"/>
      <c r="I1499" s="36"/>
      <c r="J1499" s="36"/>
      <c r="K1499" s="36"/>
      <c r="N1499" s="2">
        <f t="shared" si="23"/>
        <v>391651449.4599997</v>
      </c>
    </row>
    <row r="1500" spans="2:14" ht="12.75" customHeight="1">
      <c r="B1500" s="35" t="s">
        <v>705</v>
      </c>
      <c r="C1500" s="35"/>
      <c r="D1500" s="8"/>
      <c r="E1500" s="1" t="s">
        <v>763</v>
      </c>
      <c r="F1500" s="36" t="s">
        <v>764</v>
      </c>
      <c r="G1500" s="36"/>
      <c r="H1500" s="36"/>
      <c r="I1500" s="36"/>
      <c r="J1500" s="36"/>
      <c r="K1500" s="36"/>
      <c r="L1500" s="2">
        <v>168000.09</v>
      </c>
      <c r="M1500" s="2">
        <v>0</v>
      </c>
      <c r="N1500" s="2">
        <f t="shared" si="23"/>
        <v>391819449.54999965</v>
      </c>
    </row>
    <row r="1501" spans="6:14" ht="32.25" customHeight="1">
      <c r="F1501" s="36"/>
      <c r="G1501" s="36"/>
      <c r="H1501" s="36"/>
      <c r="I1501" s="36"/>
      <c r="J1501" s="36"/>
      <c r="K1501" s="36"/>
      <c r="N1501" s="2">
        <f t="shared" si="23"/>
        <v>391819449.54999965</v>
      </c>
    </row>
    <row r="1502" spans="2:14" ht="12.75" customHeight="1">
      <c r="B1502" s="35" t="s">
        <v>705</v>
      </c>
      <c r="C1502" s="35"/>
      <c r="D1502" s="8"/>
      <c r="E1502" s="1" t="s">
        <v>763</v>
      </c>
      <c r="F1502" s="36" t="s">
        <v>765</v>
      </c>
      <c r="G1502" s="36"/>
      <c r="H1502" s="36"/>
      <c r="I1502" s="36"/>
      <c r="J1502" s="36"/>
      <c r="K1502" s="36"/>
      <c r="L1502" s="2">
        <v>0</v>
      </c>
      <c r="M1502" s="2">
        <v>168000.09</v>
      </c>
      <c r="N1502" s="2">
        <f t="shared" si="23"/>
        <v>391651449.4599997</v>
      </c>
    </row>
    <row r="1503" spans="6:14" ht="32.25" customHeight="1">
      <c r="F1503" s="36"/>
      <c r="G1503" s="36"/>
      <c r="H1503" s="36"/>
      <c r="I1503" s="36"/>
      <c r="J1503" s="36"/>
      <c r="K1503" s="36"/>
      <c r="N1503" s="2">
        <f t="shared" si="23"/>
        <v>391651449.4599997</v>
      </c>
    </row>
    <row r="1504" spans="2:14" ht="12.75" customHeight="1">
      <c r="B1504" s="35" t="s">
        <v>705</v>
      </c>
      <c r="C1504" s="35"/>
      <c r="D1504" s="8"/>
      <c r="E1504" s="1" t="s">
        <v>766</v>
      </c>
      <c r="F1504" s="36" t="s">
        <v>767</v>
      </c>
      <c r="G1504" s="36"/>
      <c r="H1504" s="36"/>
      <c r="I1504" s="36"/>
      <c r="J1504" s="36"/>
      <c r="K1504" s="36"/>
      <c r="L1504" s="2">
        <v>0</v>
      </c>
      <c r="M1504" s="2">
        <v>637.65</v>
      </c>
      <c r="N1504" s="2">
        <f t="shared" si="23"/>
        <v>391650811.8099997</v>
      </c>
    </row>
    <row r="1505" spans="6:14" ht="24" customHeight="1">
      <c r="F1505" s="36"/>
      <c r="G1505" s="36"/>
      <c r="H1505" s="36"/>
      <c r="I1505" s="36"/>
      <c r="J1505" s="36"/>
      <c r="K1505" s="36"/>
      <c r="N1505" s="2">
        <f t="shared" si="23"/>
        <v>391650811.8099997</v>
      </c>
    </row>
    <row r="1506" spans="2:14" ht="12.75" customHeight="1">
      <c r="B1506" s="35" t="s">
        <v>705</v>
      </c>
      <c r="C1506" s="35"/>
      <c r="D1506" s="8"/>
      <c r="E1506" s="1" t="s">
        <v>766</v>
      </c>
      <c r="F1506" s="36" t="s">
        <v>767</v>
      </c>
      <c r="G1506" s="36"/>
      <c r="H1506" s="36"/>
      <c r="I1506" s="36"/>
      <c r="J1506" s="36"/>
      <c r="K1506" s="36"/>
      <c r="L1506" s="2">
        <v>0</v>
      </c>
      <c r="M1506" s="2">
        <v>137904.37</v>
      </c>
      <c r="N1506" s="2">
        <f t="shared" si="23"/>
        <v>391512907.4399997</v>
      </c>
    </row>
    <row r="1507" spans="6:14" ht="24" customHeight="1">
      <c r="F1507" s="36"/>
      <c r="G1507" s="36"/>
      <c r="H1507" s="36"/>
      <c r="I1507" s="36"/>
      <c r="J1507" s="36"/>
      <c r="K1507" s="36"/>
      <c r="N1507" s="2">
        <f t="shared" si="23"/>
        <v>391512907.4399997</v>
      </c>
    </row>
    <row r="1508" spans="2:14" ht="12.75" customHeight="1">
      <c r="B1508" s="35" t="s">
        <v>705</v>
      </c>
      <c r="C1508" s="35"/>
      <c r="D1508" s="8"/>
      <c r="E1508" s="1" t="s">
        <v>766</v>
      </c>
      <c r="F1508" s="36" t="s">
        <v>767</v>
      </c>
      <c r="G1508" s="36"/>
      <c r="H1508" s="36"/>
      <c r="I1508" s="36"/>
      <c r="J1508" s="36"/>
      <c r="K1508" s="36"/>
      <c r="L1508" s="2">
        <v>0</v>
      </c>
      <c r="M1508" s="2">
        <v>7222.48</v>
      </c>
      <c r="N1508" s="2">
        <f t="shared" si="23"/>
        <v>391505684.9599997</v>
      </c>
    </row>
    <row r="1509" spans="6:14" ht="24" customHeight="1">
      <c r="F1509" s="36"/>
      <c r="G1509" s="36"/>
      <c r="H1509" s="36"/>
      <c r="I1509" s="36"/>
      <c r="J1509" s="36"/>
      <c r="K1509" s="36"/>
      <c r="N1509" s="2">
        <f t="shared" si="23"/>
        <v>391505684.9599997</v>
      </c>
    </row>
    <row r="1510" spans="2:14" ht="12.75" customHeight="1">
      <c r="B1510" s="35" t="s">
        <v>705</v>
      </c>
      <c r="C1510" s="35"/>
      <c r="D1510" s="8"/>
      <c r="E1510" s="1" t="s">
        <v>766</v>
      </c>
      <c r="F1510" s="36" t="s">
        <v>768</v>
      </c>
      <c r="G1510" s="36"/>
      <c r="H1510" s="36"/>
      <c r="I1510" s="36"/>
      <c r="J1510" s="36"/>
      <c r="K1510" s="36"/>
      <c r="L1510" s="2">
        <v>0</v>
      </c>
      <c r="M1510" s="2">
        <v>75</v>
      </c>
      <c r="N1510" s="2">
        <f t="shared" si="23"/>
        <v>391505609.9599997</v>
      </c>
    </row>
    <row r="1511" spans="6:14" ht="15" customHeight="1">
      <c r="F1511" s="36"/>
      <c r="G1511" s="36"/>
      <c r="H1511" s="36"/>
      <c r="I1511" s="36"/>
      <c r="J1511" s="36"/>
      <c r="K1511" s="36"/>
      <c r="N1511" s="2">
        <f t="shared" si="23"/>
        <v>391505609.9599997</v>
      </c>
    </row>
    <row r="1512" ht="14.25" customHeight="1">
      <c r="N1512" s="2">
        <f t="shared" si="23"/>
        <v>391505609.9599997</v>
      </c>
    </row>
    <row r="1513" spans="2:14" ht="9.75" customHeight="1">
      <c r="B1513" s="8"/>
      <c r="C1513" s="8"/>
      <c r="D1513" s="8"/>
      <c r="E1513" s="8"/>
      <c r="F1513" s="36" t="s">
        <v>769</v>
      </c>
      <c r="G1513" s="36"/>
      <c r="H1513" s="36"/>
      <c r="I1513" s="36"/>
      <c r="J1513" s="36"/>
      <c r="K1513" s="36"/>
      <c r="N1513" s="2">
        <f t="shared" si="23"/>
        <v>391505609.9599997</v>
      </c>
    </row>
    <row r="1514" spans="2:14" ht="12.75" customHeight="1">
      <c r="B1514" s="35" t="s">
        <v>705</v>
      </c>
      <c r="C1514" s="35"/>
      <c r="D1514" s="8"/>
      <c r="E1514" s="1" t="s">
        <v>766</v>
      </c>
      <c r="F1514" s="36" t="s">
        <v>767</v>
      </c>
      <c r="G1514" s="36"/>
      <c r="H1514" s="36"/>
      <c r="I1514" s="36"/>
      <c r="J1514" s="36"/>
      <c r="K1514" s="36"/>
      <c r="L1514" s="2">
        <v>0</v>
      </c>
      <c r="M1514" s="2">
        <v>4448.5</v>
      </c>
      <c r="N1514" s="2">
        <f t="shared" si="23"/>
        <v>391501161.4599997</v>
      </c>
    </row>
    <row r="1515" spans="6:14" ht="24" customHeight="1">
      <c r="F1515" s="36"/>
      <c r="G1515" s="36"/>
      <c r="H1515" s="36"/>
      <c r="I1515" s="36"/>
      <c r="J1515" s="36"/>
      <c r="K1515" s="36"/>
      <c r="N1515" s="2">
        <f t="shared" si="23"/>
        <v>391501161.4599997</v>
      </c>
    </row>
    <row r="1516" spans="2:14" ht="12.75" customHeight="1">
      <c r="B1516" s="35" t="s">
        <v>705</v>
      </c>
      <c r="C1516" s="35"/>
      <c r="D1516" s="8"/>
      <c r="E1516" s="1" t="s">
        <v>766</v>
      </c>
      <c r="F1516" s="36" t="s">
        <v>767</v>
      </c>
      <c r="G1516" s="36"/>
      <c r="H1516" s="36"/>
      <c r="I1516" s="36"/>
      <c r="J1516" s="36"/>
      <c r="K1516" s="36"/>
      <c r="L1516" s="2">
        <v>0</v>
      </c>
      <c r="M1516" s="2">
        <v>4712</v>
      </c>
      <c r="N1516" s="2">
        <f t="shared" si="23"/>
        <v>391496449.4599997</v>
      </c>
    </row>
    <row r="1517" spans="6:14" ht="24" customHeight="1">
      <c r="F1517" s="36"/>
      <c r="G1517" s="36"/>
      <c r="H1517" s="36"/>
      <c r="I1517" s="36"/>
      <c r="J1517" s="36"/>
      <c r="K1517" s="36"/>
      <c r="N1517" s="2">
        <f t="shared" si="23"/>
        <v>391496449.4599997</v>
      </c>
    </row>
    <row r="1518" spans="2:14" ht="12.75" customHeight="1">
      <c r="B1518" s="35" t="s">
        <v>705</v>
      </c>
      <c r="C1518" s="35"/>
      <c r="D1518" s="8"/>
      <c r="E1518" s="1" t="s">
        <v>766</v>
      </c>
      <c r="F1518" s="36" t="s">
        <v>767</v>
      </c>
      <c r="G1518" s="36"/>
      <c r="H1518" s="36"/>
      <c r="I1518" s="36"/>
      <c r="J1518" s="36"/>
      <c r="K1518" s="36"/>
      <c r="L1518" s="2">
        <v>0</v>
      </c>
      <c r="M1518" s="2">
        <v>24009.5</v>
      </c>
      <c r="N1518" s="2">
        <f t="shared" si="23"/>
        <v>391472439.9599997</v>
      </c>
    </row>
    <row r="1519" spans="6:14" ht="24" customHeight="1">
      <c r="F1519" s="36"/>
      <c r="G1519" s="36"/>
      <c r="H1519" s="36"/>
      <c r="I1519" s="36"/>
      <c r="J1519" s="36"/>
      <c r="K1519" s="36"/>
      <c r="N1519" s="2">
        <f t="shared" si="23"/>
        <v>391472439.9599997</v>
      </c>
    </row>
    <row r="1520" spans="2:14" ht="12.75" customHeight="1">
      <c r="B1520" s="35" t="s">
        <v>705</v>
      </c>
      <c r="C1520" s="35"/>
      <c r="D1520" s="8"/>
      <c r="E1520" s="1" t="s">
        <v>770</v>
      </c>
      <c r="F1520" s="36" t="s">
        <v>771</v>
      </c>
      <c r="G1520" s="36"/>
      <c r="H1520" s="36"/>
      <c r="I1520" s="36"/>
      <c r="J1520" s="36"/>
      <c r="K1520" s="36"/>
      <c r="L1520" s="2">
        <v>0</v>
      </c>
      <c r="M1520" s="2">
        <v>80</v>
      </c>
      <c r="N1520" s="2">
        <f t="shared" si="23"/>
        <v>391472359.9599997</v>
      </c>
    </row>
    <row r="1521" spans="6:14" ht="24" customHeight="1">
      <c r="F1521" s="36"/>
      <c r="G1521" s="36"/>
      <c r="H1521" s="36"/>
      <c r="I1521" s="36"/>
      <c r="J1521" s="36"/>
      <c r="K1521" s="36"/>
      <c r="N1521" s="2">
        <f t="shared" si="23"/>
        <v>391472359.9599997</v>
      </c>
    </row>
    <row r="1522" spans="2:14" ht="12.75" customHeight="1">
      <c r="B1522" s="35" t="s">
        <v>705</v>
      </c>
      <c r="C1522" s="35"/>
      <c r="D1522" s="8"/>
      <c r="E1522" s="1" t="s">
        <v>770</v>
      </c>
      <c r="F1522" s="36" t="s">
        <v>771</v>
      </c>
      <c r="G1522" s="36"/>
      <c r="H1522" s="36"/>
      <c r="I1522" s="36"/>
      <c r="J1522" s="36"/>
      <c r="K1522" s="36"/>
      <c r="L1522" s="2">
        <v>0</v>
      </c>
      <c r="M1522" s="2">
        <v>80</v>
      </c>
      <c r="N1522" s="2">
        <f t="shared" si="23"/>
        <v>391472279.9599997</v>
      </c>
    </row>
    <row r="1523" spans="6:14" ht="24" customHeight="1">
      <c r="F1523" s="36"/>
      <c r="G1523" s="36"/>
      <c r="H1523" s="36"/>
      <c r="I1523" s="36"/>
      <c r="J1523" s="36"/>
      <c r="K1523" s="36"/>
      <c r="N1523" s="2">
        <f t="shared" si="23"/>
        <v>391472279.9599997</v>
      </c>
    </row>
    <row r="1524" spans="2:14" ht="12.75" customHeight="1">
      <c r="B1524" s="35" t="s">
        <v>705</v>
      </c>
      <c r="C1524" s="35"/>
      <c r="D1524" s="8"/>
      <c r="E1524" s="1" t="s">
        <v>770</v>
      </c>
      <c r="F1524" s="36" t="s">
        <v>771</v>
      </c>
      <c r="G1524" s="36"/>
      <c r="H1524" s="36"/>
      <c r="I1524" s="36"/>
      <c r="J1524" s="36"/>
      <c r="K1524" s="36"/>
      <c r="L1524" s="2">
        <v>0</v>
      </c>
      <c r="M1524" s="2">
        <v>80</v>
      </c>
      <c r="N1524" s="2">
        <f t="shared" si="23"/>
        <v>391472199.9599997</v>
      </c>
    </row>
    <row r="1525" spans="6:14" ht="24" customHeight="1">
      <c r="F1525" s="36"/>
      <c r="G1525" s="36"/>
      <c r="H1525" s="36"/>
      <c r="I1525" s="36"/>
      <c r="J1525" s="36"/>
      <c r="K1525" s="36"/>
      <c r="N1525" s="2">
        <f t="shared" si="23"/>
        <v>391472199.9599997</v>
      </c>
    </row>
    <row r="1526" spans="2:14" ht="12.75" customHeight="1">
      <c r="B1526" s="35" t="s">
        <v>705</v>
      </c>
      <c r="C1526" s="35"/>
      <c r="D1526" s="8"/>
      <c r="E1526" s="1" t="s">
        <v>770</v>
      </c>
      <c r="F1526" s="36" t="s">
        <v>771</v>
      </c>
      <c r="G1526" s="36"/>
      <c r="H1526" s="36"/>
      <c r="I1526" s="36"/>
      <c r="J1526" s="36"/>
      <c r="K1526" s="36"/>
      <c r="L1526" s="2">
        <v>0</v>
      </c>
      <c r="M1526" s="2">
        <v>80</v>
      </c>
      <c r="N1526" s="2">
        <f t="shared" si="23"/>
        <v>391472119.9599997</v>
      </c>
    </row>
    <row r="1527" spans="6:14" ht="24" customHeight="1">
      <c r="F1527" s="36"/>
      <c r="G1527" s="36"/>
      <c r="H1527" s="36"/>
      <c r="I1527" s="36"/>
      <c r="J1527" s="36"/>
      <c r="K1527" s="36"/>
      <c r="N1527" s="2">
        <f t="shared" si="23"/>
        <v>391472119.9599997</v>
      </c>
    </row>
    <row r="1528" spans="2:14" ht="12.75" customHeight="1">
      <c r="B1528" s="35" t="s">
        <v>705</v>
      </c>
      <c r="C1528" s="35"/>
      <c r="D1528" s="8"/>
      <c r="E1528" s="1" t="s">
        <v>770</v>
      </c>
      <c r="F1528" s="36" t="s">
        <v>771</v>
      </c>
      <c r="G1528" s="36"/>
      <c r="H1528" s="36"/>
      <c r="I1528" s="36"/>
      <c r="J1528" s="36"/>
      <c r="K1528" s="36"/>
      <c r="L1528" s="2">
        <v>0</v>
      </c>
      <c r="M1528" s="2">
        <v>80</v>
      </c>
      <c r="N1528" s="2">
        <f t="shared" si="23"/>
        <v>391472039.9599997</v>
      </c>
    </row>
    <row r="1529" spans="6:14" ht="24" customHeight="1">
      <c r="F1529" s="36"/>
      <c r="G1529" s="36"/>
      <c r="H1529" s="36"/>
      <c r="I1529" s="36"/>
      <c r="J1529" s="36"/>
      <c r="K1529" s="36"/>
      <c r="N1529" s="2">
        <f t="shared" si="23"/>
        <v>391472039.9599997</v>
      </c>
    </row>
    <row r="1530" spans="2:14" ht="12.75" customHeight="1">
      <c r="B1530" s="35" t="s">
        <v>705</v>
      </c>
      <c r="C1530" s="35"/>
      <c r="D1530" s="8"/>
      <c r="E1530" s="1" t="s">
        <v>770</v>
      </c>
      <c r="F1530" s="36" t="s">
        <v>771</v>
      </c>
      <c r="G1530" s="36"/>
      <c r="H1530" s="36"/>
      <c r="I1530" s="36"/>
      <c r="J1530" s="36"/>
      <c r="K1530" s="36"/>
      <c r="L1530" s="2">
        <v>0</v>
      </c>
      <c r="M1530" s="2">
        <v>80</v>
      </c>
      <c r="N1530" s="2">
        <f t="shared" si="23"/>
        <v>391471959.9599997</v>
      </c>
    </row>
    <row r="1531" spans="6:14" ht="24" customHeight="1">
      <c r="F1531" s="36"/>
      <c r="G1531" s="36"/>
      <c r="H1531" s="36"/>
      <c r="I1531" s="36"/>
      <c r="J1531" s="36"/>
      <c r="K1531" s="36"/>
      <c r="N1531" s="2">
        <f t="shared" si="23"/>
        <v>391471959.9599997</v>
      </c>
    </row>
    <row r="1532" spans="2:14" ht="12.75" customHeight="1">
      <c r="B1532" s="35" t="s">
        <v>705</v>
      </c>
      <c r="C1532" s="35"/>
      <c r="D1532" s="8"/>
      <c r="E1532" s="1" t="s">
        <v>770</v>
      </c>
      <c r="F1532" s="36" t="s">
        <v>771</v>
      </c>
      <c r="G1532" s="36"/>
      <c r="H1532" s="36"/>
      <c r="I1532" s="36"/>
      <c r="J1532" s="36"/>
      <c r="K1532" s="36"/>
      <c r="L1532" s="2">
        <v>0</v>
      </c>
      <c r="M1532" s="2">
        <v>80</v>
      </c>
      <c r="N1532" s="2">
        <f t="shared" si="23"/>
        <v>391471879.9599997</v>
      </c>
    </row>
    <row r="1533" spans="6:14" ht="24" customHeight="1">
      <c r="F1533" s="36"/>
      <c r="G1533" s="36"/>
      <c r="H1533" s="36"/>
      <c r="I1533" s="36"/>
      <c r="J1533" s="36"/>
      <c r="K1533" s="36"/>
      <c r="N1533" s="2">
        <f t="shared" si="23"/>
        <v>391471879.9599997</v>
      </c>
    </row>
    <row r="1534" spans="2:14" ht="12.75" customHeight="1">
      <c r="B1534" s="35" t="s">
        <v>705</v>
      </c>
      <c r="C1534" s="35"/>
      <c r="D1534" s="8"/>
      <c r="E1534" s="1" t="s">
        <v>770</v>
      </c>
      <c r="F1534" s="36" t="s">
        <v>771</v>
      </c>
      <c r="G1534" s="36"/>
      <c r="H1534" s="36"/>
      <c r="I1534" s="36"/>
      <c r="J1534" s="36"/>
      <c r="K1534" s="36"/>
      <c r="L1534" s="2">
        <v>0</v>
      </c>
      <c r="M1534" s="2">
        <v>80</v>
      </c>
      <c r="N1534" s="2">
        <f t="shared" si="23"/>
        <v>391471799.9599997</v>
      </c>
    </row>
    <row r="1535" spans="6:14" ht="24" customHeight="1">
      <c r="F1535" s="36"/>
      <c r="G1535" s="36"/>
      <c r="H1535" s="36"/>
      <c r="I1535" s="36"/>
      <c r="J1535" s="36"/>
      <c r="K1535" s="36"/>
      <c r="N1535" s="2">
        <f t="shared" si="23"/>
        <v>391471799.9599997</v>
      </c>
    </row>
    <row r="1536" spans="2:14" ht="12.75" customHeight="1">
      <c r="B1536" s="35" t="s">
        <v>705</v>
      </c>
      <c r="C1536" s="35"/>
      <c r="D1536" s="8"/>
      <c r="E1536" s="1" t="s">
        <v>770</v>
      </c>
      <c r="F1536" s="36" t="s">
        <v>771</v>
      </c>
      <c r="G1536" s="36"/>
      <c r="H1536" s="36"/>
      <c r="I1536" s="36"/>
      <c r="J1536" s="36"/>
      <c r="K1536" s="36"/>
      <c r="L1536" s="2">
        <v>0</v>
      </c>
      <c r="M1536" s="2">
        <v>126245.86</v>
      </c>
      <c r="N1536" s="2">
        <f t="shared" si="23"/>
        <v>391345554.09999967</v>
      </c>
    </row>
    <row r="1537" spans="6:14" ht="24" customHeight="1">
      <c r="F1537" s="36"/>
      <c r="G1537" s="36"/>
      <c r="H1537" s="36"/>
      <c r="I1537" s="36"/>
      <c r="J1537" s="36"/>
      <c r="K1537" s="36"/>
      <c r="N1537" s="2">
        <f t="shared" si="23"/>
        <v>391345554.09999967</v>
      </c>
    </row>
    <row r="1538" spans="2:14" ht="12.75" customHeight="1">
      <c r="B1538" s="35" t="s">
        <v>705</v>
      </c>
      <c r="C1538" s="35"/>
      <c r="D1538" s="8"/>
      <c r="E1538" s="1" t="s">
        <v>770</v>
      </c>
      <c r="F1538" s="36" t="s">
        <v>771</v>
      </c>
      <c r="G1538" s="36"/>
      <c r="H1538" s="36"/>
      <c r="I1538" s="36"/>
      <c r="J1538" s="36"/>
      <c r="K1538" s="36"/>
      <c r="L1538" s="2">
        <v>0</v>
      </c>
      <c r="M1538" s="2">
        <v>45641.42</v>
      </c>
      <c r="N1538" s="2">
        <f t="shared" si="23"/>
        <v>391299912.67999965</v>
      </c>
    </row>
    <row r="1539" spans="6:14" ht="24" customHeight="1">
      <c r="F1539" s="36"/>
      <c r="G1539" s="36"/>
      <c r="H1539" s="36"/>
      <c r="I1539" s="36"/>
      <c r="J1539" s="36"/>
      <c r="K1539" s="36"/>
      <c r="N1539" s="2">
        <f t="shared" si="23"/>
        <v>391299912.67999965</v>
      </c>
    </row>
    <row r="1540" spans="2:14" ht="12.75" customHeight="1">
      <c r="B1540" s="35" t="s">
        <v>705</v>
      </c>
      <c r="C1540" s="35"/>
      <c r="D1540" s="8"/>
      <c r="E1540" s="1" t="s">
        <v>770</v>
      </c>
      <c r="F1540" s="36" t="s">
        <v>771</v>
      </c>
      <c r="G1540" s="36"/>
      <c r="H1540" s="36"/>
      <c r="I1540" s="36"/>
      <c r="J1540" s="36"/>
      <c r="K1540" s="36"/>
      <c r="L1540" s="2">
        <v>0</v>
      </c>
      <c r="M1540" s="2">
        <v>33844.48</v>
      </c>
      <c r="N1540" s="2">
        <f t="shared" si="23"/>
        <v>391266068.19999963</v>
      </c>
    </row>
    <row r="1541" spans="6:14" ht="24" customHeight="1">
      <c r="F1541" s="36"/>
      <c r="G1541" s="36"/>
      <c r="H1541" s="36"/>
      <c r="I1541" s="36"/>
      <c r="J1541" s="36"/>
      <c r="K1541" s="36"/>
      <c r="N1541" s="2">
        <f t="shared" si="23"/>
        <v>391266068.19999963</v>
      </c>
    </row>
    <row r="1542" spans="2:14" ht="12.75" customHeight="1">
      <c r="B1542" s="35" t="s">
        <v>705</v>
      </c>
      <c r="C1542" s="35"/>
      <c r="D1542" s="8"/>
      <c r="E1542" s="1" t="s">
        <v>770</v>
      </c>
      <c r="F1542" s="36" t="s">
        <v>771</v>
      </c>
      <c r="G1542" s="36"/>
      <c r="H1542" s="36"/>
      <c r="I1542" s="36"/>
      <c r="J1542" s="36"/>
      <c r="K1542" s="36"/>
      <c r="L1542" s="2">
        <v>0</v>
      </c>
      <c r="M1542" s="2">
        <v>3498.87</v>
      </c>
      <c r="N1542" s="2">
        <f t="shared" si="23"/>
        <v>391262569.3299996</v>
      </c>
    </row>
    <row r="1543" spans="6:14" ht="24" customHeight="1">
      <c r="F1543" s="36"/>
      <c r="G1543" s="36"/>
      <c r="H1543" s="36"/>
      <c r="I1543" s="36"/>
      <c r="J1543" s="36"/>
      <c r="K1543" s="36"/>
      <c r="N1543" s="2">
        <f t="shared" si="23"/>
        <v>391262569.3299996</v>
      </c>
    </row>
    <row r="1544" spans="2:14" ht="12.75" customHeight="1">
      <c r="B1544" s="35" t="s">
        <v>705</v>
      </c>
      <c r="C1544" s="35"/>
      <c r="D1544" s="8"/>
      <c r="E1544" s="1" t="s">
        <v>770</v>
      </c>
      <c r="F1544" s="36" t="s">
        <v>771</v>
      </c>
      <c r="G1544" s="36"/>
      <c r="H1544" s="36"/>
      <c r="I1544" s="36"/>
      <c r="J1544" s="36"/>
      <c r="K1544" s="36"/>
      <c r="L1544" s="2">
        <v>0</v>
      </c>
      <c r="M1544" s="2">
        <v>28102.39</v>
      </c>
      <c r="N1544" s="2">
        <f t="shared" si="23"/>
        <v>391234466.93999964</v>
      </c>
    </row>
    <row r="1545" spans="6:14" ht="24" customHeight="1">
      <c r="F1545" s="36"/>
      <c r="G1545" s="36"/>
      <c r="H1545" s="36"/>
      <c r="I1545" s="36"/>
      <c r="J1545" s="36"/>
      <c r="K1545" s="36"/>
      <c r="N1545" s="2">
        <f t="shared" si="23"/>
        <v>391234466.93999964</v>
      </c>
    </row>
    <row r="1546" spans="2:14" ht="12.75" customHeight="1">
      <c r="B1546" s="35" t="s">
        <v>705</v>
      </c>
      <c r="C1546" s="35"/>
      <c r="D1546" s="8"/>
      <c r="E1546" s="1" t="s">
        <v>770</v>
      </c>
      <c r="F1546" s="36" t="s">
        <v>771</v>
      </c>
      <c r="G1546" s="36"/>
      <c r="H1546" s="36"/>
      <c r="I1546" s="36"/>
      <c r="J1546" s="36"/>
      <c r="K1546" s="36"/>
      <c r="L1546" s="2">
        <v>0</v>
      </c>
      <c r="M1546" s="2">
        <v>9389.17</v>
      </c>
      <c r="N1546" s="2">
        <f aca="true" t="shared" si="24" ref="N1546:N1609">N1545+L1546-M1546</f>
        <v>391225077.7699996</v>
      </c>
    </row>
    <row r="1547" spans="6:14" ht="24" customHeight="1">
      <c r="F1547" s="36"/>
      <c r="G1547" s="36"/>
      <c r="H1547" s="36"/>
      <c r="I1547" s="36"/>
      <c r="J1547" s="36"/>
      <c r="K1547" s="36"/>
      <c r="N1547" s="2">
        <f t="shared" si="24"/>
        <v>391225077.7699996</v>
      </c>
    </row>
    <row r="1548" spans="2:14" ht="12.75" customHeight="1">
      <c r="B1548" s="35" t="s">
        <v>705</v>
      </c>
      <c r="C1548" s="35"/>
      <c r="D1548" s="8"/>
      <c r="E1548" s="1" t="s">
        <v>770</v>
      </c>
      <c r="F1548" s="36" t="s">
        <v>771</v>
      </c>
      <c r="G1548" s="36"/>
      <c r="H1548" s="36"/>
      <c r="I1548" s="36"/>
      <c r="J1548" s="36"/>
      <c r="K1548" s="36"/>
      <c r="L1548" s="2">
        <v>0</v>
      </c>
      <c r="M1548" s="2">
        <v>51205.49</v>
      </c>
      <c r="N1548" s="2">
        <f t="shared" si="24"/>
        <v>391173872.2799996</v>
      </c>
    </row>
    <row r="1549" spans="6:14" ht="24" customHeight="1">
      <c r="F1549" s="36"/>
      <c r="G1549" s="36"/>
      <c r="H1549" s="36"/>
      <c r="I1549" s="36"/>
      <c r="J1549" s="36"/>
      <c r="K1549" s="36"/>
      <c r="N1549" s="2">
        <f t="shared" si="24"/>
        <v>391173872.2799996</v>
      </c>
    </row>
    <row r="1550" spans="2:14" ht="12.75" customHeight="1">
      <c r="B1550" s="35" t="s">
        <v>705</v>
      </c>
      <c r="C1550" s="35"/>
      <c r="D1550" s="8"/>
      <c r="E1550" s="1" t="s">
        <v>770</v>
      </c>
      <c r="F1550" s="36" t="s">
        <v>771</v>
      </c>
      <c r="G1550" s="36"/>
      <c r="H1550" s="36"/>
      <c r="I1550" s="36"/>
      <c r="J1550" s="36"/>
      <c r="K1550" s="36"/>
      <c r="L1550" s="2">
        <v>0</v>
      </c>
      <c r="M1550" s="2">
        <v>17806.94</v>
      </c>
      <c r="N1550" s="2">
        <f t="shared" si="24"/>
        <v>391156065.3399996</v>
      </c>
    </row>
    <row r="1551" spans="6:14" ht="24" customHeight="1">
      <c r="F1551" s="36"/>
      <c r="G1551" s="36"/>
      <c r="H1551" s="36"/>
      <c r="I1551" s="36"/>
      <c r="J1551" s="36"/>
      <c r="K1551" s="36"/>
      <c r="N1551" s="2">
        <f t="shared" si="24"/>
        <v>391156065.3399996</v>
      </c>
    </row>
    <row r="1552" ht="12.75" customHeight="1">
      <c r="N1552" s="2">
        <f t="shared" si="24"/>
        <v>391156065.3399996</v>
      </c>
    </row>
    <row r="1553" spans="2:14" ht="11.25" customHeight="1">
      <c r="B1553" s="35" t="s">
        <v>705</v>
      </c>
      <c r="C1553" s="35"/>
      <c r="D1553" s="8"/>
      <c r="E1553" s="1" t="s">
        <v>772</v>
      </c>
      <c r="F1553" s="36" t="s">
        <v>773</v>
      </c>
      <c r="G1553" s="36"/>
      <c r="H1553" s="36"/>
      <c r="I1553" s="36"/>
      <c r="J1553" s="36"/>
      <c r="K1553" s="36"/>
      <c r="L1553" s="2">
        <v>0</v>
      </c>
      <c r="M1553" s="2">
        <v>1868439.98</v>
      </c>
      <c r="N1553" s="2">
        <f t="shared" si="24"/>
        <v>389287625.3599996</v>
      </c>
    </row>
    <row r="1554" spans="6:14" ht="24" customHeight="1">
      <c r="F1554" s="36"/>
      <c r="G1554" s="36"/>
      <c r="H1554" s="36"/>
      <c r="I1554" s="36"/>
      <c r="J1554" s="36"/>
      <c r="K1554" s="36"/>
      <c r="N1554" s="2">
        <f t="shared" si="24"/>
        <v>389287625.3599996</v>
      </c>
    </row>
    <row r="1555" spans="2:14" ht="12.75" customHeight="1">
      <c r="B1555" s="35" t="s">
        <v>705</v>
      </c>
      <c r="C1555" s="35"/>
      <c r="D1555" s="8"/>
      <c r="E1555" s="1" t="s">
        <v>772</v>
      </c>
      <c r="F1555" s="36" t="s">
        <v>773</v>
      </c>
      <c r="G1555" s="36"/>
      <c r="H1555" s="36"/>
      <c r="I1555" s="36"/>
      <c r="J1555" s="36"/>
      <c r="K1555" s="36"/>
      <c r="L1555" s="2">
        <v>0</v>
      </c>
      <c r="M1555" s="2">
        <v>372001.16</v>
      </c>
      <c r="N1555" s="2">
        <f t="shared" si="24"/>
        <v>388915624.1999996</v>
      </c>
    </row>
    <row r="1556" spans="6:14" ht="24" customHeight="1">
      <c r="F1556" s="36"/>
      <c r="G1556" s="36"/>
      <c r="H1556" s="36"/>
      <c r="I1556" s="36"/>
      <c r="J1556" s="36"/>
      <c r="K1556" s="36"/>
      <c r="N1556" s="2">
        <f t="shared" si="24"/>
        <v>388915624.1999996</v>
      </c>
    </row>
    <row r="1557" spans="2:14" ht="12.75" customHeight="1">
      <c r="B1557" s="35" t="s">
        <v>705</v>
      </c>
      <c r="C1557" s="35"/>
      <c r="D1557" s="8"/>
      <c r="E1557" s="1" t="s">
        <v>772</v>
      </c>
      <c r="F1557" s="36" t="s">
        <v>773</v>
      </c>
      <c r="G1557" s="36"/>
      <c r="H1557" s="36"/>
      <c r="I1557" s="36"/>
      <c r="J1557" s="36"/>
      <c r="K1557" s="36"/>
      <c r="L1557" s="2">
        <v>0</v>
      </c>
      <c r="M1557" s="2">
        <v>425</v>
      </c>
      <c r="N1557" s="2">
        <f t="shared" si="24"/>
        <v>388915199.1999996</v>
      </c>
    </row>
    <row r="1558" spans="6:14" ht="24" customHeight="1">
      <c r="F1558" s="36"/>
      <c r="G1558" s="36"/>
      <c r="H1558" s="36"/>
      <c r="I1558" s="36"/>
      <c r="J1558" s="36"/>
      <c r="K1558" s="36"/>
      <c r="N1558" s="2">
        <f t="shared" si="24"/>
        <v>388915199.1999996</v>
      </c>
    </row>
    <row r="1559" spans="2:14" ht="12.75" customHeight="1">
      <c r="B1559" s="35" t="s">
        <v>705</v>
      </c>
      <c r="C1559" s="35"/>
      <c r="D1559" s="8"/>
      <c r="E1559" s="1" t="s">
        <v>772</v>
      </c>
      <c r="F1559" s="36" t="s">
        <v>773</v>
      </c>
      <c r="G1559" s="36"/>
      <c r="H1559" s="36"/>
      <c r="I1559" s="36"/>
      <c r="J1559" s="36"/>
      <c r="K1559" s="36"/>
      <c r="L1559" s="2">
        <v>0</v>
      </c>
      <c r="M1559" s="2">
        <v>68234.65</v>
      </c>
      <c r="N1559" s="2">
        <f t="shared" si="24"/>
        <v>388846964.5499996</v>
      </c>
    </row>
    <row r="1560" spans="6:14" ht="24" customHeight="1">
      <c r="F1560" s="36"/>
      <c r="G1560" s="36"/>
      <c r="H1560" s="36"/>
      <c r="I1560" s="36"/>
      <c r="J1560" s="36"/>
      <c r="K1560" s="36"/>
      <c r="N1560" s="2">
        <f t="shared" si="24"/>
        <v>388846964.5499996</v>
      </c>
    </row>
    <row r="1561" spans="2:14" ht="12.75" customHeight="1">
      <c r="B1561" s="35" t="s">
        <v>705</v>
      </c>
      <c r="C1561" s="35"/>
      <c r="D1561" s="8"/>
      <c r="E1561" s="1" t="s">
        <v>772</v>
      </c>
      <c r="F1561" s="36" t="s">
        <v>773</v>
      </c>
      <c r="G1561" s="36"/>
      <c r="H1561" s="36"/>
      <c r="I1561" s="36"/>
      <c r="J1561" s="36"/>
      <c r="K1561" s="36"/>
      <c r="L1561" s="2">
        <v>0</v>
      </c>
      <c r="M1561" s="2">
        <v>68413.21</v>
      </c>
      <c r="N1561" s="2">
        <f t="shared" si="24"/>
        <v>388778551.3399996</v>
      </c>
    </row>
    <row r="1562" spans="6:14" ht="24" customHeight="1">
      <c r="F1562" s="36"/>
      <c r="G1562" s="36"/>
      <c r="H1562" s="36"/>
      <c r="I1562" s="36"/>
      <c r="J1562" s="36"/>
      <c r="K1562" s="36"/>
      <c r="N1562" s="2">
        <f t="shared" si="24"/>
        <v>388778551.3399996</v>
      </c>
    </row>
    <row r="1563" spans="2:14" ht="12.75" customHeight="1">
      <c r="B1563" s="35" t="s">
        <v>705</v>
      </c>
      <c r="C1563" s="35"/>
      <c r="D1563" s="8"/>
      <c r="E1563" s="1" t="s">
        <v>772</v>
      </c>
      <c r="F1563" s="36" t="s">
        <v>773</v>
      </c>
      <c r="G1563" s="36"/>
      <c r="H1563" s="36"/>
      <c r="I1563" s="36"/>
      <c r="J1563" s="36"/>
      <c r="K1563" s="36"/>
      <c r="L1563" s="2">
        <v>0</v>
      </c>
      <c r="M1563" s="2">
        <v>343604.27</v>
      </c>
      <c r="N1563" s="2">
        <f t="shared" si="24"/>
        <v>388434947.06999964</v>
      </c>
    </row>
    <row r="1564" spans="6:14" ht="24" customHeight="1">
      <c r="F1564" s="36"/>
      <c r="G1564" s="36"/>
      <c r="H1564" s="36"/>
      <c r="I1564" s="36"/>
      <c r="J1564" s="36"/>
      <c r="K1564" s="36"/>
      <c r="N1564" s="2">
        <f t="shared" si="24"/>
        <v>388434947.06999964</v>
      </c>
    </row>
    <row r="1565" spans="2:14" ht="12.75" customHeight="1">
      <c r="B1565" s="35" t="s">
        <v>774</v>
      </c>
      <c r="C1565" s="35"/>
      <c r="D1565" s="8"/>
      <c r="E1565" s="1" t="s">
        <v>775</v>
      </c>
      <c r="F1565" s="36" t="s">
        <v>776</v>
      </c>
      <c r="G1565" s="36"/>
      <c r="H1565" s="36"/>
      <c r="I1565" s="36"/>
      <c r="J1565" s="36"/>
      <c r="K1565" s="36"/>
      <c r="L1565" s="2">
        <v>0</v>
      </c>
      <c r="M1565" s="2">
        <v>720</v>
      </c>
      <c r="N1565" s="2">
        <f t="shared" si="24"/>
        <v>388434227.06999964</v>
      </c>
    </row>
    <row r="1566" spans="6:14" ht="32.25" customHeight="1">
      <c r="F1566" s="36"/>
      <c r="G1566" s="36"/>
      <c r="H1566" s="36"/>
      <c r="I1566" s="36"/>
      <c r="J1566" s="36"/>
      <c r="K1566" s="36"/>
      <c r="N1566" s="2">
        <f t="shared" si="24"/>
        <v>388434227.06999964</v>
      </c>
    </row>
    <row r="1567" spans="2:14" ht="12.75" customHeight="1">
      <c r="B1567" s="35" t="s">
        <v>774</v>
      </c>
      <c r="C1567" s="35"/>
      <c r="D1567" s="8"/>
      <c r="E1567" s="1" t="s">
        <v>775</v>
      </c>
      <c r="F1567" s="36" t="s">
        <v>776</v>
      </c>
      <c r="G1567" s="36"/>
      <c r="H1567" s="36"/>
      <c r="I1567" s="36"/>
      <c r="J1567" s="36"/>
      <c r="K1567" s="36"/>
      <c r="L1567" s="2">
        <v>0</v>
      </c>
      <c r="M1567" s="2">
        <v>1296</v>
      </c>
      <c r="N1567" s="2">
        <f t="shared" si="24"/>
        <v>388432931.06999964</v>
      </c>
    </row>
    <row r="1568" spans="6:14" ht="32.25" customHeight="1">
      <c r="F1568" s="36"/>
      <c r="G1568" s="36"/>
      <c r="H1568" s="36"/>
      <c r="I1568" s="36"/>
      <c r="J1568" s="36"/>
      <c r="K1568" s="36"/>
      <c r="N1568" s="2">
        <f t="shared" si="24"/>
        <v>388432931.06999964</v>
      </c>
    </row>
    <row r="1569" spans="2:14" ht="12.75" customHeight="1">
      <c r="B1569" s="35" t="s">
        <v>774</v>
      </c>
      <c r="C1569" s="35"/>
      <c r="D1569" s="8"/>
      <c r="E1569" s="1" t="s">
        <v>775</v>
      </c>
      <c r="F1569" s="36" t="s">
        <v>776</v>
      </c>
      <c r="G1569" s="36"/>
      <c r="H1569" s="36"/>
      <c r="I1569" s="36"/>
      <c r="J1569" s="36"/>
      <c r="K1569" s="36"/>
      <c r="L1569" s="2">
        <v>0</v>
      </c>
      <c r="M1569" s="2">
        <v>6480</v>
      </c>
      <c r="N1569" s="2">
        <f t="shared" si="24"/>
        <v>388426451.06999964</v>
      </c>
    </row>
    <row r="1570" spans="6:14" ht="32.25" customHeight="1">
      <c r="F1570" s="36"/>
      <c r="G1570" s="36"/>
      <c r="H1570" s="36"/>
      <c r="I1570" s="36"/>
      <c r="J1570" s="36"/>
      <c r="K1570" s="36"/>
      <c r="N1570" s="2">
        <f t="shared" si="24"/>
        <v>388426451.06999964</v>
      </c>
    </row>
    <row r="1571" spans="2:14" ht="12.75" customHeight="1">
      <c r="B1571" s="35" t="s">
        <v>774</v>
      </c>
      <c r="C1571" s="35"/>
      <c r="D1571" s="8"/>
      <c r="E1571" s="1" t="s">
        <v>777</v>
      </c>
      <c r="F1571" s="36" t="s">
        <v>778</v>
      </c>
      <c r="G1571" s="36"/>
      <c r="H1571" s="36"/>
      <c r="I1571" s="36"/>
      <c r="J1571" s="36"/>
      <c r="K1571" s="36"/>
      <c r="L1571" s="2">
        <v>0</v>
      </c>
      <c r="M1571" s="2">
        <v>31970</v>
      </c>
      <c r="N1571" s="2">
        <f t="shared" si="24"/>
        <v>388394481.06999964</v>
      </c>
    </row>
    <row r="1572" spans="6:14" ht="48" customHeight="1">
      <c r="F1572" s="36"/>
      <c r="G1572" s="36"/>
      <c r="H1572" s="36"/>
      <c r="I1572" s="36"/>
      <c r="J1572" s="36"/>
      <c r="K1572" s="36"/>
      <c r="N1572" s="2">
        <f t="shared" si="24"/>
        <v>388394481.06999964</v>
      </c>
    </row>
    <row r="1573" spans="2:14" ht="12.75" customHeight="1">
      <c r="B1573" s="35" t="s">
        <v>774</v>
      </c>
      <c r="C1573" s="35"/>
      <c r="D1573" s="8"/>
      <c r="E1573" s="1" t="s">
        <v>777</v>
      </c>
      <c r="F1573" s="36" t="s">
        <v>778</v>
      </c>
      <c r="G1573" s="36"/>
      <c r="H1573" s="36"/>
      <c r="I1573" s="36"/>
      <c r="J1573" s="36"/>
      <c r="K1573" s="36"/>
      <c r="L1573" s="2">
        <v>0</v>
      </c>
      <c r="M1573" s="2">
        <v>722522</v>
      </c>
      <c r="N1573" s="2">
        <f t="shared" si="24"/>
        <v>387671959.06999964</v>
      </c>
    </row>
    <row r="1574" spans="6:14" ht="48" customHeight="1">
      <c r="F1574" s="36"/>
      <c r="G1574" s="36"/>
      <c r="H1574" s="36"/>
      <c r="I1574" s="36"/>
      <c r="J1574" s="36"/>
      <c r="K1574" s="36"/>
      <c r="N1574" s="2">
        <f t="shared" si="24"/>
        <v>387671959.06999964</v>
      </c>
    </row>
    <row r="1575" spans="2:14" ht="12.75" customHeight="1">
      <c r="B1575" s="35" t="s">
        <v>774</v>
      </c>
      <c r="C1575" s="35"/>
      <c r="D1575" s="8"/>
      <c r="E1575" s="1" t="s">
        <v>779</v>
      </c>
      <c r="F1575" s="36" t="s">
        <v>780</v>
      </c>
      <c r="G1575" s="36"/>
      <c r="H1575" s="36"/>
      <c r="I1575" s="36"/>
      <c r="J1575" s="36"/>
      <c r="K1575" s="36"/>
      <c r="L1575" s="2">
        <v>0</v>
      </c>
      <c r="M1575" s="2">
        <v>63483.45</v>
      </c>
      <c r="N1575" s="2">
        <f t="shared" si="24"/>
        <v>387608475.61999965</v>
      </c>
    </row>
    <row r="1576" spans="6:14" ht="39.75" customHeight="1">
      <c r="F1576" s="36"/>
      <c r="G1576" s="36"/>
      <c r="H1576" s="36"/>
      <c r="I1576" s="36"/>
      <c r="J1576" s="36"/>
      <c r="K1576" s="36"/>
      <c r="N1576" s="2">
        <f t="shared" si="24"/>
        <v>387608475.61999965</v>
      </c>
    </row>
    <row r="1577" spans="2:14" ht="12.75" customHeight="1">
      <c r="B1577" s="35" t="s">
        <v>774</v>
      </c>
      <c r="C1577" s="35"/>
      <c r="D1577" s="8"/>
      <c r="E1577" s="1" t="s">
        <v>779</v>
      </c>
      <c r="F1577" s="36" t="s">
        <v>780</v>
      </c>
      <c r="G1577" s="36"/>
      <c r="H1577" s="36"/>
      <c r="I1577" s="36"/>
      <c r="J1577" s="36"/>
      <c r="K1577" s="36"/>
      <c r="L1577" s="2">
        <v>0</v>
      </c>
      <c r="M1577" s="2">
        <v>1434726.04</v>
      </c>
      <c r="N1577" s="2">
        <f t="shared" si="24"/>
        <v>386173749.5799996</v>
      </c>
    </row>
    <row r="1578" spans="6:14" ht="39.75" customHeight="1">
      <c r="F1578" s="36"/>
      <c r="G1578" s="36"/>
      <c r="H1578" s="36"/>
      <c r="I1578" s="36"/>
      <c r="J1578" s="36"/>
      <c r="K1578" s="36"/>
      <c r="N1578" s="2">
        <f t="shared" si="24"/>
        <v>386173749.5799996</v>
      </c>
    </row>
    <row r="1579" spans="2:14" ht="12.75" customHeight="1">
      <c r="B1579" s="35" t="s">
        <v>774</v>
      </c>
      <c r="C1579" s="35"/>
      <c r="D1579" s="8"/>
      <c r="E1579" s="1" t="s">
        <v>781</v>
      </c>
      <c r="F1579" s="36" t="s">
        <v>782</v>
      </c>
      <c r="G1579" s="36"/>
      <c r="H1579" s="36"/>
      <c r="I1579" s="36"/>
      <c r="J1579" s="36"/>
      <c r="K1579" s="36"/>
      <c r="L1579" s="2">
        <v>0</v>
      </c>
      <c r="M1579" s="2">
        <v>1099.71</v>
      </c>
      <c r="N1579" s="2">
        <f t="shared" si="24"/>
        <v>386172649.86999965</v>
      </c>
    </row>
    <row r="1580" spans="6:14" ht="39.75" customHeight="1">
      <c r="F1580" s="36"/>
      <c r="G1580" s="36"/>
      <c r="H1580" s="36"/>
      <c r="I1580" s="36"/>
      <c r="J1580" s="36"/>
      <c r="K1580" s="36"/>
      <c r="N1580" s="2">
        <f t="shared" si="24"/>
        <v>386172649.86999965</v>
      </c>
    </row>
    <row r="1581" spans="2:14" ht="12.75" customHeight="1">
      <c r="B1581" s="35" t="s">
        <v>774</v>
      </c>
      <c r="C1581" s="35"/>
      <c r="D1581" s="8"/>
      <c r="E1581" s="1" t="s">
        <v>781</v>
      </c>
      <c r="F1581" s="36" t="s">
        <v>782</v>
      </c>
      <c r="G1581" s="36"/>
      <c r="H1581" s="36"/>
      <c r="I1581" s="36"/>
      <c r="J1581" s="36"/>
      <c r="K1581" s="36"/>
      <c r="L1581" s="2">
        <v>0</v>
      </c>
      <c r="M1581" s="2">
        <v>24853.33</v>
      </c>
      <c r="N1581" s="2">
        <f t="shared" si="24"/>
        <v>386147796.53999966</v>
      </c>
    </row>
    <row r="1582" spans="6:14" ht="39.75" customHeight="1">
      <c r="F1582" s="36"/>
      <c r="G1582" s="36"/>
      <c r="H1582" s="36"/>
      <c r="I1582" s="36"/>
      <c r="J1582" s="36"/>
      <c r="K1582" s="36"/>
      <c r="N1582" s="2">
        <f t="shared" si="24"/>
        <v>386147796.53999966</v>
      </c>
    </row>
    <row r="1583" spans="2:14" ht="12.75" customHeight="1">
      <c r="B1583" s="35" t="s">
        <v>774</v>
      </c>
      <c r="C1583" s="35"/>
      <c r="D1583" s="8"/>
      <c r="E1583" s="1" t="s">
        <v>783</v>
      </c>
      <c r="F1583" s="36" t="s">
        <v>784</v>
      </c>
      <c r="G1583" s="36"/>
      <c r="H1583" s="36"/>
      <c r="I1583" s="36"/>
      <c r="J1583" s="36"/>
      <c r="K1583" s="36"/>
      <c r="L1583" s="2">
        <v>0</v>
      </c>
      <c r="M1583" s="2">
        <v>519922.5</v>
      </c>
      <c r="N1583" s="2">
        <f t="shared" si="24"/>
        <v>385627874.03999966</v>
      </c>
    </row>
    <row r="1584" spans="6:14" ht="6.75" customHeight="1">
      <c r="F1584" s="36"/>
      <c r="G1584" s="36"/>
      <c r="H1584" s="36"/>
      <c r="I1584" s="36"/>
      <c r="J1584" s="36"/>
      <c r="K1584" s="36"/>
      <c r="N1584" s="2">
        <f t="shared" si="24"/>
        <v>385627874.03999966</v>
      </c>
    </row>
    <row r="1585" ht="14.25" customHeight="1">
      <c r="N1585" s="2">
        <f t="shared" si="24"/>
        <v>385627874.03999966</v>
      </c>
    </row>
    <row r="1586" spans="2:14" ht="26.25" customHeight="1">
      <c r="B1586" s="8"/>
      <c r="C1586" s="8"/>
      <c r="D1586" s="8"/>
      <c r="E1586" s="8"/>
      <c r="F1586" s="36" t="s">
        <v>785</v>
      </c>
      <c r="G1586" s="36"/>
      <c r="H1586" s="36"/>
      <c r="I1586" s="36"/>
      <c r="J1586" s="36"/>
      <c r="K1586" s="36"/>
      <c r="N1586" s="2">
        <f t="shared" si="24"/>
        <v>385627874.03999966</v>
      </c>
    </row>
    <row r="1587" spans="2:14" ht="12.75" customHeight="1">
      <c r="B1587" s="35" t="s">
        <v>774</v>
      </c>
      <c r="C1587" s="35"/>
      <c r="D1587" s="8"/>
      <c r="E1587" s="1" t="s">
        <v>786</v>
      </c>
      <c r="F1587" s="36" t="s">
        <v>787</v>
      </c>
      <c r="G1587" s="36"/>
      <c r="H1587" s="36"/>
      <c r="I1587" s="36"/>
      <c r="J1587" s="36"/>
      <c r="K1587" s="36"/>
      <c r="L1587" s="2">
        <v>100550.68</v>
      </c>
      <c r="M1587" s="2">
        <v>0</v>
      </c>
      <c r="N1587" s="2">
        <f t="shared" si="24"/>
        <v>385728424.7199997</v>
      </c>
    </row>
    <row r="1588" spans="6:14" ht="6.75" customHeight="1">
      <c r="F1588" s="36"/>
      <c r="G1588" s="36"/>
      <c r="H1588" s="36"/>
      <c r="I1588" s="36"/>
      <c r="J1588" s="36"/>
      <c r="K1588" s="36"/>
      <c r="N1588" s="2">
        <f t="shared" si="24"/>
        <v>385728424.7199997</v>
      </c>
    </row>
    <row r="1589" spans="2:14" ht="12.75" customHeight="1">
      <c r="B1589" s="35" t="s">
        <v>774</v>
      </c>
      <c r="C1589" s="35"/>
      <c r="D1589" s="8"/>
      <c r="E1589" s="1" t="s">
        <v>786</v>
      </c>
      <c r="F1589" s="36" t="s">
        <v>787</v>
      </c>
      <c r="G1589" s="36"/>
      <c r="H1589" s="36"/>
      <c r="I1589" s="36"/>
      <c r="J1589" s="36"/>
      <c r="K1589" s="36"/>
      <c r="L1589" s="2">
        <v>7600</v>
      </c>
      <c r="M1589" s="2">
        <v>0</v>
      </c>
      <c r="N1589" s="2">
        <f t="shared" si="24"/>
        <v>385736024.7199997</v>
      </c>
    </row>
    <row r="1590" spans="6:14" ht="6.75" customHeight="1">
      <c r="F1590" s="36"/>
      <c r="G1590" s="36"/>
      <c r="H1590" s="36"/>
      <c r="I1590" s="36"/>
      <c r="J1590" s="36"/>
      <c r="K1590" s="36"/>
      <c r="N1590" s="2">
        <f t="shared" si="24"/>
        <v>385736024.7199997</v>
      </c>
    </row>
    <row r="1591" spans="2:14" ht="12.75" customHeight="1">
      <c r="B1591" s="35" t="s">
        <v>774</v>
      </c>
      <c r="C1591" s="35"/>
      <c r="D1591" s="8"/>
      <c r="E1591" s="1" t="s">
        <v>786</v>
      </c>
      <c r="F1591" s="36" t="s">
        <v>787</v>
      </c>
      <c r="G1591" s="36"/>
      <c r="H1591" s="36"/>
      <c r="I1591" s="36"/>
      <c r="J1591" s="36"/>
      <c r="K1591" s="36"/>
      <c r="L1591" s="2">
        <v>2025</v>
      </c>
      <c r="M1591" s="2">
        <v>0</v>
      </c>
      <c r="N1591" s="2">
        <f t="shared" si="24"/>
        <v>385738049.7199997</v>
      </c>
    </row>
    <row r="1592" spans="6:14" ht="6.75" customHeight="1">
      <c r="F1592" s="36"/>
      <c r="G1592" s="36"/>
      <c r="H1592" s="36"/>
      <c r="I1592" s="36"/>
      <c r="J1592" s="36"/>
      <c r="K1592" s="36"/>
      <c r="N1592" s="2">
        <f t="shared" si="24"/>
        <v>385738049.7199997</v>
      </c>
    </row>
    <row r="1593" spans="2:14" ht="12.75" customHeight="1">
      <c r="B1593" s="35" t="s">
        <v>774</v>
      </c>
      <c r="C1593" s="35"/>
      <c r="D1593" s="8"/>
      <c r="E1593" s="1" t="s">
        <v>788</v>
      </c>
      <c r="F1593" s="36" t="s">
        <v>789</v>
      </c>
      <c r="G1593" s="36"/>
      <c r="H1593" s="36"/>
      <c r="I1593" s="36"/>
      <c r="J1593" s="36"/>
      <c r="K1593" s="36"/>
      <c r="L1593" s="2">
        <v>6000</v>
      </c>
      <c r="M1593" s="2">
        <v>0</v>
      </c>
      <c r="N1593" s="2">
        <f t="shared" si="24"/>
        <v>385744049.7199997</v>
      </c>
    </row>
    <row r="1594" spans="6:14" ht="15" customHeight="1">
      <c r="F1594" s="36"/>
      <c r="G1594" s="36"/>
      <c r="H1594" s="36"/>
      <c r="I1594" s="36"/>
      <c r="J1594" s="36"/>
      <c r="K1594" s="36"/>
      <c r="N1594" s="2">
        <f t="shared" si="24"/>
        <v>385744049.7199997</v>
      </c>
    </row>
    <row r="1595" spans="2:14" ht="12.75" customHeight="1">
      <c r="B1595" s="35" t="s">
        <v>774</v>
      </c>
      <c r="C1595" s="35"/>
      <c r="D1595" s="8"/>
      <c r="E1595" s="1" t="s">
        <v>790</v>
      </c>
      <c r="F1595" s="36" t="s">
        <v>791</v>
      </c>
      <c r="G1595" s="36"/>
      <c r="H1595" s="36"/>
      <c r="I1595" s="36"/>
      <c r="J1595" s="36"/>
      <c r="K1595" s="36"/>
      <c r="L1595" s="2">
        <v>3000</v>
      </c>
      <c r="M1595" s="2">
        <v>0</v>
      </c>
      <c r="N1595" s="2">
        <f t="shared" si="24"/>
        <v>385747049.7199997</v>
      </c>
    </row>
    <row r="1596" spans="6:14" ht="15" customHeight="1">
      <c r="F1596" s="36"/>
      <c r="G1596" s="36"/>
      <c r="H1596" s="36"/>
      <c r="I1596" s="36"/>
      <c r="J1596" s="36"/>
      <c r="K1596" s="36"/>
      <c r="N1596" s="2">
        <f t="shared" si="24"/>
        <v>385747049.7199997</v>
      </c>
    </row>
    <row r="1597" spans="2:14" ht="12.75" customHeight="1">
      <c r="B1597" s="35" t="s">
        <v>774</v>
      </c>
      <c r="C1597" s="35"/>
      <c r="D1597" s="8"/>
      <c r="E1597" s="1" t="s">
        <v>792</v>
      </c>
      <c r="F1597" s="36" t="s">
        <v>793</v>
      </c>
      <c r="G1597" s="36"/>
      <c r="H1597" s="36"/>
      <c r="I1597" s="36"/>
      <c r="J1597" s="36"/>
      <c r="K1597" s="36"/>
      <c r="L1597" s="2">
        <v>3000</v>
      </c>
      <c r="M1597" s="2">
        <v>0</v>
      </c>
      <c r="N1597" s="2">
        <f t="shared" si="24"/>
        <v>385750049.7199997</v>
      </c>
    </row>
    <row r="1598" spans="6:14" ht="15" customHeight="1">
      <c r="F1598" s="36"/>
      <c r="G1598" s="36"/>
      <c r="H1598" s="36"/>
      <c r="I1598" s="36"/>
      <c r="J1598" s="36"/>
      <c r="K1598" s="36"/>
      <c r="N1598" s="2">
        <f t="shared" si="24"/>
        <v>385750049.7199997</v>
      </c>
    </row>
    <row r="1599" spans="2:14" ht="12.75" customHeight="1">
      <c r="B1599" s="35" t="s">
        <v>774</v>
      </c>
      <c r="C1599" s="35"/>
      <c r="D1599" s="8"/>
      <c r="E1599" s="1" t="s">
        <v>794</v>
      </c>
      <c r="F1599" s="36" t="s">
        <v>795</v>
      </c>
      <c r="G1599" s="36"/>
      <c r="H1599" s="36"/>
      <c r="I1599" s="36"/>
      <c r="J1599" s="36"/>
      <c r="K1599" s="36"/>
      <c r="L1599" s="2">
        <v>6000</v>
      </c>
      <c r="M1599" s="2">
        <v>0</v>
      </c>
      <c r="N1599" s="2">
        <f t="shared" si="24"/>
        <v>385756049.7199997</v>
      </c>
    </row>
    <row r="1600" spans="6:14" ht="15" customHeight="1">
      <c r="F1600" s="36"/>
      <c r="G1600" s="36"/>
      <c r="H1600" s="36"/>
      <c r="I1600" s="36"/>
      <c r="J1600" s="36"/>
      <c r="K1600" s="36"/>
      <c r="N1600" s="2">
        <f t="shared" si="24"/>
        <v>385756049.7199997</v>
      </c>
    </row>
    <row r="1601" spans="2:14" ht="12.75" customHeight="1">
      <c r="B1601" s="35" t="s">
        <v>774</v>
      </c>
      <c r="C1601" s="35"/>
      <c r="D1601" s="8"/>
      <c r="E1601" s="1" t="s">
        <v>796</v>
      </c>
      <c r="F1601" s="36" t="s">
        <v>797</v>
      </c>
      <c r="G1601" s="36"/>
      <c r="H1601" s="36"/>
      <c r="I1601" s="36"/>
      <c r="J1601" s="36"/>
      <c r="K1601" s="36"/>
      <c r="L1601" s="2">
        <v>6000</v>
      </c>
      <c r="M1601" s="2">
        <v>0</v>
      </c>
      <c r="N1601" s="2">
        <f t="shared" si="24"/>
        <v>385762049.7199997</v>
      </c>
    </row>
    <row r="1602" spans="6:14" ht="15" customHeight="1">
      <c r="F1602" s="36"/>
      <c r="G1602" s="36"/>
      <c r="H1602" s="36"/>
      <c r="I1602" s="36"/>
      <c r="J1602" s="36"/>
      <c r="K1602" s="36"/>
      <c r="N1602" s="2">
        <f t="shared" si="24"/>
        <v>385762049.7199997</v>
      </c>
    </row>
    <row r="1603" spans="2:14" ht="12.75" customHeight="1">
      <c r="B1603" s="35" t="s">
        <v>774</v>
      </c>
      <c r="C1603" s="35"/>
      <c r="D1603" s="8"/>
      <c r="E1603" s="1" t="s">
        <v>798</v>
      </c>
      <c r="F1603" s="36" t="s">
        <v>799</v>
      </c>
      <c r="G1603" s="36"/>
      <c r="H1603" s="36"/>
      <c r="I1603" s="36"/>
      <c r="J1603" s="36"/>
      <c r="K1603" s="36"/>
      <c r="L1603" s="2">
        <v>6000</v>
      </c>
      <c r="M1603" s="2">
        <v>0</v>
      </c>
      <c r="N1603" s="2">
        <f t="shared" si="24"/>
        <v>385768049.7199997</v>
      </c>
    </row>
    <row r="1604" spans="6:14" ht="15" customHeight="1">
      <c r="F1604" s="36"/>
      <c r="G1604" s="36"/>
      <c r="H1604" s="36"/>
      <c r="I1604" s="36"/>
      <c r="J1604" s="36"/>
      <c r="K1604" s="36"/>
      <c r="N1604" s="2">
        <f t="shared" si="24"/>
        <v>385768049.7199997</v>
      </c>
    </row>
    <row r="1605" spans="2:14" ht="12.75" customHeight="1">
      <c r="B1605" s="35" t="s">
        <v>774</v>
      </c>
      <c r="C1605" s="35"/>
      <c r="D1605" s="8"/>
      <c r="E1605" s="1" t="s">
        <v>800</v>
      </c>
      <c r="F1605" s="36" t="s">
        <v>801</v>
      </c>
      <c r="G1605" s="36"/>
      <c r="H1605" s="36"/>
      <c r="I1605" s="36"/>
      <c r="J1605" s="36"/>
      <c r="K1605" s="36"/>
      <c r="L1605" s="2">
        <v>6000</v>
      </c>
      <c r="M1605" s="2">
        <v>0</v>
      </c>
      <c r="N1605" s="2">
        <f t="shared" si="24"/>
        <v>385774049.7199997</v>
      </c>
    </row>
    <row r="1606" spans="6:14" ht="15" customHeight="1">
      <c r="F1606" s="36"/>
      <c r="G1606" s="36"/>
      <c r="H1606" s="36"/>
      <c r="I1606" s="36"/>
      <c r="J1606" s="36"/>
      <c r="K1606" s="36"/>
      <c r="N1606" s="2">
        <f t="shared" si="24"/>
        <v>385774049.7199997</v>
      </c>
    </row>
    <row r="1607" spans="2:14" ht="12.75" customHeight="1">
      <c r="B1607" s="35" t="s">
        <v>774</v>
      </c>
      <c r="C1607" s="35"/>
      <c r="D1607" s="8"/>
      <c r="E1607" s="1" t="s">
        <v>802</v>
      </c>
      <c r="F1607" s="36" t="s">
        <v>803</v>
      </c>
      <c r="G1607" s="36"/>
      <c r="H1607" s="36"/>
      <c r="I1607" s="36"/>
      <c r="J1607" s="36"/>
      <c r="K1607" s="36"/>
      <c r="L1607" s="2">
        <v>10000</v>
      </c>
      <c r="M1607" s="2">
        <v>0</v>
      </c>
      <c r="N1607" s="2">
        <f t="shared" si="24"/>
        <v>385784049.7199997</v>
      </c>
    </row>
    <row r="1608" spans="6:14" ht="15" customHeight="1">
      <c r="F1608" s="36"/>
      <c r="G1608" s="36"/>
      <c r="H1608" s="36"/>
      <c r="I1608" s="36"/>
      <c r="J1608" s="36"/>
      <c r="K1608" s="36"/>
      <c r="N1608" s="2">
        <f t="shared" si="24"/>
        <v>385784049.7199997</v>
      </c>
    </row>
    <row r="1609" spans="2:14" ht="12.75" customHeight="1">
      <c r="B1609" s="35" t="s">
        <v>774</v>
      </c>
      <c r="C1609" s="35"/>
      <c r="D1609" s="8"/>
      <c r="E1609" s="1" t="s">
        <v>804</v>
      </c>
      <c r="F1609" s="36" t="s">
        <v>805</v>
      </c>
      <c r="G1609" s="36"/>
      <c r="H1609" s="36"/>
      <c r="I1609" s="36"/>
      <c r="J1609" s="36"/>
      <c r="K1609" s="36"/>
      <c r="L1609" s="2">
        <v>6000</v>
      </c>
      <c r="M1609" s="2">
        <v>0</v>
      </c>
      <c r="N1609" s="2">
        <f t="shared" si="24"/>
        <v>385790049.7199997</v>
      </c>
    </row>
    <row r="1610" spans="6:14" ht="15" customHeight="1">
      <c r="F1610" s="36"/>
      <c r="G1610" s="36"/>
      <c r="H1610" s="36"/>
      <c r="I1610" s="36"/>
      <c r="J1610" s="36"/>
      <c r="K1610" s="36"/>
      <c r="N1610" s="2">
        <f aca="true" t="shared" si="25" ref="N1610:N1673">N1609+L1610-M1610</f>
        <v>385790049.7199997</v>
      </c>
    </row>
    <row r="1611" spans="2:14" ht="12.75" customHeight="1">
      <c r="B1611" s="35" t="s">
        <v>774</v>
      </c>
      <c r="C1611" s="35"/>
      <c r="D1611" s="8"/>
      <c r="E1611" s="1" t="s">
        <v>806</v>
      </c>
      <c r="F1611" s="36" t="s">
        <v>807</v>
      </c>
      <c r="G1611" s="36"/>
      <c r="H1611" s="36"/>
      <c r="I1611" s="36"/>
      <c r="J1611" s="36"/>
      <c r="K1611" s="36"/>
      <c r="L1611" s="2">
        <v>6000</v>
      </c>
      <c r="M1611" s="2">
        <v>0</v>
      </c>
      <c r="N1611" s="2">
        <f t="shared" si="25"/>
        <v>385796049.7199997</v>
      </c>
    </row>
    <row r="1612" spans="6:14" ht="15" customHeight="1">
      <c r="F1612" s="36"/>
      <c r="G1612" s="36"/>
      <c r="H1612" s="36"/>
      <c r="I1612" s="36"/>
      <c r="J1612" s="36"/>
      <c r="K1612" s="36"/>
      <c r="N1612" s="2">
        <f t="shared" si="25"/>
        <v>385796049.7199997</v>
      </c>
    </row>
    <row r="1613" spans="2:14" ht="12.75" customHeight="1">
      <c r="B1613" s="35" t="s">
        <v>774</v>
      </c>
      <c r="C1613" s="35"/>
      <c r="D1613" s="8"/>
      <c r="E1613" s="1" t="s">
        <v>808</v>
      </c>
      <c r="F1613" s="36" t="s">
        <v>809</v>
      </c>
      <c r="G1613" s="36"/>
      <c r="H1613" s="36"/>
      <c r="I1613" s="36"/>
      <c r="J1613" s="36"/>
      <c r="K1613" s="36"/>
      <c r="L1613" s="2">
        <v>10000</v>
      </c>
      <c r="M1613" s="2">
        <v>0</v>
      </c>
      <c r="N1613" s="2">
        <f t="shared" si="25"/>
        <v>385806049.7199997</v>
      </c>
    </row>
    <row r="1614" spans="6:14" ht="15" customHeight="1">
      <c r="F1614" s="36"/>
      <c r="G1614" s="36"/>
      <c r="H1614" s="36"/>
      <c r="I1614" s="36"/>
      <c r="J1614" s="36"/>
      <c r="K1614" s="36"/>
      <c r="N1614" s="2">
        <f t="shared" si="25"/>
        <v>385806049.7199997</v>
      </c>
    </row>
    <row r="1615" spans="2:14" ht="12.75" customHeight="1">
      <c r="B1615" s="35" t="s">
        <v>774</v>
      </c>
      <c r="C1615" s="35"/>
      <c r="D1615" s="8"/>
      <c r="E1615" s="1" t="s">
        <v>810</v>
      </c>
      <c r="F1615" s="36" t="s">
        <v>811</v>
      </c>
      <c r="G1615" s="36"/>
      <c r="H1615" s="36"/>
      <c r="I1615" s="36"/>
      <c r="J1615" s="36"/>
      <c r="K1615" s="36"/>
      <c r="L1615" s="2">
        <v>6000</v>
      </c>
      <c r="M1615" s="2">
        <v>0</v>
      </c>
      <c r="N1615" s="2">
        <f t="shared" si="25"/>
        <v>385812049.7199997</v>
      </c>
    </row>
    <row r="1616" spans="6:14" ht="15" customHeight="1">
      <c r="F1616" s="36"/>
      <c r="G1616" s="36"/>
      <c r="H1616" s="36"/>
      <c r="I1616" s="36"/>
      <c r="J1616" s="36"/>
      <c r="K1616" s="36"/>
      <c r="N1616" s="2">
        <f t="shared" si="25"/>
        <v>385812049.7199997</v>
      </c>
    </row>
    <row r="1617" spans="2:14" ht="12.75" customHeight="1">
      <c r="B1617" s="35" t="s">
        <v>774</v>
      </c>
      <c r="C1617" s="35"/>
      <c r="D1617" s="8"/>
      <c r="E1617" s="1" t="s">
        <v>812</v>
      </c>
      <c r="F1617" s="36" t="s">
        <v>813</v>
      </c>
      <c r="G1617" s="36"/>
      <c r="H1617" s="36"/>
      <c r="I1617" s="36"/>
      <c r="J1617" s="36"/>
      <c r="K1617" s="36"/>
      <c r="L1617" s="2">
        <v>5000</v>
      </c>
      <c r="M1617" s="2">
        <v>0</v>
      </c>
      <c r="N1617" s="2">
        <f t="shared" si="25"/>
        <v>385817049.7199997</v>
      </c>
    </row>
    <row r="1618" spans="6:14" ht="15" customHeight="1">
      <c r="F1618" s="36"/>
      <c r="G1618" s="36"/>
      <c r="H1618" s="36"/>
      <c r="I1618" s="36"/>
      <c r="J1618" s="36"/>
      <c r="K1618" s="36"/>
      <c r="N1618" s="2">
        <f t="shared" si="25"/>
        <v>385817049.7199997</v>
      </c>
    </row>
    <row r="1619" spans="2:14" ht="12.75" customHeight="1">
      <c r="B1619" s="35" t="s">
        <v>774</v>
      </c>
      <c r="C1619" s="35"/>
      <c r="D1619" s="8"/>
      <c r="E1619" s="1" t="s">
        <v>814</v>
      </c>
      <c r="F1619" s="36" t="s">
        <v>815</v>
      </c>
      <c r="G1619" s="36"/>
      <c r="H1619" s="36"/>
      <c r="I1619" s="36"/>
      <c r="J1619" s="36"/>
      <c r="K1619" s="36"/>
      <c r="L1619" s="2">
        <v>6000</v>
      </c>
      <c r="M1619" s="2">
        <v>0</v>
      </c>
      <c r="N1619" s="2">
        <f t="shared" si="25"/>
        <v>385823049.7199997</v>
      </c>
    </row>
    <row r="1620" spans="6:14" ht="15" customHeight="1">
      <c r="F1620" s="36"/>
      <c r="G1620" s="36"/>
      <c r="H1620" s="36"/>
      <c r="I1620" s="36"/>
      <c r="J1620" s="36"/>
      <c r="K1620" s="36"/>
      <c r="N1620" s="2">
        <f t="shared" si="25"/>
        <v>385823049.7199997</v>
      </c>
    </row>
    <row r="1621" spans="2:14" ht="12.75" customHeight="1">
      <c r="B1621" s="35" t="s">
        <v>774</v>
      </c>
      <c r="C1621" s="35"/>
      <c r="D1621" s="8"/>
      <c r="E1621" s="1" t="s">
        <v>816</v>
      </c>
      <c r="F1621" s="36" t="s">
        <v>817</v>
      </c>
      <c r="G1621" s="36"/>
      <c r="H1621" s="36"/>
      <c r="I1621" s="36"/>
      <c r="J1621" s="36"/>
      <c r="K1621" s="36"/>
      <c r="L1621" s="2">
        <v>6000</v>
      </c>
      <c r="M1621" s="2">
        <v>0</v>
      </c>
      <c r="N1621" s="2">
        <f t="shared" si="25"/>
        <v>385829049.7199997</v>
      </c>
    </row>
    <row r="1622" spans="6:14" ht="15" customHeight="1">
      <c r="F1622" s="36"/>
      <c r="G1622" s="36"/>
      <c r="H1622" s="36"/>
      <c r="I1622" s="36"/>
      <c r="J1622" s="36"/>
      <c r="K1622" s="36"/>
      <c r="N1622" s="2">
        <f t="shared" si="25"/>
        <v>385829049.7199997</v>
      </c>
    </row>
    <row r="1623" spans="2:14" ht="12.75" customHeight="1">
      <c r="B1623" s="35" t="s">
        <v>774</v>
      </c>
      <c r="C1623" s="35"/>
      <c r="D1623" s="8"/>
      <c r="E1623" s="1" t="s">
        <v>818</v>
      </c>
      <c r="F1623" s="36" t="s">
        <v>819</v>
      </c>
      <c r="G1623" s="36"/>
      <c r="H1623" s="36"/>
      <c r="I1623" s="36"/>
      <c r="J1623" s="36"/>
      <c r="K1623" s="36"/>
      <c r="L1623" s="2">
        <v>6000</v>
      </c>
      <c r="M1623" s="2">
        <v>0</v>
      </c>
      <c r="N1623" s="2">
        <f t="shared" si="25"/>
        <v>385835049.7199997</v>
      </c>
    </row>
    <row r="1624" spans="6:14" ht="15" customHeight="1">
      <c r="F1624" s="36"/>
      <c r="G1624" s="36"/>
      <c r="H1624" s="36"/>
      <c r="I1624" s="36"/>
      <c r="J1624" s="36"/>
      <c r="K1624" s="36"/>
      <c r="N1624" s="2">
        <f t="shared" si="25"/>
        <v>385835049.7199997</v>
      </c>
    </row>
    <row r="1625" spans="2:14" ht="12.75" customHeight="1">
      <c r="B1625" s="35" t="s">
        <v>774</v>
      </c>
      <c r="C1625" s="35"/>
      <c r="D1625" s="8"/>
      <c r="E1625" s="1" t="s">
        <v>820</v>
      </c>
      <c r="F1625" s="36" t="s">
        <v>821</v>
      </c>
      <c r="G1625" s="36"/>
      <c r="H1625" s="36"/>
      <c r="I1625" s="36"/>
      <c r="J1625" s="36"/>
      <c r="K1625" s="36"/>
      <c r="L1625" s="2">
        <v>2134293.12</v>
      </c>
      <c r="M1625" s="2">
        <v>0</v>
      </c>
      <c r="N1625" s="2">
        <f t="shared" si="25"/>
        <v>387969342.8399997</v>
      </c>
    </row>
    <row r="1626" spans="6:14" ht="24" customHeight="1">
      <c r="F1626" s="36"/>
      <c r="G1626" s="36"/>
      <c r="H1626" s="36"/>
      <c r="I1626" s="36"/>
      <c r="J1626" s="36"/>
      <c r="K1626" s="36"/>
      <c r="N1626" s="2">
        <f t="shared" si="25"/>
        <v>387969342.8399997</v>
      </c>
    </row>
    <row r="1627" spans="2:14" ht="12.75" customHeight="1">
      <c r="B1627" s="35" t="s">
        <v>774</v>
      </c>
      <c r="C1627" s="35"/>
      <c r="D1627" s="8"/>
      <c r="E1627" s="1" t="s">
        <v>820</v>
      </c>
      <c r="F1627" s="36" t="s">
        <v>822</v>
      </c>
      <c r="G1627" s="36"/>
      <c r="H1627" s="36"/>
      <c r="I1627" s="36"/>
      <c r="J1627" s="36"/>
      <c r="K1627" s="36"/>
      <c r="L1627" s="2">
        <v>0</v>
      </c>
      <c r="M1627" s="2">
        <v>2134293.12</v>
      </c>
      <c r="N1627" s="2">
        <f t="shared" si="25"/>
        <v>385835049.7199997</v>
      </c>
    </row>
    <row r="1628" spans="6:14" ht="24" customHeight="1">
      <c r="F1628" s="36"/>
      <c r="G1628" s="36"/>
      <c r="H1628" s="36"/>
      <c r="I1628" s="36"/>
      <c r="J1628" s="36"/>
      <c r="K1628" s="36"/>
      <c r="N1628" s="2">
        <f t="shared" si="25"/>
        <v>385835049.7199997</v>
      </c>
    </row>
    <row r="1629" spans="2:14" ht="12.75" customHeight="1">
      <c r="B1629" s="35" t="s">
        <v>774</v>
      </c>
      <c r="C1629" s="35"/>
      <c r="D1629" s="8"/>
      <c r="E1629" s="1" t="s">
        <v>823</v>
      </c>
      <c r="F1629" s="36" t="s">
        <v>824</v>
      </c>
      <c r="G1629" s="36"/>
      <c r="H1629" s="36"/>
      <c r="I1629" s="36"/>
      <c r="J1629" s="36"/>
      <c r="K1629" s="36"/>
      <c r="L1629" s="2">
        <v>97000</v>
      </c>
      <c r="M1629" s="2">
        <v>0</v>
      </c>
      <c r="N1629" s="2">
        <f t="shared" si="25"/>
        <v>385932049.7199997</v>
      </c>
    </row>
    <row r="1630" spans="6:14" ht="15" customHeight="1">
      <c r="F1630" s="36"/>
      <c r="G1630" s="36"/>
      <c r="H1630" s="36"/>
      <c r="I1630" s="36"/>
      <c r="J1630" s="36"/>
      <c r="K1630" s="36"/>
      <c r="N1630" s="2">
        <f t="shared" si="25"/>
        <v>385932049.7199997</v>
      </c>
    </row>
    <row r="1631" spans="2:14" ht="12.75" customHeight="1">
      <c r="B1631" s="35" t="s">
        <v>774</v>
      </c>
      <c r="C1631" s="35"/>
      <c r="D1631" s="8"/>
      <c r="E1631" s="1" t="s">
        <v>823</v>
      </c>
      <c r="F1631" s="36" t="s">
        <v>825</v>
      </c>
      <c r="G1631" s="36"/>
      <c r="H1631" s="36"/>
      <c r="I1631" s="36"/>
      <c r="J1631" s="36"/>
      <c r="K1631" s="36"/>
      <c r="L1631" s="2">
        <v>0</v>
      </c>
      <c r="M1631" s="2">
        <v>97000</v>
      </c>
      <c r="N1631" s="2">
        <f t="shared" si="25"/>
        <v>385835049.7199997</v>
      </c>
    </row>
    <row r="1632" spans="6:14" ht="15" customHeight="1">
      <c r="F1632" s="36"/>
      <c r="G1632" s="36"/>
      <c r="H1632" s="36"/>
      <c r="I1632" s="36"/>
      <c r="J1632" s="36"/>
      <c r="K1632" s="36"/>
      <c r="N1632" s="2">
        <f t="shared" si="25"/>
        <v>385835049.7199997</v>
      </c>
    </row>
    <row r="1633" spans="2:14" ht="12.75" customHeight="1">
      <c r="B1633" s="35" t="s">
        <v>774</v>
      </c>
      <c r="C1633" s="35"/>
      <c r="D1633" s="8"/>
      <c r="E1633" s="1" t="s">
        <v>826</v>
      </c>
      <c r="F1633" s="36" t="s">
        <v>421</v>
      </c>
      <c r="G1633" s="36"/>
      <c r="H1633" s="36"/>
      <c r="I1633" s="36"/>
      <c r="J1633" s="36"/>
      <c r="K1633" s="36"/>
      <c r="L1633" s="2">
        <v>2282465.74</v>
      </c>
      <c r="M1633" s="2">
        <v>0</v>
      </c>
      <c r="N1633" s="2">
        <f t="shared" si="25"/>
        <v>388117515.4599997</v>
      </c>
    </row>
    <row r="1634" spans="6:14" ht="15" customHeight="1">
      <c r="F1634" s="36"/>
      <c r="G1634" s="36"/>
      <c r="H1634" s="36"/>
      <c r="I1634" s="36"/>
      <c r="J1634" s="36"/>
      <c r="K1634" s="36"/>
      <c r="N1634" s="2">
        <f t="shared" si="25"/>
        <v>388117515.4599997</v>
      </c>
    </row>
    <row r="1635" ht="14.25" customHeight="1">
      <c r="N1635" s="2">
        <f t="shared" si="25"/>
        <v>388117515.4599997</v>
      </c>
    </row>
    <row r="1636" spans="2:14" ht="26.25" customHeight="1">
      <c r="B1636" s="8"/>
      <c r="C1636" s="8"/>
      <c r="D1636" s="8"/>
      <c r="E1636" s="8"/>
      <c r="F1636" s="36" t="s">
        <v>827</v>
      </c>
      <c r="G1636" s="36"/>
      <c r="H1636" s="36"/>
      <c r="I1636" s="36"/>
      <c r="J1636" s="36"/>
      <c r="K1636" s="36"/>
      <c r="N1636" s="2">
        <f t="shared" si="25"/>
        <v>388117515.4599997</v>
      </c>
    </row>
    <row r="1637" spans="2:14" ht="12.75" customHeight="1">
      <c r="B1637" s="35" t="s">
        <v>774</v>
      </c>
      <c r="C1637" s="35"/>
      <c r="D1637" s="8"/>
      <c r="E1637" s="1" t="s">
        <v>826</v>
      </c>
      <c r="F1637" s="36" t="s">
        <v>828</v>
      </c>
      <c r="G1637" s="36"/>
      <c r="H1637" s="36"/>
      <c r="I1637" s="36"/>
      <c r="J1637" s="36"/>
      <c r="K1637" s="36"/>
      <c r="L1637" s="2">
        <v>0</v>
      </c>
      <c r="M1637" s="2">
        <v>2282465.74</v>
      </c>
      <c r="N1637" s="2">
        <f t="shared" si="25"/>
        <v>385835049.7199997</v>
      </c>
    </row>
    <row r="1638" spans="6:14" ht="39.75" customHeight="1">
      <c r="F1638" s="36"/>
      <c r="G1638" s="36"/>
      <c r="H1638" s="36"/>
      <c r="I1638" s="36"/>
      <c r="J1638" s="36"/>
      <c r="K1638" s="36"/>
      <c r="N1638" s="2">
        <f t="shared" si="25"/>
        <v>385835049.7199997</v>
      </c>
    </row>
    <row r="1639" spans="2:14" ht="12.75" customHeight="1">
      <c r="B1639" s="35" t="s">
        <v>774</v>
      </c>
      <c r="C1639" s="35"/>
      <c r="D1639" s="8"/>
      <c r="E1639" s="1" t="s">
        <v>829</v>
      </c>
      <c r="F1639" s="36" t="s">
        <v>830</v>
      </c>
      <c r="G1639" s="36"/>
      <c r="H1639" s="36"/>
      <c r="I1639" s="36"/>
      <c r="J1639" s="36"/>
      <c r="K1639" s="36"/>
      <c r="L1639" s="2">
        <v>0</v>
      </c>
      <c r="M1639" s="2">
        <v>8300280.06</v>
      </c>
      <c r="N1639" s="2">
        <f t="shared" si="25"/>
        <v>377534769.65999967</v>
      </c>
    </row>
    <row r="1640" spans="6:14" ht="32.25" customHeight="1">
      <c r="F1640" s="36"/>
      <c r="G1640" s="36"/>
      <c r="H1640" s="36"/>
      <c r="I1640" s="36"/>
      <c r="J1640" s="36"/>
      <c r="K1640" s="36"/>
      <c r="N1640" s="2">
        <f t="shared" si="25"/>
        <v>377534769.65999967</v>
      </c>
    </row>
    <row r="1641" spans="2:14" ht="12.75" customHeight="1">
      <c r="B1641" s="35" t="s">
        <v>774</v>
      </c>
      <c r="C1641" s="35"/>
      <c r="D1641" s="8"/>
      <c r="E1641" s="1" t="s">
        <v>829</v>
      </c>
      <c r="F1641" s="36" t="s">
        <v>830</v>
      </c>
      <c r="G1641" s="36"/>
      <c r="H1641" s="36"/>
      <c r="I1641" s="36"/>
      <c r="J1641" s="36"/>
      <c r="K1641" s="36"/>
      <c r="L1641" s="2">
        <v>0</v>
      </c>
      <c r="M1641" s="2">
        <v>1149301.33</v>
      </c>
      <c r="N1641" s="2">
        <f t="shared" si="25"/>
        <v>376385468.3299997</v>
      </c>
    </row>
    <row r="1642" spans="6:14" ht="32.25" customHeight="1">
      <c r="F1642" s="36"/>
      <c r="G1642" s="36"/>
      <c r="H1642" s="36"/>
      <c r="I1642" s="36"/>
      <c r="J1642" s="36"/>
      <c r="K1642" s="36"/>
      <c r="N1642" s="2">
        <f t="shared" si="25"/>
        <v>376385468.3299997</v>
      </c>
    </row>
    <row r="1643" spans="2:14" ht="12.75" customHeight="1">
      <c r="B1643" s="35" t="s">
        <v>774</v>
      </c>
      <c r="C1643" s="35"/>
      <c r="D1643" s="8"/>
      <c r="E1643" s="1" t="s">
        <v>829</v>
      </c>
      <c r="F1643" s="36" t="s">
        <v>830</v>
      </c>
      <c r="G1643" s="36"/>
      <c r="H1643" s="36"/>
      <c r="I1643" s="36"/>
      <c r="J1643" s="36"/>
      <c r="K1643" s="36"/>
      <c r="L1643" s="2">
        <v>0</v>
      </c>
      <c r="M1643" s="2">
        <v>3275</v>
      </c>
      <c r="N1643" s="2">
        <f t="shared" si="25"/>
        <v>376382193.3299997</v>
      </c>
    </row>
    <row r="1644" spans="6:14" ht="32.25" customHeight="1">
      <c r="F1644" s="36"/>
      <c r="G1644" s="36"/>
      <c r="H1644" s="36"/>
      <c r="I1644" s="36"/>
      <c r="J1644" s="36"/>
      <c r="K1644" s="36"/>
      <c r="N1644" s="2">
        <f t="shared" si="25"/>
        <v>376382193.3299997</v>
      </c>
    </row>
    <row r="1645" spans="2:14" ht="12.75" customHeight="1">
      <c r="B1645" s="35" t="s">
        <v>774</v>
      </c>
      <c r="C1645" s="35"/>
      <c r="D1645" s="8"/>
      <c r="E1645" s="1" t="s">
        <v>829</v>
      </c>
      <c r="F1645" s="36" t="s">
        <v>830</v>
      </c>
      <c r="G1645" s="36"/>
      <c r="H1645" s="36"/>
      <c r="I1645" s="36"/>
      <c r="J1645" s="36"/>
      <c r="K1645" s="36"/>
      <c r="L1645" s="2">
        <v>0</v>
      </c>
      <c r="M1645" s="2">
        <v>289296</v>
      </c>
      <c r="N1645" s="2">
        <f t="shared" si="25"/>
        <v>376092897.3299997</v>
      </c>
    </row>
    <row r="1646" spans="6:14" ht="32.25" customHeight="1">
      <c r="F1646" s="36"/>
      <c r="G1646" s="36"/>
      <c r="H1646" s="36"/>
      <c r="I1646" s="36"/>
      <c r="J1646" s="36"/>
      <c r="K1646" s="36"/>
      <c r="N1646" s="2">
        <f t="shared" si="25"/>
        <v>376092897.3299997</v>
      </c>
    </row>
    <row r="1647" spans="2:14" ht="12.75" customHeight="1">
      <c r="B1647" s="35" t="s">
        <v>774</v>
      </c>
      <c r="C1647" s="35"/>
      <c r="D1647" s="8"/>
      <c r="E1647" s="1" t="s">
        <v>829</v>
      </c>
      <c r="F1647" s="36" t="s">
        <v>830</v>
      </c>
      <c r="G1647" s="36"/>
      <c r="H1647" s="36"/>
      <c r="I1647" s="36"/>
      <c r="J1647" s="36"/>
      <c r="K1647" s="36"/>
      <c r="L1647" s="2">
        <v>0</v>
      </c>
      <c r="M1647" s="2">
        <v>317474.15</v>
      </c>
      <c r="N1647" s="2">
        <f t="shared" si="25"/>
        <v>375775423.1799997</v>
      </c>
    </row>
    <row r="1648" spans="6:14" ht="32.25" customHeight="1">
      <c r="F1648" s="36"/>
      <c r="G1648" s="36"/>
      <c r="H1648" s="36"/>
      <c r="I1648" s="36"/>
      <c r="J1648" s="36"/>
      <c r="K1648" s="36"/>
      <c r="N1648" s="2">
        <f t="shared" si="25"/>
        <v>375775423.1799997</v>
      </c>
    </row>
    <row r="1649" spans="2:14" ht="12.75" customHeight="1">
      <c r="B1649" s="35" t="s">
        <v>774</v>
      </c>
      <c r="C1649" s="35"/>
      <c r="D1649" s="8"/>
      <c r="E1649" s="1" t="s">
        <v>829</v>
      </c>
      <c r="F1649" s="36" t="s">
        <v>830</v>
      </c>
      <c r="G1649" s="36"/>
      <c r="H1649" s="36"/>
      <c r="I1649" s="36"/>
      <c r="J1649" s="36"/>
      <c r="K1649" s="36"/>
      <c r="L1649" s="2">
        <v>0</v>
      </c>
      <c r="M1649" s="2">
        <v>20373.46</v>
      </c>
      <c r="N1649" s="2">
        <f t="shared" si="25"/>
        <v>375755049.71999973</v>
      </c>
    </row>
    <row r="1650" spans="6:14" ht="32.25" customHeight="1">
      <c r="F1650" s="36"/>
      <c r="G1650" s="36"/>
      <c r="H1650" s="36"/>
      <c r="I1650" s="36"/>
      <c r="J1650" s="36"/>
      <c r="K1650" s="36"/>
      <c r="N1650" s="2">
        <f t="shared" si="25"/>
        <v>375755049.71999973</v>
      </c>
    </row>
    <row r="1651" spans="2:14" ht="12.75" customHeight="1">
      <c r="B1651" s="35" t="s">
        <v>774</v>
      </c>
      <c r="C1651" s="35"/>
      <c r="D1651" s="8"/>
      <c r="E1651" s="1" t="s">
        <v>829</v>
      </c>
      <c r="F1651" s="36" t="s">
        <v>830</v>
      </c>
      <c r="G1651" s="36"/>
      <c r="H1651" s="36"/>
      <c r="I1651" s="36"/>
      <c r="J1651" s="36"/>
      <c r="K1651" s="36"/>
      <c r="L1651" s="2">
        <v>0</v>
      </c>
      <c r="M1651" s="2">
        <v>1533832</v>
      </c>
      <c r="N1651" s="2">
        <f t="shared" si="25"/>
        <v>374221217.71999973</v>
      </c>
    </row>
    <row r="1652" spans="6:14" ht="32.25" customHeight="1">
      <c r="F1652" s="36"/>
      <c r="G1652" s="36"/>
      <c r="H1652" s="36"/>
      <c r="I1652" s="36"/>
      <c r="J1652" s="36"/>
      <c r="K1652" s="36"/>
      <c r="N1652" s="2">
        <f t="shared" si="25"/>
        <v>374221217.71999973</v>
      </c>
    </row>
    <row r="1653" spans="2:14" ht="12.75" customHeight="1">
      <c r="B1653" s="35" t="s">
        <v>831</v>
      </c>
      <c r="C1653" s="35"/>
      <c r="D1653" s="8"/>
      <c r="E1653" s="1" t="s">
        <v>832</v>
      </c>
      <c r="F1653" s="36" t="s">
        <v>833</v>
      </c>
      <c r="G1653" s="36"/>
      <c r="H1653" s="36"/>
      <c r="I1653" s="36"/>
      <c r="J1653" s="36"/>
      <c r="K1653" s="36"/>
      <c r="L1653" s="2">
        <v>132986.79</v>
      </c>
      <c r="M1653" s="2">
        <v>0</v>
      </c>
      <c r="N1653" s="2">
        <f t="shared" si="25"/>
        <v>374354204.50999975</v>
      </c>
    </row>
    <row r="1654" spans="6:14" ht="6.75" customHeight="1">
      <c r="F1654" s="36"/>
      <c r="G1654" s="36"/>
      <c r="H1654" s="36"/>
      <c r="I1654" s="36"/>
      <c r="J1654" s="36"/>
      <c r="K1654" s="36"/>
      <c r="N1654" s="2">
        <f t="shared" si="25"/>
        <v>374354204.50999975</v>
      </c>
    </row>
    <row r="1655" spans="2:14" ht="12.75" customHeight="1">
      <c r="B1655" s="35" t="s">
        <v>831</v>
      </c>
      <c r="C1655" s="35"/>
      <c r="D1655" s="8"/>
      <c r="E1655" s="1" t="s">
        <v>834</v>
      </c>
      <c r="F1655" s="36" t="s">
        <v>835</v>
      </c>
      <c r="G1655" s="36"/>
      <c r="H1655" s="36"/>
      <c r="I1655" s="36"/>
      <c r="J1655" s="36"/>
      <c r="K1655" s="36"/>
      <c r="L1655" s="2">
        <v>313621.42</v>
      </c>
      <c r="M1655" s="2">
        <v>0</v>
      </c>
      <c r="N1655" s="2">
        <f t="shared" si="25"/>
        <v>374667825.92999977</v>
      </c>
    </row>
    <row r="1656" spans="6:14" ht="24" customHeight="1">
      <c r="F1656" s="36"/>
      <c r="G1656" s="36"/>
      <c r="H1656" s="36"/>
      <c r="I1656" s="36"/>
      <c r="J1656" s="36"/>
      <c r="K1656" s="36"/>
      <c r="N1656" s="2">
        <f t="shared" si="25"/>
        <v>374667825.92999977</v>
      </c>
    </row>
    <row r="1657" spans="2:14" ht="12.75" customHeight="1">
      <c r="B1657" s="35" t="s">
        <v>831</v>
      </c>
      <c r="C1657" s="35"/>
      <c r="D1657" s="8"/>
      <c r="E1657" s="1" t="s">
        <v>834</v>
      </c>
      <c r="F1657" s="36" t="s">
        <v>836</v>
      </c>
      <c r="G1657" s="36"/>
      <c r="H1657" s="36"/>
      <c r="I1657" s="36"/>
      <c r="J1657" s="36"/>
      <c r="K1657" s="36"/>
      <c r="L1657" s="2">
        <v>0</v>
      </c>
      <c r="M1657" s="2">
        <v>313621.42</v>
      </c>
      <c r="N1657" s="2">
        <f t="shared" si="25"/>
        <v>374354204.50999975</v>
      </c>
    </row>
    <row r="1658" spans="6:14" ht="24" customHeight="1">
      <c r="F1658" s="36"/>
      <c r="G1658" s="36"/>
      <c r="H1658" s="36"/>
      <c r="I1658" s="36"/>
      <c r="J1658" s="36"/>
      <c r="K1658" s="36"/>
      <c r="N1658" s="2">
        <f t="shared" si="25"/>
        <v>374354204.50999975</v>
      </c>
    </row>
    <row r="1659" spans="2:14" ht="12.75" customHeight="1">
      <c r="B1659" s="35" t="s">
        <v>831</v>
      </c>
      <c r="C1659" s="35"/>
      <c r="D1659" s="8"/>
      <c r="E1659" s="1" t="s">
        <v>837</v>
      </c>
      <c r="F1659" s="36" t="s">
        <v>838</v>
      </c>
      <c r="G1659" s="36"/>
      <c r="H1659" s="36"/>
      <c r="I1659" s="36"/>
      <c r="J1659" s="36"/>
      <c r="K1659" s="36"/>
      <c r="L1659" s="2">
        <v>110500</v>
      </c>
      <c r="M1659" s="2">
        <v>0</v>
      </c>
      <c r="N1659" s="2">
        <f t="shared" si="25"/>
        <v>374464704.50999975</v>
      </c>
    </row>
    <row r="1660" spans="6:14" ht="15" customHeight="1">
      <c r="F1660" s="36"/>
      <c r="G1660" s="36"/>
      <c r="H1660" s="36"/>
      <c r="I1660" s="36"/>
      <c r="J1660" s="36"/>
      <c r="K1660" s="36"/>
      <c r="N1660" s="2">
        <f t="shared" si="25"/>
        <v>374464704.50999975</v>
      </c>
    </row>
    <row r="1661" spans="2:14" ht="12.75" customHeight="1">
      <c r="B1661" s="35" t="s">
        <v>831</v>
      </c>
      <c r="C1661" s="35"/>
      <c r="D1661" s="8"/>
      <c r="E1661" s="1" t="s">
        <v>837</v>
      </c>
      <c r="F1661" s="36" t="s">
        <v>839</v>
      </c>
      <c r="G1661" s="36"/>
      <c r="H1661" s="36"/>
      <c r="I1661" s="36"/>
      <c r="J1661" s="36"/>
      <c r="K1661" s="36"/>
      <c r="L1661" s="2">
        <v>0</v>
      </c>
      <c r="M1661" s="2">
        <v>110500</v>
      </c>
      <c r="N1661" s="2">
        <f t="shared" si="25"/>
        <v>374354204.50999975</v>
      </c>
    </row>
    <row r="1662" spans="6:14" ht="15" customHeight="1">
      <c r="F1662" s="36"/>
      <c r="G1662" s="36"/>
      <c r="H1662" s="36"/>
      <c r="I1662" s="36"/>
      <c r="J1662" s="36"/>
      <c r="K1662" s="36"/>
      <c r="N1662" s="2">
        <f t="shared" si="25"/>
        <v>374354204.50999975</v>
      </c>
    </row>
    <row r="1663" spans="2:14" ht="12.75" customHeight="1">
      <c r="B1663" s="35" t="s">
        <v>831</v>
      </c>
      <c r="C1663" s="35"/>
      <c r="D1663" s="8"/>
      <c r="E1663" s="1" t="s">
        <v>840</v>
      </c>
      <c r="F1663" s="36" t="s">
        <v>841</v>
      </c>
      <c r="G1663" s="36"/>
      <c r="H1663" s="36"/>
      <c r="I1663" s="36"/>
      <c r="J1663" s="36"/>
      <c r="K1663" s="36"/>
      <c r="L1663" s="2">
        <v>6000</v>
      </c>
      <c r="M1663" s="2">
        <v>0</v>
      </c>
      <c r="N1663" s="2">
        <f t="shared" si="25"/>
        <v>374360204.50999975</v>
      </c>
    </row>
    <row r="1664" spans="6:14" ht="15" customHeight="1">
      <c r="F1664" s="36"/>
      <c r="G1664" s="36"/>
      <c r="H1664" s="36"/>
      <c r="I1664" s="36"/>
      <c r="J1664" s="36"/>
      <c r="K1664" s="36"/>
      <c r="N1664" s="2">
        <f t="shared" si="25"/>
        <v>374360204.50999975</v>
      </c>
    </row>
    <row r="1665" spans="2:14" ht="12.75" customHeight="1">
      <c r="B1665" s="35" t="s">
        <v>831</v>
      </c>
      <c r="C1665" s="35"/>
      <c r="D1665" s="8"/>
      <c r="E1665" s="1" t="s">
        <v>842</v>
      </c>
      <c r="F1665" s="36" t="s">
        <v>843</v>
      </c>
      <c r="G1665" s="36"/>
      <c r="H1665" s="36"/>
      <c r="I1665" s="36"/>
      <c r="J1665" s="36"/>
      <c r="K1665" s="36"/>
      <c r="L1665" s="2">
        <v>3000</v>
      </c>
      <c r="M1665" s="2">
        <v>0</v>
      </c>
      <c r="N1665" s="2">
        <f t="shared" si="25"/>
        <v>374363204.50999975</v>
      </c>
    </row>
    <row r="1666" spans="6:14" ht="15" customHeight="1">
      <c r="F1666" s="36"/>
      <c r="G1666" s="36"/>
      <c r="H1666" s="36"/>
      <c r="I1666" s="36"/>
      <c r="J1666" s="36"/>
      <c r="K1666" s="36"/>
      <c r="N1666" s="2">
        <f t="shared" si="25"/>
        <v>374363204.50999975</v>
      </c>
    </row>
    <row r="1667" spans="2:14" ht="12.75" customHeight="1">
      <c r="B1667" s="35" t="s">
        <v>831</v>
      </c>
      <c r="C1667" s="35"/>
      <c r="D1667" s="8"/>
      <c r="E1667" s="1" t="s">
        <v>844</v>
      </c>
      <c r="F1667" s="36" t="s">
        <v>845</v>
      </c>
      <c r="G1667" s="36"/>
      <c r="H1667" s="36"/>
      <c r="I1667" s="36"/>
      <c r="J1667" s="36"/>
      <c r="K1667" s="36"/>
      <c r="L1667" s="2">
        <v>1000</v>
      </c>
      <c r="M1667" s="2">
        <v>0</v>
      </c>
      <c r="N1667" s="2">
        <f t="shared" si="25"/>
        <v>374364204.50999975</v>
      </c>
    </row>
    <row r="1668" spans="6:14" ht="15" customHeight="1">
      <c r="F1668" s="36"/>
      <c r="G1668" s="36"/>
      <c r="H1668" s="36"/>
      <c r="I1668" s="36"/>
      <c r="J1668" s="36"/>
      <c r="K1668" s="36"/>
      <c r="N1668" s="2">
        <f t="shared" si="25"/>
        <v>374364204.50999975</v>
      </c>
    </row>
    <row r="1669" spans="2:14" ht="12.75" customHeight="1">
      <c r="B1669" s="35" t="s">
        <v>831</v>
      </c>
      <c r="C1669" s="35"/>
      <c r="D1669" s="8"/>
      <c r="E1669" s="1" t="s">
        <v>846</v>
      </c>
      <c r="F1669" s="36" t="s">
        <v>847</v>
      </c>
      <c r="G1669" s="36"/>
      <c r="H1669" s="36"/>
      <c r="I1669" s="36"/>
      <c r="J1669" s="36"/>
      <c r="K1669" s="36"/>
      <c r="L1669" s="2">
        <v>3500</v>
      </c>
      <c r="M1669" s="2">
        <v>0</v>
      </c>
      <c r="N1669" s="2">
        <f t="shared" si="25"/>
        <v>374367704.50999975</v>
      </c>
    </row>
    <row r="1670" spans="6:14" ht="15" customHeight="1">
      <c r="F1670" s="36"/>
      <c r="G1670" s="36"/>
      <c r="H1670" s="36"/>
      <c r="I1670" s="36"/>
      <c r="J1670" s="36"/>
      <c r="K1670" s="36"/>
      <c r="N1670" s="2">
        <f t="shared" si="25"/>
        <v>374367704.50999975</v>
      </c>
    </row>
    <row r="1671" spans="2:14" ht="12.75" customHeight="1">
      <c r="B1671" s="35" t="s">
        <v>831</v>
      </c>
      <c r="C1671" s="35"/>
      <c r="D1671" s="8"/>
      <c r="E1671" s="1" t="s">
        <v>848</v>
      </c>
      <c r="F1671" s="36" t="s">
        <v>849</v>
      </c>
      <c r="G1671" s="36"/>
      <c r="H1671" s="36"/>
      <c r="I1671" s="36"/>
      <c r="J1671" s="36"/>
      <c r="K1671" s="36"/>
      <c r="L1671" s="2">
        <v>3000</v>
      </c>
      <c r="M1671" s="2">
        <v>0</v>
      </c>
      <c r="N1671" s="2">
        <f t="shared" si="25"/>
        <v>374370704.50999975</v>
      </c>
    </row>
    <row r="1672" spans="6:14" ht="15" customHeight="1">
      <c r="F1672" s="36"/>
      <c r="G1672" s="36"/>
      <c r="H1672" s="36"/>
      <c r="I1672" s="36"/>
      <c r="J1672" s="36"/>
      <c r="K1672" s="36"/>
      <c r="N1672" s="2">
        <f t="shared" si="25"/>
        <v>374370704.50999975</v>
      </c>
    </row>
    <row r="1673" spans="2:14" ht="12.75" customHeight="1">
      <c r="B1673" s="35" t="s">
        <v>831</v>
      </c>
      <c r="C1673" s="35"/>
      <c r="D1673" s="8"/>
      <c r="E1673" s="1" t="s">
        <v>850</v>
      </c>
      <c r="F1673" s="36" t="s">
        <v>851</v>
      </c>
      <c r="G1673" s="36"/>
      <c r="H1673" s="36"/>
      <c r="I1673" s="36"/>
      <c r="J1673" s="36"/>
      <c r="K1673" s="36"/>
      <c r="L1673" s="2">
        <v>3000</v>
      </c>
      <c r="M1673" s="2">
        <v>0</v>
      </c>
      <c r="N1673" s="2">
        <f t="shared" si="25"/>
        <v>374373704.50999975</v>
      </c>
    </row>
    <row r="1674" spans="6:14" ht="6.75" customHeight="1">
      <c r="F1674" s="36"/>
      <c r="G1674" s="36"/>
      <c r="H1674" s="36"/>
      <c r="I1674" s="36"/>
      <c r="J1674" s="36"/>
      <c r="K1674" s="36"/>
      <c r="N1674" s="2">
        <f aca="true" t="shared" si="26" ref="N1674:N1737">N1673+L1674-M1674</f>
        <v>374373704.50999975</v>
      </c>
    </row>
    <row r="1675" ht="14.25" customHeight="1">
      <c r="N1675" s="2">
        <f t="shared" si="26"/>
        <v>374373704.50999975</v>
      </c>
    </row>
    <row r="1676" spans="2:14" ht="9.75" customHeight="1">
      <c r="B1676" s="8"/>
      <c r="C1676" s="8"/>
      <c r="D1676" s="8"/>
      <c r="E1676" s="8"/>
      <c r="F1676" s="36" t="s">
        <v>852</v>
      </c>
      <c r="G1676" s="36"/>
      <c r="H1676" s="36"/>
      <c r="I1676" s="36"/>
      <c r="J1676" s="36"/>
      <c r="K1676" s="36"/>
      <c r="N1676" s="2">
        <f t="shared" si="26"/>
        <v>374373704.50999975</v>
      </c>
    </row>
    <row r="1677" spans="2:14" ht="12.75" customHeight="1">
      <c r="B1677" s="35" t="s">
        <v>831</v>
      </c>
      <c r="C1677" s="35"/>
      <c r="D1677" s="8"/>
      <c r="E1677" s="1" t="s">
        <v>853</v>
      </c>
      <c r="F1677" s="36" t="s">
        <v>854</v>
      </c>
      <c r="G1677" s="36"/>
      <c r="H1677" s="36"/>
      <c r="I1677" s="36"/>
      <c r="J1677" s="36"/>
      <c r="K1677" s="36"/>
      <c r="L1677" s="2">
        <v>6000</v>
      </c>
      <c r="M1677" s="2">
        <v>0</v>
      </c>
      <c r="N1677" s="2">
        <f t="shared" si="26"/>
        <v>374379704.50999975</v>
      </c>
    </row>
    <row r="1678" spans="6:14" ht="15" customHeight="1">
      <c r="F1678" s="36"/>
      <c r="G1678" s="36"/>
      <c r="H1678" s="36"/>
      <c r="I1678" s="36"/>
      <c r="J1678" s="36"/>
      <c r="K1678" s="36"/>
      <c r="N1678" s="2">
        <f t="shared" si="26"/>
        <v>374379704.50999975</v>
      </c>
    </row>
    <row r="1679" spans="2:14" ht="12.75" customHeight="1">
      <c r="B1679" s="35" t="s">
        <v>831</v>
      </c>
      <c r="C1679" s="35"/>
      <c r="D1679" s="8"/>
      <c r="E1679" s="1" t="s">
        <v>855</v>
      </c>
      <c r="F1679" s="36" t="s">
        <v>856</v>
      </c>
      <c r="G1679" s="36"/>
      <c r="H1679" s="36"/>
      <c r="I1679" s="36"/>
      <c r="J1679" s="36"/>
      <c r="K1679" s="36"/>
      <c r="L1679" s="2">
        <v>2000</v>
      </c>
      <c r="M1679" s="2">
        <v>0</v>
      </c>
      <c r="N1679" s="2">
        <f t="shared" si="26"/>
        <v>374381704.50999975</v>
      </c>
    </row>
    <row r="1680" spans="6:14" ht="15" customHeight="1">
      <c r="F1680" s="36"/>
      <c r="G1680" s="36"/>
      <c r="H1680" s="36"/>
      <c r="I1680" s="36"/>
      <c r="J1680" s="36"/>
      <c r="K1680" s="36"/>
      <c r="N1680" s="2">
        <f t="shared" si="26"/>
        <v>374381704.50999975</v>
      </c>
    </row>
    <row r="1681" spans="2:14" ht="12.75" customHeight="1">
      <c r="B1681" s="35" t="s">
        <v>831</v>
      </c>
      <c r="C1681" s="35"/>
      <c r="D1681" s="8"/>
      <c r="E1681" s="1" t="s">
        <v>857</v>
      </c>
      <c r="F1681" s="36" t="s">
        <v>858</v>
      </c>
      <c r="G1681" s="36"/>
      <c r="H1681" s="36"/>
      <c r="I1681" s="36"/>
      <c r="J1681" s="36"/>
      <c r="K1681" s="36"/>
      <c r="L1681" s="2">
        <v>2000</v>
      </c>
      <c r="M1681" s="2">
        <v>0</v>
      </c>
      <c r="N1681" s="2">
        <f t="shared" si="26"/>
        <v>374383704.50999975</v>
      </c>
    </row>
    <row r="1682" spans="6:14" ht="15" customHeight="1">
      <c r="F1682" s="36"/>
      <c r="G1682" s="36"/>
      <c r="H1682" s="36"/>
      <c r="I1682" s="36"/>
      <c r="J1682" s="36"/>
      <c r="K1682" s="36"/>
      <c r="N1682" s="2">
        <f t="shared" si="26"/>
        <v>374383704.50999975</v>
      </c>
    </row>
    <row r="1683" spans="2:14" ht="12.75" customHeight="1">
      <c r="B1683" s="35" t="s">
        <v>831</v>
      </c>
      <c r="C1683" s="35"/>
      <c r="D1683" s="8"/>
      <c r="E1683" s="1" t="s">
        <v>859</v>
      </c>
      <c r="F1683" s="36" t="s">
        <v>860</v>
      </c>
      <c r="G1683" s="36"/>
      <c r="H1683" s="36"/>
      <c r="I1683" s="36"/>
      <c r="J1683" s="36"/>
      <c r="K1683" s="36"/>
      <c r="L1683" s="2">
        <v>6000</v>
      </c>
      <c r="M1683" s="2">
        <v>0</v>
      </c>
      <c r="N1683" s="2">
        <f t="shared" si="26"/>
        <v>374389704.50999975</v>
      </c>
    </row>
    <row r="1684" spans="6:14" ht="15" customHeight="1">
      <c r="F1684" s="36"/>
      <c r="G1684" s="36"/>
      <c r="H1684" s="36"/>
      <c r="I1684" s="36"/>
      <c r="J1684" s="36"/>
      <c r="K1684" s="36"/>
      <c r="N1684" s="2">
        <f t="shared" si="26"/>
        <v>374389704.50999975</v>
      </c>
    </row>
    <row r="1685" spans="2:14" ht="12.75" customHeight="1">
      <c r="B1685" s="35" t="s">
        <v>831</v>
      </c>
      <c r="C1685" s="35"/>
      <c r="D1685" s="8"/>
      <c r="E1685" s="1" t="s">
        <v>861</v>
      </c>
      <c r="F1685" s="36" t="s">
        <v>862</v>
      </c>
      <c r="G1685" s="36"/>
      <c r="H1685" s="36"/>
      <c r="I1685" s="36"/>
      <c r="J1685" s="36"/>
      <c r="K1685" s="36"/>
      <c r="L1685" s="2">
        <v>6000</v>
      </c>
      <c r="M1685" s="2">
        <v>0</v>
      </c>
      <c r="N1685" s="2">
        <f t="shared" si="26"/>
        <v>374395704.50999975</v>
      </c>
    </row>
    <row r="1686" spans="6:14" ht="15" customHeight="1">
      <c r="F1686" s="36"/>
      <c r="G1686" s="36"/>
      <c r="H1686" s="36"/>
      <c r="I1686" s="36"/>
      <c r="J1686" s="36"/>
      <c r="K1686" s="36"/>
      <c r="N1686" s="2">
        <f t="shared" si="26"/>
        <v>374395704.50999975</v>
      </c>
    </row>
    <row r="1687" spans="2:14" ht="12.75" customHeight="1">
      <c r="B1687" s="35" t="s">
        <v>831</v>
      </c>
      <c r="C1687" s="35"/>
      <c r="D1687" s="8"/>
      <c r="E1687" s="1" t="s">
        <v>863</v>
      </c>
      <c r="F1687" s="36" t="s">
        <v>864</v>
      </c>
      <c r="G1687" s="36"/>
      <c r="H1687" s="36"/>
      <c r="I1687" s="36"/>
      <c r="J1687" s="36"/>
      <c r="K1687" s="36"/>
      <c r="L1687" s="2">
        <v>3000</v>
      </c>
      <c r="M1687" s="2">
        <v>0</v>
      </c>
      <c r="N1687" s="2">
        <f t="shared" si="26"/>
        <v>374398704.50999975</v>
      </c>
    </row>
    <row r="1688" spans="6:14" ht="15" customHeight="1">
      <c r="F1688" s="36"/>
      <c r="G1688" s="36"/>
      <c r="H1688" s="36"/>
      <c r="I1688" s="36"/>
      <c r="J1688" s="36"/>
      <c r="K1688" s="36"/>
      <c r="N1688" s="2">
        <f t="shared" si="26"/>
        <v>374398704.50999975</v>
      </c>
    </row>
    <row r="1689" spans="2:14" ht="12.75" customHeight="1">
      <c r="B1689" s="35" t="s">
        <v>831</v>
      </c>
      <c r="C1689" s="35"/>
      <c r="D1689" s="8"/>
      <c r="E1689" s="1" t="s">
        <v>865</v>
      </c>
      <c r="F1689" s="36" t="s">
        <v>866</v>
      </c>
      <c r="G1689" s="36"/>
      <c r="H1689" s="36"/>
      <c r="I1689" s="36"/>
      <c r="J1689" s="36"/>
      <c r="K1689" s="36"/>
      <c r="L1689" s="2">
        <v>6000</v>
      </c>
      <c r="M1689" s="2">
        <v>0</v>
      </c>
      <c r="N1689" s="2">
        <f t="shared" si="26"/>
        <v>374404704.50999975</v>
      </c>
    </row>
    <row r="1690" spans="6:14" ht="15" customHeight="1">
      <c r="F1690" s="36"/>
      <c r="G1690" s="36"/>
      <c r="H1690" s="36"/>
      <c r="I1690" s="36"/>
      <c r="J1690" s="36"/>
      <c r="K1690" s="36"/>
      <c r="N1690" s="2">
        <f t="shared" si="26"/>
        <v>374404704.50999975</v>
      </c>
    </row>
    <row r="1691" spans="2:14" ht="12.75" customHeight="1">
      <c r="B1691" s="35" t="s">
        <v>831</v>
      </c>
      <c r="C1691" s="35"/>
      <c r="D1691" s="8"/>
      <c r="E1691" s="1" t="s">
        <v>867</v>
      </c>
      <c r="F1691" s="36" t="s">
        <v>868</v>
      </c>
      <c r="G1691" s="36"/>
      <c r="H1691" s="36"/>
      <c r="I1691" s="36"/>
      <c r="J1691" s="36"/>
      <c r="K1691" s="36"/>
      <c r="L1691" s="2">
        <v>6000</v>
      </c>
      <c r="M1691" s="2">
        <v>0</v>
      </c>
      <c r="N1691" s="2">
        <f t="shared" si="26"/>
        <v>374410704.50999975</v>
      </c>
    </row>
    <row r="1692" spans="6:14" ht="15" customHeight="1">
      <c r="F1692" s="36"/>
      <c r="G1692" s="36"/>
      <c r="H1692" s="36"/>
      <c r="I1692" s="36"/>
      <c r="J1692" s="36"/>
      <c r="K1692" s="36"/>
      <c r="N1692" s="2">
        <f t="shared" si="26"/>
        <v>374410704.50999975</v>
      </c>
    </row>
    <row r="1693" spans="2:14" ht="12.75" customHeight="1">
      <c r="B1693" s="35" t="s">
        <v>831</v>
      </c>
      <c r="C1693" s="35"/>
      <c r="D1693" s="8"/>
      <c r="E1693" s="1" t="s">
        <v>869</v>
      </c>
      <c r="F1693" s="36" t="s">
        <v>870</v>
      </c>
      <c r="G1693" s="36"/>
      <c r="H1693" s="36"/>
      <c r="I1693" s="36"/>
      <c r="J1693" s="36"/>
      <c r="K1693" s="36"/>
      <c r="L1693" s="2">
        <v>40000</v>
      </c>
      <c r="M1693" s="2">
        <v>0</v>
      </c>
      <c r="N1693" s="2">
        <f t="shared" si="26"/>
        <v>374450704.50999975</v>
      </c>
    </row>
    <row r="1694" spans="6:14" ht="15" customHeight="1">
      <c r="F1694" s="36"/>
      <c r="G1694" s="36"/>
      <c r="H1694" s="36"/>
      <c r="I1694" s="36"/>
      <c r="J1694" s="36"/>
      <c r="K1694" s="36"/>
      <c r="N1694" s="2">
        <f t="shared" si="26"/>
        <v>374450704.50999975</v>
      </c>
    </row>
    <row r="1695" spans="2:14" ht="12.75" customHeight="1">
      <c r="B1695" s="35" t="s">
        <v>831</v>
      </c>
      <c r="C1695" s="35"/>
      <c r="D1695" s="8"/>
      <c r="E1695" s="1" t="s">
        <v>871</v>
      </c>
      <c r="F1695" s="36" t="s">
        <v>872</v>
      </c>
      <c r="G1695" s="36"/>
      <c r="H1695" s="36"/>
      <c r="I1695" s="36"/>
      <c r="J1695" s="36"/>
      <c r="K1695" s="36"/>
      <c r="L1695" s="2">
        <v>6000</v>
      </c>
      <c r="M1695" s="2">
        <v>0</v>
      </c>
      <c r="N1695" s="2">
        <f t="shared" si="26"/>
        <v>374456704.50999975</v>
      </c>
    </row>
    <row r="1696" spans="6:14" ht="15" customHeight="1">
      <c r="F1696" s="36"/>
      <c r="G1696" s="36"/>
      <c r="H1696" s="36"/>
      <c r="I1696" s="36"/>
      <c r="J1696" s="36"/>
      <c r="K1696" s="36"/>
      <c r="N1696" s="2">
        <f t="shared" si="26"/>
        <v>374456704.50999975</v>
      </c>
    </row>
    <row r="1697" spans="2:14" ht="12.75" customHeight="1">
      <c r="B1697" s="35" t="s">
        <v>831</v>
      </c>
      <c r="C1697" s="35"/>
      <c r="D1697" s="8"/>
      <c r="E1697" s="1" t="s">
        <v>873</v>
      </c>
      <c r="F1697" s="36" t="s">
        <v>874</v>
      </c>
      <c r="G1697" s="36"/>
      <c r="H1697" s="36"/>
      <c r="I1697" s="36"/>
      <c r="J1697" s="36"/>
      <c r="K1697" s="36"/>
      <c r="L1697" s="2">
        <v>500</v>
      </c>
      <c r="M1697" s="2">
        <v>0</v>
      </c>
      <c r="N1697" s="2">
        <f t="shared" si="26"/>
        <v>374457204.50999975</v>
      </c>
    </row>
    <row r="1698" spans="6:14" ht="15" customHeight="1">
      <c r="F1698" s="36"/>
      <c r="G1698" s="36"/>
      <c r="H1698" s="36"/>
      <c r="I1698" s="36"/>
      <c r="J1698" s="36"/>
      <c r="K1698" s="36"/>
      <c r="N1698" s="2">
        <f t="shared" si="26"/>
        <v>374457204.50999975</v>
      </c>
    </row>
    <row r="1699" spans="2:14" ht="12.75" customHeight="1">
      <c r="B1699" s="35" t="s">
        <v>831</v>
      </c>
      <c r="C1699" s="35"/>
      <c r="D1699" s="8"/>
      <c r="E1699" s="1" t="s">
        <v>875</v>
      </c>
      <c r="F1699" s="36" t="s">
        <v>876</v>
      </c>
      <c r="G1699" s="36"/>
      <c r="H1699" s="36"/>
      <c r="I1699" s="36"/>
      <c r="J1699" s="36"/>
      <c r="K1699" s="36"/>
      <c r="L1699" s="2">
        <v>500</v>
      </c>
      <c r="M1699" s="2">
        <v>0</v>
      </c>
      <c r="N1699" s="2">
        <f t="shared" si="26"/>
        <v>374457704.50999975</v>
      </c>
    </row>
    <row r="1700" spans="6:14" ht="15" customHeight="1">
      <c r="F1700" s="36"/>
      <c r="G1700" s="36"/>
      <c r="H1700" s="36"/>
      <c r="I1700" s="36"/>
      <c r="J1700" s="36"/>
      <c r="K1700" s="36"/>
      <c r="N1700" s="2">
        <f t="shared" si="26"/>
        <v>374457704.50999975</v>
      </c>
    </row>
    <row r="1701" spans="2:14" ht="12.75" customHeight="1">
      <c r="B1701" s="35" t="s">
        <v>831</v>
      </c>
      <c r="C1701" s="35"/>
      <c r="D1701" s="8"/>
      <c r="E1701" s="1" t="s">
        <v>877</v>
      </c>
      <c r="F1701" s="36" t="s">
        <v>878</v>
      </c>
      <c r="G1701" s="36"/>
      <c r="H1701" s="36"/>
      <c r="I1701" s="36"/>
      <c r="J1701" s="36"/>
      <c r="K1701" s="36"/>
      <c r="L1701" s="2">
        <v>6000</v>
      </c>
      <c r="M1701" s="2">
        <v>0</v>
      </c>
      <c r="N1701" s="2">
        <f t="shared" si="26"/>
        <v>374463704.50999975</v>
      </c>
    </row>
    <row r="1702" spans="6:14" ht="15" customHeight="1">
      <c r="F1702" s="36"/>
      <c r="G1702" s="36"/>
      <c r="H1702" s="36"/>
      <c r="I1702" s="36"/>
      <c r="J1702" s="36"/>
      <c r="K1702" s="36"/>
      <c r="N1702" s="2">
        <f t="shared" si="26"/>
        <v>374463704.50999975</v>
      </c>
    </row>
    <row r="1703" spans="2:14" ht="12.75" customHeight="1">
      <c r="B1703" s="35" t="s">
        <v>831</v>
      </c>
      <c r="C1703" s="35"/>
      <c r="D1703" s="8"/>
      <c r="E1703" s="1" t="s">
        <v>879</v>
      </c>
      <c r="F1703" s="36" t="s">
        <v>880</v>
      </c>
      <c r="G1703" s="36"/>
      <c r="H1703" s="36"/>
      <c r="I1703" s="36"/>
      <c r="J1703" s="36"/>
      <c r="K1703" s="36"/>
      <c r="L1703" s="2">
        <v>519922.5</v>
      </c>
      <c r="M1703" s="2">
        <v>0</v>
      </c>
      <c r="N1703" s="2">
        <f t="shared" si="26"/>
        <v>374983627.00999975</v>
      </c>
    </row>
    <row r="1704" spans="6:14" ht="24" customHeight="1">
      <c r="F1704" s="36"/>
      <c r="G1704" s="36"/>
      <c r="H1704" s="36"/>
      <c r="I1704" s="36"/>
      <c r="J1704" s="36"/>
      <c r="K1704" s="36"/>
      <c r="N1704" s="2">
        <f t="shared" si="26"/>
        <v>374983627.00999975</v>
      </c>
    </row>
    <row r="1705" spans="2:14" ht="12.75" customHeight="1">
      <c r="B1705" s="35" t="s">
        <v>831</v>
      </c>
      <c r="C1705" s="35"/>
      <c r="D1705" s="8"/>
      <c r="E1705" s="1" t="s">
        <v>879</v>
      </c>
      <c r="F1705" s="36" t="s">
        <v>881</v>
      </c>
      <c r="G1705" s="36"/>
      <c r="H1705" s="36"/>
      <c r="I1705" s="36"/>
      <c r="J1705" s="36"/>
      <c r="K1705" s="36"/>
      <c r="L1705" s="2">
        <v>0</v>
      </c>
      <c r="M1705" s="2">
        <v>519922.5</v>
      </c>
      <c r="N1705" s="2">
        <f t="shared" si="26"/>
        <v>374463704.50999975</v>
      </c>
    </row>
    <row r="1706" spans="6:14" ht="24" customHeight="1">
      <c r="F1706" s="36"/>
      <c r="G1706" s="36"/>
      <c r="H1706" s="36"/>
      <c r="I1706" s="36"/>
      <c r="J1706" s="36"/>
      <c r="K1706" s="36"/>
      <c r="N1706" s="2">
        <f t="shared" si="26"/>
        <v>374463704.50999975</v>
      </c>
    </row>
    <row r="1707" spans="2:14" ht="12.75" customHeight="1">
      <c r="B1707" s="35" t="s">
        <v>831</v>
      </c>
      <c r="C1707" s="35"/>
      <c r="D1707" s="8"/>
      <c r="E1707" s="1" t="s">
        <v>882</v>
      </c>
      <c r="F1707" s="36" t="s">
        <v>883</v>
      </c>
      <c r="G1707" s="36"/>
      <c r="H1707" s="36"/>
      <c r="I1707" s="36"/>
      <c r="J1707" s="36"/>
      <c r="K1707" s="36"/>
      <c r="L1707" s="2">
        <v>82600</v>
      </c>
      <c r="M1707" s="2">
        <v>0</v>
      </c>
      <c r="N1707" s="2">
        <f t="shared" si="26"/>
        <v>374546304.50999975</v>
      </c>
    </row>
    <row r="1708" spans="6:14" ht="39.75" customHeight="1">
      <c r="F1708" s="36"/>
      <c r="G1708" s="36"/>
      <c r="H1708" s="36"/>
      <c r="I1708" s="36"/>
      <c r="J1708" s="36"/>
      <c r="K1708" s="36"/>
      <c r="N1708" s="2">
        <f t="shared" si="26"/>
        <v>374546304.50999975</v>
      </c>
    </row>
    <row r="1709" spans="2:14" ht="12.75" customHeight="1">
      <c r="B1709" s="35" t="s">
        <v>831</v>
      </c>
      <c r="C1709" s="35"/>
      <c r="D1709" s="8"/>
      <c r="E1709" s="1" t="s">
        <v>882</v>
      </c>
      <c r="F1709" s="36" t="s">
        <v>884</v>
      </c>
      <c r="G1709" s="36"/>
      <c r="H1709" s="36"/>
      <c r="I1709" s="36"/>
      <c r="J1709" s="36"/>
      <c r="K1709" s="36"/>
      <c r="L1709" s="2">
        <v>0</v>
      </c>
      <c r="M1709" s="2">
        <v>82600</v>
      </c>
      <c r="N1709" s="2">
        <f t="shared" si="26"/>
        <v>374463704.50999975</v>
      </c>
    </row>
    <row r="1710" spans="6:14" ht="39.75" customHeight="1">
      <c r="F1710" s="36"/>
      <c r="G1710" s="36"/>
      <c r="H1710" s="36"/>
      <c r="I1710" s="36"/>
      <c r="J1710" s="36"/>
      <c r="K1710" s="36"/>
      <c r="N1710" s="2">
        <f t="shared" si="26"/>
        <v>374463704.50999975</v>
      </c>
    </row>
    <row r="1711" spans="2:14" ht="12.75" customHeight="1">
      <c r="B1711" s="35" t="s">
        <v>831</v>
      </c>
      <c r="C1711" s="35"/>
      <c r="D1711" s="8"/>
      <c r="E1711" s="1" t="s">
        <v>885</v>
      </c>
      <c r="F1711" s="36" t="s">
        <v>886</v>
      </c>
      <c r="G1711" s="36"/>
      <c r="H1711" s="36"/>
      <c r="I1711" s="36"/>
      <c r="J1711" s="36"/>
      <c r="K1711" s="36"/>
      <c r="L1711" s="2">
        <v>0</v>
      </c>
      <c r="M1711" s="2">
        <v>199202.87</v>
      </c>
      <c r="N1711" s="2">
        <f t="shared" si="26"/>
        <v>374264501.63999975</v>
      </c>
    </row>
    <row r="1712" spans="6:14" ht="32.25" customHeight="1">
      <c r="F1712" s="36"/>
      <c r="G1712" s="36"/>
      <c r="H1712" s="36"/>
      <c r="I1712" s="36"/>
      <c r="J1712" s="36"/>
      <c r="K1712" s="36"/>
      <c r="N1712" s="2">
        <f t="shared" si="26"/>
        <v>374264501.63999975</v>
      </c>
    </row>
    <row r="1713" spans="2:14" ht="12.75" customHeight="1">
      <c r="B1713" s="35" t="s">
        <v>831</v>
      </c>
      <c r="C1713" s="35"/>
      <c r="D1713" s="8"/>
      <c r="E1713" s="1" t="s">
        <v>885</v>
      </c>
      <c r="F1713" s="36" t="s">
        <v>886</v>
      </c>
      <c r="G1713" s="36"/>
      <c r="H1713" s="36"/>
      <c r="I1713" s="36"/>
      <c r="J1713" s="36"/>
      <c r="K1713" s="36"/>
      <c r="L1713" s="2">
        <v>0</v>
      </c>
      <c r="M1713" s="2">
        <v>35972.13</v>
      </c>
      <c r="N1713" s="2">
        <f t="shared" si="26"/>
        <v>374228529.50999975</v>
      </c>
    </row>
    <row r="1714" spans="6:14" ht="32.25" customHeight="1">
      <c r="F1714" s="36"/>
      <c r="G1714" s="36"/>
      <c r="H1714" s="36"/>
      <c r="I1714" s="36"/>
      <c r="J1714" s="36"/>
      <c r="K1714" s="36"/>
      <c r="N1714" s="2">
        <f t="shared" si="26"/>
        <v>374228529.50999975</v>
      </c>
    </row>
    <row r="1715" spans="2:14" ht="12.75" customHeight="1">
      <c r="B1715" s="35" t="s">
        <v>831</v>
      </c>
      <c r="C1715" s="35"/>
      <c r="D1715" s="8"/>
      <c r="E1715" s="1" t="s">
        <v>885</v>
      </c>
      <c r="F1715" s="36" t="s">
        <v>886</v>
      </c>
      <c r="G1715" s="36"/>
      <c r="H1715" s="36"/>
      <c r="I1715" s="36"/>
      <c r="J1715" s="36"/>
      <c r="K1715" s="36"/>
      <c r="L1715" s="2">
        <v>0</v>
      </c>
      <c r="M1715" s="2">
        <v>7175</v>
      </c>
      <c r="N1715" s="2">
        <f t="shared" si="26"/>
        <v>374221354.50999975</v>
      </c>
    </row>
    <row r="1716" spans="6:14" ht="32.25" customHeight="1">
      <c r="F1716" s="36"/>
      <c r="G1716" s="36"/>
      <c r="H1716" s="36"/>
      <c r="I1716" s="36"/>
      <c r="J1716" s="36"/>
      <c r="K1716" s="36"/>
      <c r="N1716" s="2">
        <f t="shared" si="26"/>
        <v>374221354.50999975</v>
      </c>
    </row>
    <row r="1717" spans="2:14" ht="12.75" customHeight="1">
      <c r="B1717" s="35" t="s">
        <v>831</v>
      </c>
      <c r="C1717" s="35"/>
      <c r="D1717" s="8"/>
      <c r="E1717" s="1" t="s">
        <v>885</v>
      </c>
      <c r="F1717" s="36" t="s">
        <v>887</v>
      </c>
      <c r="G1717" s="36"/>
      <c r="H1717" s="36"/>
      <c r="I1717" s="36"/>
      <c r="J1717" s="36"/>
      <c r="K1717" s="36"/>
      <c r="L1717" s="2">
        <v>0</v>
      </c>
      <c r="M1717" s="2">
        <v>7600</v>
      </c>
      <c r="N1717" s="2">
        <f t="shared" si="26"/>
        <v>374213754.50999975</v>
      </c>
    </row>
    <row r="1718" ht="14.25" customHeight="1">
      <c r="N1718" s="2">
        <f t="shared" si="26"/>
        <v>374213754.50999975</v>
      </c>
    </row>
    <row r="1719" spans="2:14" ht="33.75" customHeight="1">
      <c r="B1719" s="8"/>
      <c r="C1719" s="8"/>
      <c r="D1719" s="8"/>
      <c r="E1719" s="8"/>
      <c r="F1719" s="36" t="s">
        <v>888</v>
      </c>
      <c r="G1719" s="36"/>
      <c r="H1719" s="36"/>
      <c r="I1719" s="36"/>
      <c r="J1719" s="36"/>
      <c r="K1719" s="36"/>
      <c r="N1719" s="2">
        <f t="shared" si="26"/>
        <v>374213754.50999975</v>
      </c>
    </row>
    <row r="1720" spans="2:14" ht="12.75" customHeight="1">
      <c r="B1720" s="35" t="s">
        <v>831</v>
      </c>
      <c r="C1720" s="35"/>
      <c r="D1720" s="8"/>
      <c r="E1720" s="1" t="s">
        <v>885</v>
      </c>
      <c r="F1720" s="36" t="s">
        <v>886</v>
      </c>
      <c r="G1720" s="36"/>
      <c r="H1720" s="36"/>
      <c r="I1720" s="36"/>
      <c r="J1720" s="36"/>
      <c r="K1720" s="36"/>
      <c r="L1720" s="2">
        <v>0</v>
      </c>
      <c r="M1720" s="2">
        <v>37420</v>
      </c>
      <c r="N1720" s="2">
        <f t="shared" si="26"/>
        <v>374176334.50999975</v>
      </c>
    </row>
    <row r="1721" spans="6:14" ht="32.25" customHeight="1">
      <c r="F1721" s="36"/>
      <c r="G1721" s="36"/>
      <c r="H1721" s="36"/>
      <c r="I1721" s="36"/>
      <c r="J1721" s="36"/>
      <c r="K1721" s="36"/>
      <c r="N1721" s="2">
        <f t="shared" si="26"/>
        <v>374176334.50999975</v>
      </c>
    </row>
    <row r="1722" spans="2:14" ht="12.75" customHeight="1">
      <c r="B1722" s="35" t="s">
        <v>831</v>
      </c>
      <c r="C1722" s="35"/>
      <c r="D1722" s="8"/>
      <c r="E1722" s="1" t="s">
        <v>885</v>
      </c>
      <c r="F1722" s="36" t="s">
        <v>886</v>
      </c>
      <c r="G1722" s="36"/>
      <c r="H1722" s="36"/>
      <c r="I1722" s="36"/>
      <c r="J1722" s="36"/>
      <c r="K1722" s="36"/>
      <c r="L1722" s="2">
        <v>0</v>
      </c>
      <c r="M1722" s="2">
        <v>50</v>
      </c>
      <c r="N1722" s="2">
        <f t="shared" si="26"/>
        <v>374176284.50999975</v>
      </c>
    </row>
    <row r="1723" spans="6:14" ht="32.25" customHeight="1">
      <c r="F1723" s="36"/>
      <c r="G1723" s="36"/>
      <c r="H1723" s="36"/>
      <c r="I1723" s="36"/>
      <c r="J1723" s="36"/>
      <c r="K1723" s="36"/>
      <c r="N1723" s="2">
        <f t="shared" si="26"/>
        <v>374176284.50999975</v>
      </c>
    </row>
    <row r="1724" spans="2:14" ht="12.75" customHeight="1">
      <c r="B1724" s="35" t="s">
        <v>889</v>
      </c>
      <c r="C1724" s="35"/>
      <c r="D1724" s="8"/>
      <c r="E1724" s="1" t="s">
        <v>890</v>
      </c>
      <c r="F1724" s="36" t="s">
        <v>891</v>
      </c>
      <c r="G1724" s="36"/>
      <c r="H1724" s="36"/>
      <c r="I1724" s="36"/>
      <c r="J1724" s="36"/>
      <c r="K1724" s="36"/>
      <c r="L1724" s="2">
        <v>0</v>
      </c>
      <c r="M1724" s="2">
        <v>7025.9</v>
      </c>
      <c r="N1724" s="2">
        <f t="shared" si="26"/>
        <v>374169258.6099998</v>
      </c>
    </row>
    <row r="1725" spans="6:14" ht="39.75" customHeight="1">
      <c r="F1725" s="36"/>
      <c r="G1725" s="36"/>
      <c r="H1725" s="36"/>
      <c r="I1725" s="36"/>
      <c r="J1725" s="36"/>
      <c r="K1725" s="36"/>
      <c r="N1725" s="2">
        <f t="shared" si="26"/>
        <v>374169258.6099998</v>
      </c>
    </row>
    <row r="1726" spans="2:14" ht="12.75" customHeight="1">
      <c r="B1726" s="35" t="s">
        <v>889</v>
      </c>
      <c r="C1726" s="35"/>
      <c r="D1726" s="8"/>
      <c r="E1726" s="1" t="s">
        <v>890</v>
      </c>
      <c r="F1726" s="36" t="s">
        <v>891</v>
      </c>
      <c r="G1726" s="36"/>
      <c r="H1726" s="36"/>
      <c r="I1726" s="36"/>
      <c r="J1726" s="36"/>
      <c r="K1726" s="36"/>
      <c r="L1726" s="2">
        <v>0</v>
      </c>
      <c r="M1726" s="2">
        <v>3040.61</v>
      </c>
      <c r="N1726" s="2">
        <f t="shared" si="26"/>
        <v>374166217.99999976</v>
      </c>
    </row>
    <row r="1727" spans="6:14" ht="39.75" customHeight="1">
      <c r="F1727" s="36"/>
      <c r="G1727" s="36"/>
      <c r="H1727" s="36"/>
      <c r="I1727" s="36"/>
      <c r="J1727" s="36"/>
      <c r="K1727" s="36"/>
      <c r="N1727" s="2">
        <f t="shared" si="26"/>
        <v>374166217.99999976</v>
      </c>
    </row>
    <row r="1728" spans="2:14" ht="12.75" customHeight="1">
      <c r="B1728" s="35" t="s">
        <v>889</v>
      </c>
      <c r="C1728" s="35"/>
      <c r="D1728" s="8"/>
      <c r="E1728" s="1" t="s">
        <v>890</v>
      </c>
      <c r="F1728" s="36" t="s">
        <v>891</v>
      </c>
      <c r="G1728" s="36"/>
      <c r="H1728" s="36"/>
      <c r="I1728" s="36"/>
      <c r="J1728" s="36"/>
      <c r="K1728" s="36"/>
      <c r="L1728" s="2">
        <v>0</v>
      </c>
      <c r="M1728" s="2">
        <v>563.07</v>
      </c>
      <c r="N1728" s="2">
        <f t="shared" si="26"/>
        <v>374165654.92999977</v>
      </c>
    </row>
    <row r="1729" spans="6:14" ht="39.75" customHeight="1">
      <c r="F1729" s="36"/>
      <c r="G1729" s="36"/>
      <c r="H1729" s="36"/>
      <c r="I1729" s="36"/>
      <c r="J1729" s="36"/>
      <c r="K1729" s="36"/>
      <c r="N1729" s="2">
        <f t="shared" si="26"/>
        <v>374165654.92999977</v>
      </c>
    </row>
    <row r="1730" spans="2:14" ht="12.75" customHeight="1">
      <c r="B1730" s="35" t="s">
        <v>889</v>
      </c>
      <c r="C1730" s="35"/>
      <c r="D1730" s="8"/>
      <c r="E1730" s="1" t="s">
        <v>890</v>
      </c>
      <c r="F1730" s="36" t="s">
        <v>891</v>
      </c>
      <c r="G1730" s="36"/>
      <c r="H1730" s="36"/>
      <c r="I1730" s="36"/>
      <c r="J1730" s="36"/>
      <c r="K1730" s="36"/>
      <c r="L1730" s="2">
        <v>0</v>
      </c>
      <c r="M1730" s="2">
        <v>5630.75</v>
      </c>
      <c r="N1730" s="2">
        <f t="shared" si="26"/>
        <v>374160024.17999977</v>
      </c>
    </row>
    <row r="1731" spans="6:14" ht="39.75" customHeight="1">
      <c r="F1731" s="36"/>
      <c r="G1731" s="36"/>
      <c r="H1731" s="36"/>
      <c r="I1731" s="36"/>
      <c r="J1731" s="36"/>
      <c r="K1731" s="36"/>
      <c r="N1731" s="2">
        <f t="shared" si="26"/>
        <v>374160024.17999977</v>
      </c>
    </row>
    <row r="1732" spans="2:14" ht="12.75" customHeight="1">
      <c r="B1732" s="35" t="s">
        <v>889</v>
      </c>
      <c r="C1732" s="35"/>
      <c r="D1732" s="8"/>
      <c r="E1732" s="1" t="s">
        <v>890</v>
      </c>
      <c r="F1732" s="36" t="s">
        <v>891</v>
      </c>
      <c r="G1732" s="36"/>
      <c r="H1732" s="36"/>
      <c r="I1732" s="36"/>
      <c r="J1732" s="36"/>
      <c r="K1732" s="36"/>
      <c r="L1732" s="2">
        <v>0</v>
      </c>
      <c r="M1732" s="2">
        <v>672253.11</v>
      </c>
      <c r="N1732" s="2">
        <f t="shared" si="26"/>
        <v>373487771.06999975</v>
      </c>
    </row>
    <row r="1733" spans="6:14" ht="39.75" customHeight="1">
      <c r="F1733" s="36"/>
      <c r="G1733" s="36"/>
      <c r="H1733" s="36"/>
      <c r="I1733" s="36"/>
      <c r="J1733" s="36"/>
      <c r="K1733" s="36"/>
      <c r="N1733" s="2">
        <f t="shared" si="26"/>
        <v>373487771.06999975</v>
      </c>
    </row>
    <row r="1734" spans="2:14" ht="12.75" customHeight="1">
      <c r="B1734" s="35" t="s">
        <v>889</v>
      </c>
      <c r="C1734" s="35"/>
      <c r="D1734" s="8"/>
      <c r="E1734" s="1" t="s">
        <v>892</v>
      </c>
      <c r="F1734" s="36" t="s">
        <v>893</v>
      </c>
      <c r="G1734" s="36"/>
      <c r="H1734" s="36"/>
      <c r="I1734" s="36"/>
      <c r="J1734" s="36"/>
      <c r="K1734" s="36"/>
      <c r="L1734" s="2">
        <v>0</v>
      </c>
      <c r="M1734" s="2">
        <v>1475255.38</v>
      </c>
      <c r="N1734" s="2">
        <f t="shared" si="26"/>
        <v>372012515.68999976</v>
      </c>
    </row>
    <row r="1735" spans="6:14" ht="48" customHeight="1">
      <c r="F1735" s="36"/>
      <c r="G1735" s="36"/>
      <c r="H1735" s="36"/>
      <c r="I1735" s="36"/>
      <c r="J1735" s="36"/>
      <c r="K1735" s="36"/>
      <c r="N1735" s="2">
        <f t="shared" si="26"/>
        <v>372012515.68999976</v>
      </c>
    </row>
    <row r="1736" spans="2:14" ht="12.75" customHeight="1">
      <c r="B1736" s="35" t="s">
        <v>889</v>
      </c>
      <c r="C1736" s="35"/>
      <c r="D1736" s="8"/>
      <c r="E1736" s="1" t="s">
        <v>894</v>
      </c>
      <c r="F1736" s="36" t="s">
        <v>895</v>
      </c>
      <c r="G1736" s="36"/>
      <c r="H1736" s="36"/>
      <c r="I1736" s="36"/>
      <c r="J1736" s="36"/>
      <c r="K1736" s="36"/>
      <c r="L1736" s="2">
        <v>0</v>
      </c>
      <c r="M1736" s="2">
        <v>56265.19</v>
      </c>
      <c r="N1736" s="2">
        <f t="shared" si="26"/>
        <v>371956250.49999976</v>
      </c>
    </row>
    <row r="1737" spans="6:14" ht="48" customHeight="1">
      <c r="F1737" s="36"/>
      <c r="G1737" s="36"/>
      <c r="H1737" s="36"/>
      <c r="I1737" s="36"/>
      <c r="J1737" s="36"/>
      <c r="K1737" s="36"/>
      <c r="N1737" s="2">
        <f t="shared" si="26"/>
        <v>371956250.49999976</v>
      </c>
    </row>
    <row r="1738" spans="2:14" ht="12.75" customHeight="1">
      <c r="B1738" s="35" t="s">
        <v>889</v>
      </c>
      <c r="C1738" s="35"/>
      <c r="D1738" s="8"/>
      <c r="E1738" s="1" t="s">
        <v>894</v>
      </c>
      <c r="F1738" s="36" t="s">
        <v>895</v>
      </c>
      <c r="G1738" s="36"/>
      <c r="H1738" s="36"/>
      <c r="I1738" s="36"/>
      <c r="J1738" s="36"/>
      <c r="K1738" s="36"/>
      <c r="L1738" s="2">
        <v>0</v>
      </c>
      <c r="M1738" s="2">
        <v>970646.72</v>
      </c>
      <c r="N1738" s="2">
        <f aca="true" t="shared" si="27" ref="N1738:N1801">N1737+L1738-M1738</f>
        <v>370985603.77999973</v>
      </c>
    </row>
    <row r="1739" spans="6:14" ht="48" customHeight="1">
      <c r="F1739" s="36"/>
      <c r="G1739" s="36"/>
      <c r="H1739" s="36"/>
      <c r="I1739" s="36"/>
      <c r="J1739" s="36"/>
      <c r="K1739" s="36"/>
      <c r="N1739" s="2">
        <f t="shared" si="27"/>
        <v>370985603.77999973</v>
      </c>
    </row>
    <row r="1740" spans="2:14" ht="12.75" customHeight="1">
      <c r="B1740" s="35" t="s">
        <v>889</v>
      </c>
      <c r="C1740" s="35"/>
      <c r="D1740" s="8"/>
      <c r="E1740" s="1" t="s">
        <v>896</v>
      </c>
      <c r="F1740" s="36" t="s">
        <v>897</v>
      </c>
      <c r="G1740" s="36"/>
      <c r="H1740" s="36"/>
      <c r="I1740" s="36"/>
      <c r="J1740" s="36"/>
      <c r="K1740" s="36"/>
      <c r="L1740" s="2">
        <v>0</v>
      </c>
      <c r="M1740" s="2">
        <v>473677.5</v>
      </c>
      <c r="N1740" s="2">
        <f t="shared" si="27"/>
        <v>370511926.27999973</v>
      </c>
    </row>
    <row r="1741" spans="6:14" ht="32.25" customHeight="1">
      <c r="F1741" s="36"/>
      <c r="G1741" s="36"/>
      <c r="H1741" s="36"/>
      <c r="I1741" s="36"/>
      <c r="J1741" s="36"/>
      <c r="K1741" s="36"/>
      <c r="N1741" s="2">
        <f t="shared" si="27"/>
        <v>370511926.27999973</v>
      </c>
    </row>
    <row r="1742" spans="2:14" ht="12.75" customHeight="1">
      <c r="B1742" s="35" t="s">
        <v>889</v>
      </c>
      <c r="C1742" s="35"/>
      <c r="D1742" s="8"/>
      <c r="E1742" s="1" t="s">
        <v>898</v>
      </c>
      <c r="F1742" s="36" t="s">
        <v>899</v>
      </c>
      <c r="G1742" s="36"/>
      <c r="H1742" s="36"/>
      <c r="I1742" s="36"/>
      <c r="J1742" s="36"/>
      <c r="K1742" s="36"/>
      <c r="L1742" s="2">
        <v>0</v>
      </c>
      <c r="M1742" s="2">
        <v>352273.94</v>
      </c>
      <c r="N1742" s="2">
        <f t="shared" si="27"/>
        <v>370159652.33999974</v>
      </c>
    </row>
    <row r="1743" spans="6:14" ht="48" customHeight="1">
      <c r="F1743" s="36"/>
      <c r="G1743" s="36"/>
      <c r="H1743" s="36"/>
      <c r="I1743" s="36"/>
      <c r="J1743" s="36"/>
      <c r="K1743" s="36"/>
      <c r="N1743" s="2">
        <f t="shared" si="27"/>
        <v>370159652.33999974</v>
      </c>
    </row>
    <row r="1744" spans="2:14" ht="12.75" customHeight="1">
      <c r="B1744" s="35" t="s">
        <v>889</v>
      </c>
      <c r="C1744" s="35"/>
      <c r="D1744" s="8"/>
      <c r="E1744" s="1" t="s">
        <v>898</v>
      </c>
      <c r="F1744" s="36" t="s">
        <v>900</v>
      </c>
      <c r="G1744" s="36"/>
      <c r="H1744" s="36"/>
      <c r="I1744" s="36"/>
      <c r="J1744" s="36"/>
      <c r="K1744" s="36"/>
      <c r="L1744" s="2">
        <v>0</v>
      </c>
      <c r="M1744" s="2">
        <v>7961391.06</v>
      </c>
      <c r="N1744" s="2">
        <f t="shared" si="27"/>
        <v>362198261.27999973</v>
      </c>
    </row>
    <row r="1745" spans="6:14" ht="24" customHeight="1">
      <c r="F1745" s="36"/>
      <c r="G1745" s="36"/>
      <c r="H1745" s="36"/>
      <c r="I1745" s="36"/>
      <c r="J1745" s="36"/>
      <c r="K1745" s="36"/>
      <c r="N1745" s="2">
        <f t="shared" si="27"/>
        <v>362198261.27999973</v>
      </c>
    </row>
    <row r="1746" ht="14.25" customHeight="1">
      <c r="N1746" s="2">
        <f t="shared" si="27"/>
        <v>362198261.27999973</v>
      </c>
    </row>
    <row r="1747" spans="2:14" ht="26.25" customHeight="1">
      <c r="B1747" s="8"/>
      <c r="C1747" s="8"/>
      <c r="D1747" s="8"/>
      <c r="E1747" s="8"/>
      <c r="F1747" s="36" t="s">
        <v>901</v>
      </c>
      <c r="G1747" s="36"/>
      <c r="H1747" s="36"/>
      <c r="I1747" s="36"/>
      <c r="J1747" s="36"/>
      <c r="K1747" s="36"/>
      <c r="N1747" s="2">
        <f t="shared" si="27"/>
        <v>362198261.27999973</v>
      </c>
    </row>
    <row r="1748" spans="2:14" ht="12.75" customHeight="1">
      <c r="B1748" s="35" t="s">
        <v>889</v>
      </c>
      <c r="C1748" s="35"/>
      <c r="D1748" s="8"/>
      <c r="E1748" s="1" t="s">
        <v>902</v>
      </c>
      <c r="F1748" s="36" t="s">
        <v>903</v>
      </c>
      <c r="G1748" s="36"/>
      <c r="H1748" s="36"/>
      <c r="I1748" s="36"/>
      <c r="J1748" s="36"/>
      <c r="K1748" s="36"/>
      <c r="L1748" s="2">
        <v>0</v>
      </c>
      <c r="M1748" s="2">
        <v>38518.75</v>
      </c>
      <c r="N1748" s="2">
        <f t="shared" si="27"/>
        <v>362159742.52999973</v>
      </c>
    </row>
    <row r="1749" spans="6:14" ht="39.75" customHeight="1">
      <c r="F1749" s="36"/>
      <c r="G1749" s="36"/>
      <c r="H1749" s="36"/>
      <c r="I1749" s="36"/>
      <c r="J1749" s="36"/>
      <c r="K1749" s="36"/>
      <c r="N1749" s="2">
        <f t="shared" si="27"/>
        <v>362159742.52999973</v>
      </c>
    </row>
    <row r="1750" spans="2:14" ht="12.75" customHeight="1">
      <c r="B1750" s="35" t="s">
        <v>889</v>
      </c>
      <c r="C1750" s="35"/>
      <c r="D1750" s="8"/>
      <c r="E1750" s="1" t="s">
        <v>902</v>
      </c>
      <c r="F1750" s="36" t="s">
        <v>903</v>
      </c>
      <c r="G1750" s="36"/>
      <c r="H1750" s="36"/>
      <c r="I1750" s="36"/>
      <c r="J1750" s="36"/>
      <c r="K1750" s="36"/>
      <c r="L1750" s="2">
        <v>0</v>
      </c>
      <c r="M1750" s="2">
        <v>870523.75</v>
      </c>
      <c r="N1750" s="2">
        <f t="shared" si="27"/>
        <v>361289218.77999973</v>
      </c>
    </row>
    <row r="1751" spans="6:14" ht="39.75" customHeight="1">
      <c r="F1751" s="36"/>
      <c r="G1751" s="36"/>
      <c r="H1751" s="36"/>
      <c r="I1751" s="36"/>
      <c r="J1751" s="36"/>
      <c r="K1751" s="36"/>
      <c r="N1751" s="2">
        <f t="shared" si="27"/>
        <v>361289218.77999973</v>
      </c>
    </row>
    <row r="1752" spans="2:14" ht="12.75" customHeight="1">
      <c r="B1752" s="35" t="s">
        <v>889</v>
      </c>
      <c r="C1752" s="35"/>
      <c r="D1752" s="8"/>
      <c r="E1752" s="1" t="s">
        <v>904</v>
      </c>
      <c r="F1752" s="36" t="s">
        <v>905</v>
      </c>
      <c r="G1752" s="36"/>
      <c r="H1752" s="36"/>
      <c r="I1752" s="36"/>
      <c r="J1752" s="36"/>
      <c r="K1752" s="36"/>
      <c r="L1752" s="2">
        <v>4050</v>
      </c>
      <c r="M1752" s="2">
        <v>0</v>
      </c>
      <c r="N1752" s="2">
        <f t="shared" si="27"/>
        <v>361293268.77999973</v>
      </c>
    </row>
    <row r="1753" spans="6:14" ht="6.75" customHeight="1">
      <c r="F1753" s="36"/>
      <c r="G1753" s="36"/>
      <c r="H1753" s="36"/>
      <c r="I1753" s="36"/>
      <c r="J1753" s="36"/>
      <c r="K1753" s="36"/>
      <c r="N1753" s="2">
        <f t="shared" si="27"/>
        <v>361293268.77999973</v>
      </c>
    </row>
    <row r="1754" spans="2:14" ht="12.75" customHeight="1">
      <c r="B1754" s="35" t="s">
        <v>889</v>
      </c>
      <c r="C1754" s="35"/>
      <c r="D1754" s="8"/>
      <c r="E1754" s="1" t="s">
        <v>904</v>
      </c>
      <c r="F1754" s="36" t="s">
        <v>905</v>
      </c>
      <c r="G1754" s="36"/>
      <c r="H1754" s="36"/>
      <c r="I1754" s="36"/>
      <c r="J1754" s="36"/>
      <c r="K1754" s="36"/>
      <c r="L1754" s="2">
        <v>10018.88</v>
      </c>
      <c r="M1754" s="2">
        <v>0</v>
      </c>
      <c r="N1754" s="2">
        <f t="shared" si="27"/>
        <v>361303287.6599997</v>
      </c>
    </row>
    <row r="1755" spans="6:14" ht="6.75" customHeight="1">
      <c r="F1755" s="36"/>
      <c r="G1755" s="36"/>
      <c r="H1755" s="36"/>
      <c r="I1755" s="36"/>
      <c r="J1755" s="36"/>
      <c r="K1755" s="36"/>
      <c r="N1755" s="2">
        <f t="shared" si="27"/>
        <v>361303287.6599997</v>
      </c>
    </row>
    <row r="1756" spans="2:14" ht="12.75" customHeight="1">
      <c r="B1756" s="35" t="s">
        <v>889</v>
      </c>
      <c r="C1756" s="35"/>
      <c r="D1756" s="8"/>
      <c r="E1756" s="1" t="s">
        <v>904</v>
      </c>
      <c r="F1756" s="36" t="s">
        <v>905</v>
      </c>
      <c r="G1756" s="36"/>
      <c r="H1756" s="36"/>
      <c r="I1756" s="36"/>
      <c r="J1756" s="36"/>
      <c r="K1756" s="36"/>
      <c r="L1756" s="2">
        <v>40130.51</v>
      </c>
      <c r="M1756" s="2">
        <v>0</v>
      </c>
      <c r="N1756" s="2">
        <f t="shared" si="27"/>
        <v>361343418.1699997</v>
      </c>
    </row>
    <row r="1757" spans="6:14" ht="6.75" customHeight="1">
      <c r="F1757" s="36"/>
      <c r="G1757" s="36"/>
      <c r="H1757" s="36"/>
      <c r="I1757" s="36"/>
      <c r="J1757" s="36"/>
      <c r="K1757" s="36"/>
      <c r="N1757" s="2">
        <f t="shared" si="27"/>
        <v>361343418.1699997</v>
      </c>
    </row>
    <row r="1758" spans="2:14" ht="12.75" customHeight="1">
      <c r="B1758" s="35" t="s">
        <v>889</v>
      </c>
      <c r="C1758" s="35"/>
      <c r="D1758" s="8"/>
      <c r="E1758" s="1" t="s">
        <v>906</v>
      </c>
      <c r="F1758" s="36" t="s">
        <v>907</v>
      </c>
      <c r="G1758" s="36"/>
      <c r="H1758" s="36"/>
      <c r="I1758" s="36"/>
      <c r="J1758" s="36"/>
      <c r="K1758" s="36"/>
      <c r="L1758" s="2">
        <v>0</v>
      </c>
      <c r="M1758" s="2">
        <v>0.07</v>
      </c>
      <c r="N1758" s="2">
        <f t="shared" si="27"/>
        <v>361343418.0999997</v>
      </c>
    </row>
    <row r="1759" spans="6:14" ht="39.75" customHeight="1">
      <c r="F1759" s="36"/>
      <c r="G1759" s="36"/>
      <c r="H1759" s="36"/>
      <c r="I1759" s="36"/>
      <c r="J1759" s="36"/>
      <c r="K1759" s="36"/>
      <c r="N1759" s="2">
        <f t="shared" si="27"/>
        <v>361343418.0999997</v>
      </c>
    </row>
    <row r="1760" spans="2:14" ht="12.75" customHeight="1">
      <c r="B1760" s="35" t="s">
        <v>889</v>
      </c>
      <c r="C1760" s="35"/>
      <c r="D1760" s="8"/>
      <c r="E1760" s="1" t="s">
        <v>906</v>
      </c>
      <c r="F1760" s="36" t="s">
        <v>907</v>
      </c>
      <c r="G1760" s="36"/>
      <c r="H1760" s="36"/>
      <c r="I1760" s="36"/>
      <c r="J1760" s="36"/>
      <c r="K1760" s="36"/>
      <c r="L1760" s="2">
        <v>0</v>
      </c>
      <c r="M1760" s="2">
        <v>44.41</v>
      </c>
      <c r="N1760" s="2">
        <f t="shared" si="27"/>
        <v>361343373.6899997</v>
      </c>
    </row>
    <row r="1761" spans="6:14" ht="39.75" customHeight="1">
      <c r="F1761" s="36"/>
      <c r="G1761" s="36"/>
      <c r="H1761" s="36"/>
      <c r="I1761" s="36"/>
      <c r="J1761" s="36"/>
      <c r="K1761" s="36"/>
      <c r="N1761" s="2">
        <f t="shared" si="27"/>
        <v>361343373.6899997</v>
      </c>
    </row>
    <row r="1762" spans="2:14" ht="12.75" customHeight="1">
      <c r="B1762" s="35" t="s">
        <v>889</v>
      </c>
      <c r="C1762" s="35"/>
      <c r="D1762" s="8"/>
      <c r="E1762" s="1" t="s">
        <v>908</v>
      </c>
      <c r="F1762" s="36" t="s">
        <v>909</v>
      </c>
      <c r="G1762" s="36"/>
      <c r="H1762" s="36"/>
      <c r="I1762" s="36"/>
      <c r="J1762" s="36"/>
      <c r="K1762" s="36"/>
      <c r="L1762" s="2">
        <v>734837.17</v>
      </c>
      <c r="M1762" s="2">
        <v>0</v>
      </c>
      <c r="N1762" s="2">
        <f t="shared" si="27"/>
        <v>362078210.8599997</v>
      </c>
    </row>
    <row r="1763" spans="6:14" ht="24" customHeight="1">
      <c r="F1763" s="36"/>
      <c r="G1763" s="36"/>
      <c r="H1763" s="36"/>
      <c r="I1763" s="36"/>
      <c r="J1763" s="36"/>
      <c r="K1763" s="36"/>
      <c r="N1763" s="2">
        <f t="shared" si="27"/>
        <v>362078210.8599997</v>
      </c>
    </row>
    <row r="1764" spans="2:14" ht="12.75" customHeight="1">
      <c r="B1764" s="35" t="s">
        <v>889</v>
      </c>
      <c r="C1764" s="35"/>
      <c r="D1764" s="8"/>
      <c r="E1764" s="1" t="s">
        <v>908</v>
      </c>
      <c r="F1764" s="36" t="s">
        <v>910</v>
      </c>
      <c r="G1764" s="36"/>
      <c r="H1764" s="36"/>
      <c r="I1764" s="36"/>
      <c r="J1764" s="36"/>
      <c r="K1764" s="36"/>
      <c r="L1764" s="2">
        <v>0</v>
      </c>
      <c r="M1764" s="2">
        <v>734837.17</v>
      </c>
      <c r="N1764" s="2">
        <f t="shared" si="27"/>
        <v>361343373.6899997</v>
      </c>
    </row>
    <row r="1765" spans="6:14" ht="24" customHeight="1">
      <c r="F1765" s="36"/>
      <c r="G1765" s="36"/>
      <c r="H1765" s="36"/>
      <c r="I1765" s="36"/>
      <c r="J1765" s="36"/>
      <c r="K1765" s="36"/>
      <c r="N1765" s="2">
        <f t="shared" si="27"/>
        <v>361343373.6899997</v>
      </c>
    </row>
    <row r="1766" spans="2:14" ht="12.75" customHeight="1">
      <c r="B1766" s="35" t="s">
        <v>889</v>
      </c>
      <c r="C1766" s="35"/>
      <c r="D1766" s="8"/>
      <c r="E1766" s="1" t="s">
        <v>911</v>
      </c>
      <c r="F1766" s="36" t="s">
        <v>912</v>
      </c>
      <c r="G1766" s="36"/>
      <c r="H1766" s="36"/>
      <c r="I1766" s="36"/>
      <c r="J1766" s="36"/>
      <c r="K1766" s="36"/>
      <c r="L1766" s="2">
        <v>1151215.04</v>
      </c>
      <c r="M1766" s="2">
        <v>0</v>
      </c>
      <c r="N1766" s="2">
        <f t="shared" si="27"/>
        <v>362494588.7299997</v>
      </c>
    </row>
    <row r="1767" spans="6:14" ht="24" customHeight="1">
      <c r="F1767" s="36"/>
      <c r="G1767" s="36"/>
      <c r="H1767" s="36"/>
      <c r="I1767" s="36"/>
      <c r="J1767" s="36"/>
      <c r="K1767" s="36"/>
      <c r="N1767" s="2">
        <f t="shared" si="27"/>
        <v>362494588.7299997</v>
      </c>
    </row>
    <row r="1768" spans="2:14" ht="12.75" customHeight="1">
      <c r="B1768" s="35" t="s">
        <v>889</v>
      </c>
      <c r="C1768" s="35"/>
      <c r="D1768" s="8"/>
      <c r="E1768" s="1" t="s">
        <v>911</v>
      </c>
      <c r="F1768" s="36" t="s">
        <v>913</v>
      </c>
      <c r="G1768" s="36"/>
      <c r="H1768" s="36"/>
      <c r="I1768" s="36"/>
      <c r="J1768" s="36"/>
      <c r="K1768" s="36"/>
      <c r="L1768" s="2">
        <v>0</v>
      </c>
      <c r="M1768" s="2">
        <v>1151215.04</v>
      </c>
      <c r="N1768" s="2">
        <f t="shared" si="27"/>
        <v>361343373.6899997</v>
      </c>
    </row>
    <row r="1769" spans="6:14" ht="24" customHeight="1">
      <c r="F1769" s="36"/>
      <c r="G1769" s="36"/>
      <c r="H1769" s="36"/>
      <c r="I1769" s="36"/>
      <c r="J1769" s="36"/>
      <c r="K1769" s="36"/>
      <c r="N1769" s="2">
        <f t="shared" si="27"/>
        <v>361343373.6899997</v>
      </c>
    </row>
    <row r="1770" spans="2:14" ht="12.75" customHeight="1">
      <c r="B1770" s="35" t="s">
        <v>889</v>
      </c>
      <c r="C1770" s="35"/>
      <c r="D1770" s="8"/>
      <c r="E1770" s="1" t="s">
        <v>914</v>
      </c>
      <c r="F1770" s="36" t="s">
        <v>915</v>
      </c>
      <c r="G1770" s="36"/>
      <c r="H1770" s="36"/>
      <c r="I1770" s="36"/>
      <c r="J1770" s="36"/>
      <c r="K1770" s="36"/>
      <c r="L1770" s="2">
        <v>207500</v>
      </c>
      <c r="M1770" s="2">
        <v>0</v>
      </c>
      <c r="N1770" s="2">
        <f t="shared" si="27"/>
        <v>361550873.6899997</v>
      </c>
    </row>
    <row r="1771" spans="6:14" ht="15" customHeight="1">
      <c r="F1771" s="36"/>
      <c r="G1771" s="36"/>
      <c r="H1771" s="36"/>
      <c r="I1771" s="36"/>
      <c r="J1771" s="36"/>
      <c r="K1771" s="36"/>
      <c r="N1771" s="2">
        <f t="shared" si="27"/>
        <v>361550873.6899997</v>
      </c>
    </row>
    <row r="1772" spans="2:14" ht="12.75" customHeight="1">
      <c r="B1772" s="35" t="s">
        <v>889</v>
      </c>
      <c r="C1772" s="35"/>
      <c r="D1772" s="8"/>
      <c r="E1772" s="1" t="s">
        <v>914</v>
      </c>
      <c r="F1772" s="36" t="s">
        <v>916</v>
      </c>
      <c r="G1772" s="36"/>
      <c r="H1772" s="36"/>
      <c r="I1772" s="36"/>
      <c r="J1772" s="36"/>
      <c r="K1772" s="36"/>
      <c r="L1772" s="2">
        <v>0</v>
      </c>
      <c r="M1772" s="2">
        <v>207500</v>
      </c>
      <c r="N1772" s="2">
        <f t="shared" si="27"/>
        <v>361343373.6899997</v>
      </c>
    </row>
    <row r="1773" spans="6:14" ht="15" customHeight="1">
      <c r="F1773" s="36"/>
      <c r="G1773" s="36"/>
      <c r="H1773" s="36"/>
      <c r="I1773" s="36"/>
      <c r="J1773" s="36"/>
      <c r="K1773" s="36"/>
      <c r="N1773" s="2">
        <f t="shared" si="27"/>
        <v>361343373.6899997</v>
      </c>
    </row>
    <row r="1774" spans="2:14" ht="12.75" customHeight="1">
      <c r="B1774" s="35" t="s">
        <v>889</v>
      </c>
      <c r="C1774" s="35"/>
      <c r="D1774" s="8"/>
      <c r="E1774" s="1" t="s">
        <v>917</v>
      </c>
      <c r="F1774" s="36" t="s">
        <v>918</v>
      </c>
      <c r="G1774" s="36"/>
      <c r="H1774" s="36"/>
      <c r="I1774" s="36"/>
      <c r="J1774" s="36"/>
      <c r="K1774" s="36"/>
      <c r="L1774" s="2">
        <v>3000</v>
      </c>
      <c r="M1774" s="2">
        <v>0</v>
      </c>
      <c r="N1774" s="2">
        <f t="shared" si="27"/>
        <v>361346373.6899997</v>
      </c>
    </row>
    <row r="1775" spans="6:14" ht="15" customHeight="1">
      <c r="F1775" s="36"/>
      <c r="G1775" s="36"/>
      <c r="H1775" s="36"/>
      <c r="I1775" s="36"/>
      <c r="J1775" s="36"/>
      <c r="K1775" s="36"/>
      <c r="N1775" s="2">
        <f t="shared" si="27"/>
        <v>361346373.6899997</v>
      </c>
    </row>
    <row r="1776" spans="2:14" ht="12.75" customHeight="1">
      <c r="B1776" s="35" t="s">
        <v>889</v>
      </c>
      <c r="C1776" s="35"/>
      <c r="D1776" s="8"/>
      <c r="E1776" s="1" t="s">
        <v>919</v>
      </c>
      <c r="F1776" s="36" t="s">
        <v>920</v>
      </c>
      <c r="G1776" s="36"/>
      <c r="H1776" s="36"/>
      <c r="I1776" s="36"/>
      <c r="J1776" s="36"/>
      <c r="K1776" s="36"/>
      <c r="L1776" s="2">
        <v>6000</v>
      </c>
      <c r="M1776" s="2">
        <v>0</v>
      </c>
      <c r="N1776" s="2">
        <f t="shared" si="27"/>
        <v>361352373.6899997</v>
      </c>
    </row>
    <row r="1777" spans="6:14" ht="15" customHeight="1">
      <c r="F1777" s="36"/>
      <c r="G1777" s="36"/>
      <c r="H1777" s="36"/>
      <c r="I1777" s="36"/>
      <c r="J1777" s="36"/>
      <c r="K1777" s="36"/>
      <c r="N1777" s="2">
        <f t="shared" si="27"/>
        <v>361352373.6899997</v>
      </c>
    </row>
    <row r="1778" spans="2:14" ht="12.75" customHeight="1">
      <c r="B1778" s="35" t="s">
        <v>889</v>
      </c>
      <c r="C1778" s="35"/>
      <c r="D1778" s="8"/>
      <c r="E1778" s="1" t="s">
        <v>921</v>
      </c>
      <c r="F1778" s="36" t="s">
        <v>922</v>
      </c>
      <c r="G1778" s="36"/>
      <c r="H1778" s="36"/>
      <c r="I1778" s="36"/>
      <c r="J1778" s="36"/>
      <c r="K1778" s="36"/>
      <c r="L1778" s="2">
        <v>6000</v>
      </c>
      <c r="M1778" s="2">
        <v>0</v>
      </c>
      <c r="N1778" s="2">
        <f t="shared" si="27"/>
        <v>361358373.6899997</v>
      </c>
    </row>
    <row r="1779" spans="6:14" ht="15" customHeight="1">
      <c r="F1779" s="36"/>
      <c r="G1779" s="36"/>
      <c r="H1779" s="36"/>
      <c r="I1779" s="36"/>
      <c r="J1779" s="36"/>
      <c r="K1779" s="36"/>
      <c r="N1779" s="2">
        <f t="shared" si="27"/>
        <v>361358373.6899997</v>
      </c>
    </row>
    <row r="1780" spans="2:14" ht="12.75" customHeight="1">
      <c r="B1780" s="35" t="s">
        <v>889</v>
      </c>
      <c r="C1780" s="35"/>
      <c r="D1780" s="8"/>
      <c r="E1780" s="1" t="s">
        <v>923</v>
      </c>
      <c r="F1780" s="36" t="s">
        <v>924</v>
      </c>
      <c r="G1780" s="36"/>
      <c r="H1780" s="36"/>
      <c r="I1780" s="36"/>
      <c r="J1780" s="36"/>
      <c r="K1780" s="36"/>
      <c r="L1780" s="2">
        <v>3000</v>
      </c>
      <c r="M1780" s="2">
        <v>0</v>
      </c>
      <c r="N1780" s="2">
        <f t="shared" si="27"/>
        <v>361361373.6899997</v>
      </c>
    </row>
    <row r="1781" spans="6:14" ht="15" customHeight="1">
      <c r="F1781" s="36"/>
      <c r="G1781" s="36"/>
      <c r="H1781" s="36"/>
      <c r="I1781" s="36"/>
      <c r="J1781" s="36"/>
      <c r="K1781" s="36"/>
      <c r="N1781" s="2">
        <f t="shared" si="27"/>
        <v>361361373.6899997</v>
      </c>
    </row>
    <row r="1782" spans="2:14" ht="12.75" customHeight="1">
      <c r="B1782" s="35" t="s">
        <v>889</v>
      </c>
      <c r="C1782" s="35"/>
      <c r="D1782" s="8"/>
      <c r="E1782" s="1" t="s">
        <v>925</v>
      </c>
      <c r="F1782" s="36" t="s">
        <v>926</v>
      </c>
      <c r="G1782" s="36"/>
      <c r="H1782" s="36"/>
      <c r="I1782" s="36"/>
      <c r="J1782" s="36"/>
      <c r="K1782" s="36"/>
      <c r="L1782" s="2">
        <v>40000</v>
      </c>
      <c r="M1782" s="2">
        <v>0</v>
      </c>
      <c r="N1782" s="2">
        <f t="shared" si="27"/>
        <v>361401373.6899997</v>
      </c>
    </row>
    <row r="1783" spans="6:14" ht="15" customHeight="1">
      <c r="F1783" s="36"/>
      <c r="G1783" s="36"/>
      <c r="H1783" s="36"/>
      <c r="I1783" s="36"/>
      <c r="J1783" s="36"/>
      <c r="K1783" s="36"/>
      <c r="N1783" s="2">
        <f t="shared" si="27"/>
        <v>361401373.6899997</v>
      </c>
    </row>
    <row r="1784" spans="2:14" ht="12.75" customHeight="1">
      <c r="B1784" s="35" t="s">
        <v>889</v>
      </c>
      <c r="C1784" s="35"/>
      <c r="D1784" s="8"/>
      <c r="E1784" s="1" t="s">
        <v>927</v>
      </c>
      <c r="F1784" s="36" t="s">
        <v>928</v>
      </c>
      <c r="G1784" s="36"/>
      <c r="H1784" s="36"/>
      <c r="I1784" s="36"/>
      <c r="J1784" s="36"/>
      <c r="K1784" s="36"/>
      <c r="L1784" s="2">
        <v>3000</v>
      </c>
      <c r="M1784" s="2">
        <v>0</v>
      </c>
      <c r="N1784" s="2">
        <f t="shared" si="27"/>
        <v>361404373.6899997</v>
      </c>
    </row>
    <row r="1785" spans="6:14" ht="15" customHeight="1">
      <c r="F1785" s="36"/>
      <c r="G1785" s="36"/>
      <c r="H1785" s="36"/>
      <c r="I1785" s="36"/>
      <c r="J1785" s="36"/>
      <c r="K1785" s="36"/>
      <c r="N1785" s="2">
        <f t="shared" si="27"/>
        <v>361404373.6899997</v>
      </c>
    </row>
    <row r="1786" spans="2:14" ht="12.75" customHeight="1">
      <c r="B1786" s="35" t="s">
        <v>889</v>
      </c>
      <c r="C1786" s="35"/>
      <c r="D1786" s="8"/>
      <c r="E1786" s="1" t="s">
        <v>929</v>
      </c>
      <c r="F1786" s="36" t="s">
        <v>930</v>
      </c>
      <c r="G1786" s="36"/>
      <c r="H1786" s="36"/>
      <c r="I1786" s="36"/>
      <c r="J1786" s="36"/>
      <c r="K1786" s="36"/>
      <c r="L1786" s="2">
        <v>20000</v>
      </c>
      <c r="M1786" s="2">
        <v>0</v>
      </c>
      <c r="N1786" s="2">
        <f t="shared" si="27"/>
        <v>361424373.6899997</v>
      </c>
    </row>
    <row r="1787" spans="6:14" ht="15" customHeight="1">
      <c r="F1787" s="36"/>
      <c r="G1787" s="36"/>
      <c r="H1787" s="36"/>
      <c r="I1787" s="36"/>
      <c r="J1787" s="36"/>
      <c r="K1787" s="36"/>
      <c r="N1787" s="2">
        <f t="shared" si="27"/>
        <v>361424373.6899997</v>
      </c>
    </row>
    <row r="1788" ht="12.75" customHeight="1">
      <c r="N1788" s="2">
        <f t="shared" si="27"/>
        <v>361424373.6899997</v>
      </c>
    </row>
    <row r="1789" spans="2:14" ht="11.25" customHeight="1">
      <c r="B1789" s="35" t="s">
        <v>889</v>
      </c>
      <c r="C1789" s="35"/>
      <c r="D1789" s="8"/>
      <c r="E1789" s="1" t="s">
        <v>931</v>
      </c>
      <c r="F1789" s="36" t="s">
        <v>932</v>
      </c>
      <c r="G1789" s="36"/>
      <c r="H1789" s="36"/>
      <c r="I1789" s="36"/>
      <c r="J1789" s="36"/>
      <c r="K1789" s="36"/>
      <c r="L1789" s="2">
        <v>12000</v>
      </c>
      <c r="M1789" s="2">
        <v>0</v>
      </c>
      <c r="N1789" s="2">
        <f t="shared" si="27"/>
        <v>361436373.6899997</v>
      </c>
    </row>
    <row r="1790" spans="6:14" ht="15" customHeight="1">
      <c r="F1790" s="36"/>
      <c r="G1790" s="36"/>
      <c r="H1790" s="36"/>
      <c r="I1790" s="36"/>
      <c r="J1790" s="36"/>
      <c r="K1790" s="36"/>
      <c r="N1790" s="2">
        <f t="shared" si="27"/>
        <v>361436373.6899997</v>
      </c>
    </row>
    <row r="1791" spans="2:14" ht="12.75" customHeight="1">
      <c r="B1791" s="35" t="s">
        <v>889</v>
      </c>
      <c r="C1791" s="35"/>
      <c r="D1791" s="8"/>
      <c r="E1791" s="1" t="s">
        <v>933</v>
      </c>
      <c r="F1791" s="36" t="s">
        <v>934</v>
      </c>
      <c r="G1791" s="36"/>
      <c r="H1791" s="36"/>
      <c r="I1791" s="36"/>
      <c r="J1791" s="36"/>
      <c r="K1791" s="36"/>
      <c r="L1791" s="2">
        <v>40000</v>
      </c>
      <c r="M1791" s="2">
        <v>0</v>
      </c>
      <c r="N1791" s="2">
        <f t="shared" si="27"/>
        <v>361476373.6899997</v>
      </c>
    </row>
    <row r="1792" spans="6:14" ht="24" customHeight="1">
      <c r="F1792" s="36"/>
      <c r="G1792" s="36"/>
      <c r="H1792" s="36"/>
      <c r="I1792" s="36"/>
      <c r="J1792" s="36"/>
      <c r="K1792" s="36"/>
      <c r="N1792" s="2">
        <f t="shared" si="27"/>
        <v>361476373.6899997</v>
      </c>
    </row>
    <row r="1793" spans="2:14" ht="12.75" customHeight="1">
      <c r="B1793" s="35" t="s">
        <v>889</v>
      </c>
      <c r="C1793" s="35"/>
      <c r="D1793" s="8"/>
      <c r="E1793" s="1" t="s">
        <v>935</v>
      </c>
      <c r="F1793" s="36" t="s">
        <v>936</v>
      </c>
      <c r="G1793" s="36"/>
      <c r="H1793" s="36"/>
      <c r="I1793" s="36"/>
      <c r="J1793" s="36"/>
      <c r="K1793" s="36"/>
      <c r="L1793" s="2">
        <v>6000</v>
      </c>
      <c r="M1793" s="2">
        <v>0</v>
      </c>
      <c r="N1793" s="2">
        <f t="shared" si="27"/>
        <v>361482373.6899997</v>
      </c>
    </row>
    <row r="1794" spans="6:14" ht="15" customHeight="1">
      <c r="F1794" s="36"/>
      <c r="G1794" s="36"/>
      <c r="H1794" s="36"/>
      <c r="I1794" s="36"/>
      <c r="J1794" s="36"/>
      <c r="K1794" s="36"/>
      <c r="N1794" s="2">
        <f t="shared" si="27"/>
        <v>361482373.6899997</v>
      </c>
    </row>
    <row r="1795" spans="2:14" ht="12.75" customHeight="1">
      <c r="B1795" s="35" t="s">
        <v>889</v>
      </c>
      <c r="C1795" s="35"/>
      <c r="D1795" s="8"/>
      <c r="E1795" s="1" t="s">
        <v>937</v>
      </c>
      <c r="F1795" s="36" t="s">
        <v>938</v>
      </c>
      <c r="G1795" s="36"/>
      <c r="H1795" s="36"/>
      <c r="I1795" s="36"/>
      <c r="J1795" s="36"/>
      <c r="K1795" s="36"/>
      <c r="L1795" s="2">
        <v>3000</v>
      </c>
      <c r="M1795" s="2">
        <v>0</v>
      </c>
      <c r="N1795" s="2">
        <f t="shared" si="27"/>
        <v>361485373.6899997</v>
      </c>
    </row>
    <row r="1796" spans="6:14" ht="15" customHeight="1">
      <c r="F1796" s="36"/>
      <c r="G1796" s="36"/>
      <c r="H1796" s="36"/>
      <c r="I1796" s="36"/>
      <c r="J1796" s="36"/>
      <c r="K1796" s="36"/>
      <c r="N1796" s="2">
        <f t="shared" si="27"/>
        <v>361485373.6899997</v>
      </c>
    </row>
    <row r="1797" spans="2:14" ht="12.75" customHeight="1">
      <c r="B1797" s="35" t="s">
        <v>889</v>
      </c>
      <c r="C1797" s="35"/>
      <c r="D1797" s="8"/>
      <c r="E1797" s="1" t="s">
        <v>939</v>
      </c>
      <c r="F1797" s="36" t="s">
        <v>940</v>
      </c>
      <c r="G1797" s="36"/>
      <c r="H1797" s="36"/>
      <c r="I1797" s="36"/>
      <c r="J1797" s="36"/>
      <c r="K1797" s="36"/>
      <c r="L1797" s="2">
        <v>6000</v>
      </c>
      <c r="M1797" s="2">
        <v>0</v>
      </c>
      <c r="N1797" s="2">
        <f t="shared" si="27"/>
        <v>361491373.6899997</v>
      </c>
    </row>
    <row r="1798" spans="6:14" ht="15" customHeight="1">
      <c r="F1798" s="36"/>
      <c r="G1798" s="36"/>
      <c r="H1798" s="36"/>
      <c r="I1798" s="36"/>
      <c r="J1798" s="36"/>
      <c r="K1798" s="36"/>
      <c r="N1798" s="2">
        <f t="shared" si="27"/>
        <v>361491373.6899997</v>
      </c>
    </row>
    <row r="1799" spans="2:14" ht="12.75" customHeight="1">
      <c r="B1799" s="35" t="s">
        <v>889</v>
      </c>
      <c r="C1799" s="35"/>
      <c r="D1799" s="8"/>
      <c r="E1799" s="1" t="s">
        <v>941</v>
      </c>
      <c r="F1799" s="36" t="s">
        <v>942</v>
      </c>
      <c r="G1799" s="36"/>
      <c r="H1799" s="36"/>
      <c r="I1799" s="36"/>
      <c r="J1799" s="36"/>
      <c r="K1799" s="36"/>
      <c r="L1799" s="2">
        <v>6000</v>
      </c>
      <c r="M1799" s="2">
        <v>0</v>
      </c>
      <c r="N1799" s="2">
        <f t="shared" si="27"/>
        <v>361497373.6899997</v>
      </c>
    </row>
    <row r="1800" spans="6:14" ht="15" customHeight="1">
      <c r="F1800" s="36"/>
      <c r="G1800" s="36"/>
      <c r="H1800" s="36"/>
      <c r="I1800" s="36"/>
      <c r="J1800" s="36"/>
      <c r="K1800" s="36"/>
      <c r="N1800" s="2">
        <f t="shared" si="27"/>
        <v>361497373.6899997</v>
      </c>
    </row>
    <row r="1801" spans="2:14" ht="12.75" customHeight="1">
      <c r="B1801" s="35" t="s">
        <v>889</v>
      </c>
      <c r="C1801" s="35"/>
      <c r="D1801" s="8"/>
      <c r="E1801" s="1" t="s">
        <v>943</v>
      </c>
      <c r="F1801" s="36" t="s">
        <v>944</v>
      </c>
      <c r="G1801" s="36"/>
      <c r="H1801" s="36"/>
      <c r="I1801" s="36"/>
      <c r="J1801" s="36"/>
      <c r="K1801" s="36"/>
      <c r="L1801" s="2">
        <v>3000</v>
      </c>
      <c r="M1801" s="2">
        <v>0</v>
      </c>
      <c r="N1801" s="2">
        <f t="shared" si="27"/>
        <v>361500373.6899997</v>
      </c>
    </row>
    <row r="1802" spans="6:14" ht="15" customHeight="1">
      <c r="F1802" s="36"/>
      <c r="G1802" s="36"/>
      <c r="H1802" s="36"/>
      <c r="I1802" s="36"/>
      <c r="J1802" s="36"/>
      <c r="K1802" s="36"/>
      <c r="N1802" s="2">
        <f aca="true" t="shared" si="28" ref="N1802:N1865">N1801+L1802-M1802</f>
        <v>361500373.6899997</v>
      </c>
    </row>
    <row r="1803" spans="2:14" ht="12.75" customHeight="1">
      <c r="B1803" s="35" t="s">
        <v>889</v>
      </c>
      <c r="C1803" s="35"/>
      <c r="D1803" s="8"/>
      <c r="E1803" s="1" t="s">
        <v>945</v>
      </c>
      <c r="F1803" s="36" t="s">
        <v>946</v>
      </c>
      <c r="G1803" s="36"/>
      <c r="H1803" s="36"/>
      <c r="I1803" s="36"/>
      <c r="J1803" s="36"/>
      <c r="K1803" s="36"/>
      <c r="L1803" s="2">
        <v>6000</v>
      </c>
      <c r="M1803" s="2">
        <v>0</v>
      </c>
      <c r="N1803" s="2">
        <f t="shared" si="28"/>
        <v>361506373.6899997</v>
      </c>
    </row>
    <row r="1804" spans="6:14" ht="15" customHeight="1">
      <c r="F1804" s="36"/>
      <c r="G1804" s="36"/>
      <c r="H1804" s="36"/>
      <c r="I1804" s="36"/>
      <c r="J1804" s="36"/>
      <c r="K1804" s="36"/>
      <c r="N1804" s="2">
        <f t="shared" si="28"/>
        <v>361506373.6899997</v>
      </c>
    </row>
    <row r="1805" spans="2:14" ht="12.75" customHeight="1">
      <c r="B1805" s="35" t="s">
        <v>889</v>
      </c>
      <c r="C1805" s="35"/>
      <c r="D1805" s="8"/>
      <c r="E1805" s="1" t="s">
        <v>947</v>
      </c>
      <c r="F1805" s="36" t="s">
        <v>948</v>
      </c>
      <c r="G1805" s="36"/>
      <c r="H1805" s="36"/>
      <c r="I1805" s="36"/>
      <c r="J1805" s="36"/>
      <c r="K1805" s="36"/>
      <c r="L1805" s="2">
        <v>1000</v>
      </c>
      <c r="M1805" s="2">
        <v>0</v>
      </c>
      <c r="N1805" s="2">
        <f t="shared" si="28"/>
        <v>361507373.6899997</v>
      </c>
    </row>
    <row r="1806" spans="6:14" ht="15" customHeight="1">
      <c r="F1806" s="36"/>
      <c r="G1806" s="36"/>
      <c r="H1806" s="36"/>
      <c r="I1806" s="36"/>
      <c r="J1806" s="36"/>
      <c r="K1806" s="36"/>
      <c r="N1806" s="2">
        <f t="shared" si="28"/>
        <v>361507373.6899997</v>
      </c>
    </row>
    <row r="1807" spans="2:14" ht="12.75" customHeight="1">
      <c r="B1807" s="35" t="s">
        <v>889</v>
      </c>
      <c r="C1807" s="35"/>
      <c r="D1807" s="8"/>
      <c r="E1807" s="1" t="s">
        <v>949</v>
      </c>
      <c r="F1807" s="36" t="s">
        <v>950</v>
      </c>
      <c r="G1807" s="36"/>
      <c r="H1807" s="36"/>
      <c r="I1807" s="36"/>
      <c r="J1807" s="36"/>
      <c r="K1807" s="36"/>
      <c r="L1807" s="2">
        <v>6000</v>
      </c>
      <c r="M1807" s="2">
        <v>0</v>
      </c>
      <c r="N1807" s="2">
        <f t="shared" si="28"/>
        <v>361513373.6899997</v>
      </c>
    </row>
    <row r="1808" spans="6:14" ht="15" customHeight="1">
      <c r="F1808" s="36"/>
      <c r="G1808" s="36"/>
      <c r="H1808" s="36"/>
      <c r="I1808" s="36"/>
      <c r="J1808" s="36"/>
      <c r="K1808" s="36"/>
      <c r="N1808" s="2">
        <f t="shared" si="28"/>
        <v>361513373.6899997</v>
      </c>
    </row>
    <row r="1809" spans="2:14" ht="12.75" customHeight="1">
      <c r="B1809" s="35" t="s">
        <v>889</v>
      </c>
      <c r="C1809" s="35"/>
      <c r="D1809" s="8"/>
      <c r="E1809" s="1" t="s">
        <v>951</v>
      </c>
      <c r="F1809" s="36" t="s">
        <v>952</v>
      </c>
      <c r="G1809" s="36"/>
      <c r="H1809" s="36"/>
      <c r="I1809" s="36"/>
      <c r="J1809" s="36"/>
      <c r="K1809" s="36"/>
      <c r="L1809" s="2">
        <v>3000</v>
      </c>
      <c r="M1809" s="2">
        <v>0</v>
      </c>
      <c r="N1809" s="2">
        <f t="shared" si="28"/>
        <v>361516373.6899997</v>
      </c>
    </row>
    <row r="1810" spans="6:14" ht="15" customHeight="1">
      <c r="F1810" s="36"/>
      <c r="G1810" s="36"/>
      <c r="H1810" s="36"/>
      <c r="I1810" s="36"/>
      <c r="J1810" s="36"/>
      <c r="K1810" s="36"/>
      <c r="N1810" s="2">
        <f t="shared" si="28"/>
        <v>361516373.6899997</v>
      </c>
    </row>
    <row r="1811" spans="2:14" ht="12.75" customHeight="1">
      <c r="B1811" s="35" t="s">
        <v>889</v>
      </c>
      <c r="C1811" s="35"/>
      <c r="D1811" s="8"/>
      <c r="E1811" s="1" t="s">
        <v>953</v>
      </c>
      <c r="F1811" s="36" t="s">
        <v>954</v>
      </c>
      <c r="G1811" s="36"/>
      <c r="H1811" s="36"/>
      <c r="I1811" s="36"/>
      <c r="J1811" s="36"/>
      <c r="K1811" s="36"/>
      <c r="L1811" s="2">
        <v>3000</v>
      </c>
      <c r="M1811" s="2">
        <v>0</v>
      </c>
      <c r="N1811" s="2">
        <f t="shared" si="28"/>
        <v>361519373.6899997</v>
      </c>
    </row>
    <row r="1812" spans="6:14" ht="15" customHeight="1">
      <c r="F1812" s="36"/>
      <c r="G1812" s="36"/>
      <c r="H1812" s="36"/>
      <c r="I1812" s="36"/>
      <c r="J1812" s="36"/>
      <c r="K1812" s="36"/>
      <c r="N1812" s="2">
        <f t="shared" si="28"/>
        <v>361519373.6899997</v>
      </c>
    </row>
    <row r="1813" spans="2:14" ht="12.75" customHeight="1">
      <c r="B1813" s="35" t="s">
        <v>889</v>
      </c>
      <c r="C1813" s="35"/>
      <c r="D1813" s="8"/>
      <c r="E1813" s="1" t="s">
        <v>955</v>
      </c>
      <c r="F1813" s="36" t="s">
        <v>956</v>
      </c>
      <c r="G1813" s="36"/>
      <c r="H1813" s="36"/>
      <c r="I1813" s="36"/>
      <c r="J1813" s="36"/>
      <c r="K1813" s="36"/>
      <c r="L1813" s="2">
        <v>3000</v>
      </c>
      <c r="M1813" s="2">
        <v>0</v>
      </c>
      <c r="N1813" s="2">
        <f t="shared" si="28"/>
        <v>361522373.6899997</v>
      </c>
    </row>
    <row r="1814" spans="6:14" ht="15" customHeight="1">
      <c r="F1814" s="36"/>
      <c r="G1814" s="36"/>
      <c r="H1814" s="36"/>
      <c r="I1814" s="36"/>
      <c r="J1814" s="36"/>
      <c r="K1814" s="36"/>
      <c r="N1814" s="2">
        <f t="shared" si="28"/>
        <v>361522373.6899997</v>
      </c>
    </row>
    <row r="1815" spans="2:14" ht="12.75" customHeight="1">
      <c r="B1815" s="35" t="s">
        <v>889</v>
      </c>
      <c r="C1815" s="35"/>
      <c r="D1815" s="8"/>
      <c r="E1815" s="1" t="s">
        <v>957</v>
      </c>
      <c r="F1815" s="36" t="s">
        <v>958</v>
      </c>
      <c r="G1815" s="36"/>
      <c r="H1815" s="36"/>
      <c r="I1815" s="36"/>
      <c r="J1815" s="36"/>
      <c r="K1815" s="36"/>
      <c r="L1815" s="2">
        <v>2000</v>
      </c>
      <c r="M1815" s="2">
        <v>0</v>
      </c>
      <c r="N1815" s="2">
        <f t="shared" si="28"/>
        <v>361524373.6899997</v>
      </c>
    </row>
    <row r="1816" spans="6:14" ht="15" customHeight="1">
      <c r="F1816" s="36"/>
      <c r="G1816" s="36"/>
      <c r="H1816" s="36"/>
      <c r="I1816" s="36"/>
      <c r="J1816" s="36"/>
      <c r="K1816" s="36"/>
      <c r="N1816" s="2">
        <f t="shared" si="28"/>
        <v>361524373.6899997</v>
      </c>
    </row>
    <row r="1817" spans="2:14" ht="12.75" customHeight="1">
      <c r="B1817" s="35" t="s">
        <v>889</v>
      </c>
      <c r="C1817" s="35"/>
      <c r="D1817" s="8"/>
      <c r="E1817" s="1" t="s">
        <v>959</v>
      </c>
      <c r="F1817" s="36" t="s">
        <v>960</v>
      </c>
      <c r="G1817" s="36"/>
      <c r="H1817" s="36"/>
      <c r="I1817" s="36"/>
      <c r="J1817" s="36"/>
      <c r="K1817" s="36"/>
      <c r="L1817" s="2">
        <v>6000</v>
      </c>
      <c r="M1817" s="2">
        <v>0</v>
      </c>
      <c r="N1817" s="2">
        <f t="shared" si="28"/>
        <v>361530373.6899997</v>
      </c>
    </row>
    <row r="1818" spans="6:14" ht="15" customHeight="1">
      <c r="F1818" s="36"/>
      <c r="G1818" s="36"/>
      <c r="H1818" s="36"/>
      <c r="I1818" s="36"/>
      <c r="J1818" s="36"/>
      <c r="K1818" s="36"/>
      <c r="N1818" s="2">
        <f t="shared" si="28"/>
        <v>361530373.6899997</v>
      </c>
    </row>
    <row r="1819" spans="2:14" ht="12.75" customHeight="1">
      <c r="B1819" s="35" t="s">
        <v>889</v>
      </c>
      <c r="C1819" s="35"/>
      <c r="D1819" s="8"/>
      <c r="E1819" s="1" t="s">
        <v>961</v>
      </c>
      <c r="F1819" s="36" t="s">
        <v>962</v>
      </c>
      <c r="G1819" s="36"/>
      <c r="H1819" s="36"/>
      <c r="I1819" s="36"/>
      <c r="J1819" s="36"/>
      <c r="K1819" s="36"/>
      <c r="L1819" s="2">
        <v>6000</v>
      </c>
      <c r="M1819" s="2">
        <v>0</v>
      </c>
      <c r="N1819" s="2">
        <f t="shared" si="28"/>
        <v>361536373.6899997</v>
      </c>
    </row>
    <row r="1820" spans="6:14" ht="15" customHeight="1">
      <c r="F1820" s="36"/>
      <c r="G1820" s="36"/>
      <c r="H1820" s="36"/>
      <c r="I1820" s="36"/>
      <c r="J1820" s="36"/>
      <c r="K1820" s="36"/>
      <c r="N1820" s="2">
        <f t="shared" si="28"/>
        <v>361536373.6899997</v>
      </c>
    </row>
    <row r="1821" spans="2:14" ht="12.75" customHeight="1">
      <c r="B1821" s="35" t="s">
        <v>889</v>
      </c>
      <c r="C1821" s="35"/>
      <c r="D1821" s="8"/>
      <c r="E1821" s="1" t="s">
        <v>963</v>
      </c>
      <c r="F1821" s="36" t="s">
        <v>964</v>
      </c>
      <c r="G1821" s="36"/>
      <c r="H1821" s="36"/>
      <c r="I1821" s="36"/>
      <c r="J1821" s="36"/>
      <c r="K1821" s="36"/>
      <c r="L1821" s="2">
        <v>6000</v>
      </c>
      <c r="M1821" s="2">
        <v>0</v>
      </c>
      <c r="N1821" s="2">
        <f t="shared" si="28"/>
        <v>361542373.6899997</v>
      </c>
    </row>
    <row r="1822" spans="6:14" ht="15" customHeight="1">
      <c r="F1822" s="36"/>
      <c r="G1822" s="36"/>
      <c r="H1822" s="36"/>
      <c r="I1822" s="36"/>
      <c r="J1822" s="36"/>
      <c r="K1822" s="36"/>
      <c r="N1822" s="2">
        <f t="shared" si="28"/>
        <v>361542373.6899997</v>
      </c>
    </row>
    <row r="1823" spans="2:14" ht="12.75" customHeight="1">
      <c r="B1823" s="35" t="s">
        <v>889</v>
      </c>
      <c r="C1823" s="35"/>
      <c r="D1823" s="8"/>
      <c r="E1823" s="1" t="s">
        <v>965</v>
      </c>
      <c r="F1823" s="36" t="s">
        <v>966</v>
      </c>
      <c r="G1823" s="36"/>
      <c r="H1823" s="36"/>
      <c r="I1823" s="36"/>
      <c r="J1823" s="36"/>
      <c r="K1823" s="36"/>
      <c r="L1823" s="2">
        <v>3500</v>
      </c>
      <c r="M1823" s="2">
        <v>0</v>
      </c>
      <c r="N1823" s="2">
        <f t="shared" si="28"/>
        <v>361545873.6899997</v>
      </c>
    </row>
    <row r="1824" spans="6:14" ht="15" customHeight="1">
      <c r="F1824" s="36"/>
      <c r="G1824" s="36"/>
      <c r="H1824" s="36"/>
      <c r="I1824" s="36"/>
      <c r="J1824" s="36"/>
      <c r="K1824" s="36"/>
      <c r="N1824" s="2">
        <f t="shared" si="28"/>
        <v>361545873.6899997</v>
      </c>
    </row>
    <row r="1825" spans="2:14" ht="12.75" customHeight="1">
      <c r="B1825" s="35" t="s">
        <v>889</v>
      </c>
      <c r="C1825" s="35"/>
      <c r="D1825" s="8"/>
      <c r="E1825" s="1" t="s">
        <v>967</v>
      </c>
      <c r="F1825" s="36" t="s">
        <v>968</v>
      </c>
      <c r="G1825" s="36"/>
      <c r="H1825" s="36"/>
      <c r="I1825" s="36"/>
      <c r="J1825" s="36"/>
      <c r="K1825" s="36"/>
      <c r="L1825" s="2">
        <v>3000</v>
      </c>
      <c r="M1825" s="2">
        <v>0</v>
      </c>
      <c r="N1825" s="2">
        <f t="shared" si="28"/>
        <v>361548873.6899997</v>
      </c>
    </row>
    <row r="1826" spans="6:14" ht="15" customHeight="1">
      <c r="F1826" s="36"/>
      <c r="G1826" s="36"/>
      <c r="H1826" s="36"/>
      <c r="I1826" s="36"/>
      <c r="J1826" s="36"/>
      <c r="K1826" s="36"/>
      <c r="N1826" s="2">
        <f t="shared" si="28"/>
        <v>361548873.6899997</v>
      </c>
    </row>
    <row r="1827" spans="2:14" ht="12.75" customHeight="1">
      <c r="B1827" s="35" t="s">
        <v>889</v>
      </c>
      <c r="C1827" s="35"/>
      <c r="D1827" s="8"/>
      <c r="E1827" s="1" t="s">
        <v>969</v>
      </c>
      <c r="F1827" s="36" t="s">
        <v>970</v>
      </c>
      <c r="G1827" s="36"/>
      <c r="H1827" s="36"/>
      <c r="I1827" s="36"/>
      <c r="J1827" s="36"/>
      <c r="K1827" s="36"/>
      <c r="L1827" s="2">
        <v>282318.4</v>
      </c>
      <c r="M1827" s="2">
        <v>0</v>
      </c>
      <c r="N1827" s="2">
        <f t="shared" si="28"/>
        <v>361831192.0899997</v>
      </c>
    </row>
    <row r="1828" spans="6:14" ht="39.75" customHeight="1">
      <c r="F1828" s="36"/>
      <c r="G1828" s="36"/>
      <c r="H1828" s="36"/>
      <c r="I1828" s="36"/>
      <c r="J1828" s="36"/>
      <c r="K1828" s="36"/>
      <c r="N1828" s="2">
        <f t="shared" si="28"/>
        <v>361831192.0899997</v>
      </c>
    </row>
    <row r="1829" spans="2:14" ht="12.75" customHeight="1">
      <c r="B1829" s="35" t="s">
        <v>889</v>
      </c>
      <c r="C1829" s="35"/>
      <c r="D1829" s="8"/>
      <c r="E1829" s="1" t="s">
        <v>969</v>
      </c>
      <c r="F1829" s="36" t="s">
        <v>971</v>
      </c>
      <c r="G1829" s="36"/>
      <c r="H1829" s="36"/>
      <c r="I1829" s="36"/>
      <c r="J1829" s="36"/>
      <c r="K1829" s="36"/>
      <c r="L1829" s="2">
        <v>0</v>
      </c>
      <c r="M1829" s="2">
        <v>282318.4</v>
      </c>
      <c r="N1829" s="2">
        <f t="shared" si="28"/>
        <v>361548873.6899997</v>
      </c>
    </row>
    <row r="1830" spans="6:14" ht="39.75" customHeight="1">
      <c r="F1830" s="36"/>
      <c r="G1830" s="36"/>
      <c r="H1830" s="36"/>
      <c r="I1830" s="36"/>
      <c r="J1830" s="36"/>
      <c r="K1830" s="36"/>
      <c r="N1830" s="2">
        <f t="shared" si="28"/>
        <v>361548873.6899997</v>
      </c>
    </row>
    <row r="1831" spans="2:14" ht="12.75" customHeight="1">
      <c r="B1831" s="35" t="s">
        <v>889</v>
      </c>
      <c r="C1831" s="35"/>
      <c r="D1831" s="8"/>
      <c r="E1831" s="1" t="s">
        <v>972</v>
      </c>
      <c r="F1831" s="36" t="s">
        <v>973</v>
      </c>
      <c r="G1831" s="36"/>
      <c r="H1831" s="36"/>
      <c r="I1831" s="36"/>
      <c r="J1831" s="36"/>
      <c r="K1831" s="36"/>
      <c r="L1831" s="2">
        <v>4104.1</v>
      </c>
      <c r="M1831" s="2">
        <v>0</v>
      </c>
      <c r="N1831" s="2">
        <f t="shared" si="28"/>
        <v>361552977.7899997</v>
      </c>
    </row>
    <row r="1832" spans="6:14" ht="24" customHeight="1">
      <c r="F1832" s="36"/>
      <c r="G1832" s="36"/>
      <c r="H1832" s="36"/>
      <c r="I1832" s="36"/>
      <c r="J1832" s="36"/>
      <c r="K1832" s="36"/>
      <c r="N1832" s="2">
        <f t="shared" si="28"/>
        <v>361552977.7899997</v>
      </c>
    </row>
    <row r="1833" spans="2:14" ht="12.75" customHeight="1">
      <c r="B1833" s="35" t="s">
        <v>889</v>
      </c>
      <c r="C1833" s="35"/>
      <c r="D1833" s="8"/>
      <c r="E1833" s="1" t="s">
        <v>974</v>
      </c>
      <c r="F1833" s="36" t="s">
        <v>975</v>
      </c>
      <c r="G1833" s="36"/>
      <c r="H1833" s="36"/>
      <c r="I1833" s="36"/>
      <c r="J1833" s="36"/>
      <c r="K1833" s="36"/>
      <c r="L1833" s="2">
        <v>0</v>
      </c>
      <c r="M1833" s="2">
        <v>31095167.85</v>
      </c>
      <c r="N1833" s="2">
        <f t="shared" si="28"/>
        <v>330457809.9399997</v>
      </c>
    </row>
    <row r="1834" ht="14.25" customHeight="1">
      <c r="N1834" s="2">
        <f t="shared" si="28"/>
        <v>330457809.9399997</v>
      </c>
    </row>
    <row r="1835" spans="2:14" ht="26.25" customHeight="1">
      <c r="B1835" s="8"/>
      <c r="C1835" s="8"/>
      <c r="D1835" s="8"/>
      <c r="E1835" s="8"/>
      <c r="F1835" s="36" t="s">
        <v>976</v>
      </c>
      <c r="G1835" s="36"/>
      <c r="H1835" s="36"/>
      <c r="I1835" s="36"/>
      <c r="J1835" s="36"/>
      <c r="K1835" s="36"/>
      <c r="N1835" s="2">
        <f t="shared" si="28"/>
        <v>330457809.9399997</v>
      </c>
    </row>
    <row r="1836" spans="2:14" ht="12.75" customHeight="1">
      <c r="B1836" s="35" t="s">
        <v>889</v>
      </c>
      <c r="C1836" s="35"/>
      <c r="D1836" s="8"/>
      <c r="E1836" s="1" t="s">
        <v>974</v>
      </c>
      <c r="F1836" s="36" t="s">
        <v>977</v>
      </c>
      <c r="G1836" s="36"/>
      <c r="H1836" s="36"/>
      <c r="I1836" s="36"/>
      <c r="J1836" s="36"/>
      <c r="K1836" s="36"/>
      <c r="L1836" s="2">
        <v>0</v>
      </c>
      <c r="M1836" s="2">
        <v>2789140.4</v>
      </c>
      <c r="N1836" s="2">
        <f t="shared" si="28"/>
        <v>327668669.5399997</v>
      </c>
    </row>
    <row r="1837" spans="6:14" ht="24" customHeight="1">
      <c r="F1837" s="36"/>
      <c r="G1837" s="36"/>
      <c r="H1837" s="36"/>
      <c r="I1837" s="36"/>
      <c r="J1837" s="36"/>
      <c r="K1837" s="36"/>
      <c r="N1837" s="2">
        <f t="shared" si="28"/>
        <v>327668669.5399997</v>
      </c>
    </row>
    <row r="1838" spans="2:14" ht="12.75" customHeight="1">
      <c r="B1838" s="35" t="s">
        <v>889</v>
      </c>
      <c r="C1838" s="35"/>
      <c r="D1838" s="8"/>
      <c r="E1838" s="1" t="s">
        <v>974</v>
      </c>
      <c r="F1838" s="36" t="s">
        <v>977</v>
      </c>
      <c r="G1838" s="36"/>
      <c r="H1838" s="36"/>
      <c r="I1838" s="36"/>
      <c r="J1838" s="36"/>
      <c r="K1838" s="36"/>
      <c r="L1838" s="2">
        <v>0</v>
      </c>
      <c r="M1838" s="2">
        <v>68251.6</v>
      </c>
      <c r="N1838" s="2">
        <f t="shared" si="28"/>
        <v>327600417.9399997</v>
      </c>
    </row>
    <row r="1839" spans="6:14" ht="24" customHeight="1">
      <c r="F1839" s="36"/>
      <c r="G1839" s="36"/>
      <c r="H1839" s="36"/>
      <c r="I1839" s="36"/>
      <c r="J1839" s="36"/>
      <c r="K1839" s="36"/>
      <c r="N1839" s="2">
        <f t="shared" si="28"/>
        <v>327600417.9399997</v>
      </c>
    </row>
    <row r="1840" spans="2:14" ht="12.75" customHeight="1">
      <c r="B1840" s="35" t="s">
        <v>889</v>
      </c>
      <c r="C1840" s="35"/>
      <c r="D1840" s="8"/>
      <c r="E1840" s="1" t="s">
        <v>974</v>
      </c>
      <c r="F1840" s="36" t="s">
        <v>977</v>
      </c>
      <c r="G1840" s="36"/>
      <c r="H1840" s="36"/>
      <c r="I1840" s="36"/>
      <c r="J1840" s="36"/>
      <c r="K1840" s="36"/>
      <c r="L1840" s="2">
        <v>0</v>
      </c>
      <c r="M1840" s="2">
        <v>42500</v>
      </c>
      <c r="N1840" s="2">
        <f t="shared" si="28"/>
        <v>327557917.9399997</v>
      </c>
    </row>
    <row r="1841" spans="6:14" ht="24" customHeight="1">
      <c r="F1841" s="36"/>
      <c r="G1841" s="36"/>
      <c r="H1841" s="36"/>
      <c r="I1841" s="36"/>
      <c r="J1841" s="36"/>
      <c r="K1841" s="36"/>
      <c r="N1841" s="2">
        <f t="shared" si="28"/>
        <v>327557917.9399997</v>
      </c>
    </row>
    <row r="1842" spans="2:14" ht="12.75" customHeight="1">
      <c r="B1842" s="35" t="s">
        <v>889</v>
      </c>
      <c r="C1842" s="35"/>
      <c r="D1842" s="8"/>
      <c r="E1842" s="1" t="s">
        <v>974</v>
      </c>
      <c r="F1842" s="36" t="s">
        <v>977</v>
      </c>
      <c r="G1842" s="36"/>
      <c r="H1842" s="36"/>
      <c r="I1842" s="36"/>
      <c r="J1842" s="36"/>
      <c r="K1842" s="36"/>
      <c r="L1842" s="2">
        <v>0</v>
      </c>
      <c r="M1842" s="2">
        <v>1047184.08</v>
      </c>
      <c r="N1842" s="2">
        <f t="shared" si="28"/>
        <v>326510733.8599997</v>
      </c>
    </row>
    <row r="1843" spans="6:14" ht="24" customHeight="1">
      <c r="F1843" s="36"/>
      <c r="G1843" s="36"/>
      <c r="H1843" s="36"/>
      <c r="I1843" s="36"/>
      <c r="J1843" s="36"/>
      <c r="K1843" s="36"/>
      <c r="N1843" s="2">
        <f t="shared" si="28"/>
        <v>326510733.8599997</v>
      </c>
    </row>
    <row r="1844" spans="2:14" ht="12.75" customHeight="1">
      <c r="B1844" s="35" t="s">
        <v>889</v>
      </c>
      <c r="C1844" s="35"/>
      <c r="D1844" s="8"/>
      <c r="E1844" s="1" t="s">
        <v>974</v>
      </c>
      <c r="F1844" s="36" t="s">
        <v>977</v>
      </c>
      <c r="G1844" s="36"/>
      <c r="H1844" s="36"/>
      <c r="I1844" s="36"/>
      <c r="J1844" s="36"/>
      <c r="K1844" s="36"/>
      <c r="L1844" s="2">
        <v>0</v>
      </c>
      <c r="M1844" s="2">
        <v>1247238.82</v>
      </c>
      <c r="N1844" s="2">
        <f t="shared" si="28"/>
        <v>325263495.0399997</v>
      </c>
    </row>
    <row r="1845" spans="6:14" ht="24" customHeight="1">
      <c r="F1845" s="36"/>
      <c r="G1845" s="36"/>
      <c r="H1845" s="36"/>
      <c r="I1845" s="36"/>
      <c r="J1845" s="36"/>
      <c r="K1845" s="36"/>
      <c r="N1845" s="2">
        <f t="shared" si="28"/>
        <v>325263495.0399997</v>
      </c>
    </row>
    <row r="1846" spans="2:14" ht="12.75" customHeight="1">
      <c r="B1846" s="35" t="s">
        <v>889</v>
      </c>
      <c r="C1846" s="35"/>
      <c r="D1846" s="8"/>
      <c r="E1846" s="1" t="s">
        <v>974</v>
      </c>
      <c r="F1846" s="36" t="s">
        <v>977</v>
      </c>
      <c r="G1846" s="36"/>
      <c r="H1846" s="36"/>
      <c r="I1846" s="36"/>
      <c r="J1846" s="36"/>
      <c r="K1846" s="36"/>
      <c r="L1846" s="2">
        <v>0</v>
      </c>
      <c r="M1846" s="2">
        <v>39230</v>
      </c>
      <c r="N1846" s="2">
        <f t="shared" si="28"/>
        <v>325224265.0399997</v>
      </c>
    </row>
    <row r="1847" spans="6:14" ht="24" customHeight="1">
      <c r="F1847" s="36"/>
      <c r="G1847" s="36"/>
      <c r="H1847" s="36"/>
      <c r="I1847" s="36"/>
      <c r="J1847" s="36"/>
      <c r="K1847" s="36"/>
      <c r="N1847" s="2">
        <f t="shared" si="28"/>
        <v>325224265.0399997</v>
      </c>
    </row>
    <row r="1848" spans="2:14" ht="12.75" customHeight="1">
      <c r="B1848" s="35" t="s">
        <v>889</v>
      </c>
      <c r="C1848" s="35"/>
      <c r="D1848" s="8"/>
      <c r="E1848" s="1" t="s">
        <v>974</v>
      </c>
      <c r="F1848" s="36" t="s">
        <v>977</v>
      </c>
      <c r="G1848" s="36"/>
      <c r="H1848" s="36"/>
      <c r="I1848" s="36"/>
      <c r="J1848" s="36"/>
      <c r="K1848" s="36"/>
      <c r="L1848" s="2">
        <v>0</v>
      </c>
      <c r="M1848" s="2">
        <v>4918.49</v>
      </c>
      <c r="N1848" s="2">
        <f t="shared" si="28"/>
        <v>325219346.5499997</v>
      </c>
    </row>
    <row r="1849" spans="6:14" ht="24" customHeight="1">
      <c r="F1849" s="36"/>
      <c r="G1849" s="36"/>
      <c r="H1849" s="36"/>
      <c r="I1849" s="36"/>
      <c r="J1849" s="36"/>
      <c r="K1849" s="36"/>
      <c r="N1849" s="2">
        <f t="shared" si="28"/>
        <v>325219346.5499997</v>
      </c>
    </row>
    <row r="1850" spans="2:14" ht="12.75" customHeight="1">
      <c r="B1850" s="35" t="s">
        <v>889</v>
      </c>
      <c r="C1850" s="35"/>
      <c r="D1850" s="8"/>
      <c r="E1850" s="1" t="s">
        <v>974</v>
      </c>
      <c r="F1850" s="36" t="s">
        <v>977</v>
      </c>
      <c r="G1850" s="36"/>
      <c r="H1850" s="36"/>
      <c r="I1850" s="36"/>
      <c r="J1850" s="36"/>
      <c r="K1850" s="36"/>
      <c r="L1850" s="2">
        <v>0</v>
      </c>
      <c r="M1850" s="2">
        <v>34080.01</v>
      </c>
      <c r="N1850" s="2">
        <f t="shared" si="28"/>
        <v>325185266.5399997</v>
      </c>
    </row>
    <row r="1851" spans="6:14" ht="24" customHeight="1">
      <c r="F1851" s="36"/>
      <c r="G1851" s="36"/>
      <c r="H1851" s="36"/>
      <c r="I1851" s="36"/>
      <c r="J1851" s="36"/>
      <c r="K1851" s="36"/>
      <c r="N1851" s="2">
        <f t="shared" si="28"/>
        <v>325185266.5399997</v>
      </c>
    </row>
    <row r="1852" spans="2:14" ht="12.75" customHeight="1">
      <c r="B1852" s="35" t="s">
        <v>889</v>
      </c>
      <c r="C1852" s="35"/>
      <c r="D1852" s="8"/>
      <c r="E1852" s="1" t="s">
        <v>974</v>
      </c>
      <c r="F1852" s="36" t="s">
        <v>977</v>
      </c>
      <c r="G1852" s="36"/>
      <c r="H1852" s="36"/>
      <c r="I1852" s="36"/>
      <c r="J1852" s="36"/>
      <c r="K1852" s="36"/>
      <c r="L1852" s="2">
        <v>0</v>
      </c>
      <c r="M1852" s="2">
        <v>70168.39</v>
      </c>
      <c r="N1852" s="2">
        <f t="shared" si="28"/>
        <v>325115098.14999974</v>
      </c>
    </row>
    <row r="1853" spans="6:14" ht="24" customHeight="1">
      <c r="F1853" s="36"/>
      <c r="G1853" s="36"/>
      <c r="H1853" s="36"/>
      <c r="I1853" s="36"/>
      <c r="J1853" s="36"/>
      <c r="K1853" s="36"/>
      <c r="N1853" s="2">
        <f t="shared" si="28"/>
        <v>325115098.14999974</v>
      </c>
    </row>
    <row r="1854" spans="2:14" ht="12.75" customHeight="1">
      <c r="B1854" s="35" t="s">
        <v>889</v>
      </c>
      <c r="C1854" s="35"/>
      <c r="D1854" s="8"/>
      <c r="E1854" s="1" t="s">
        <v>974</v>
      </c>
      <c r="F1854" s="36" t="s">
        <v>977</v>
      </c>
      <c r="G1854" s="36"/>
      <c r="H1854" s="36"/>
      <c r="I1854" s="36"/>
      <c r="J1854" s="36"/>
      <c r="K1854" s="36"/>
      <c r="L1854" s="2">
        <v>0</v>
      </c>
      <c r="M1854" s="2">
        <v>169.75</v>
      </c>
      <c r="N1854" s="2">
        <f t="shared" si="28"/>
        <v>325114928.39999974</v>
      </c>
    </row>
    <row r="1855" spans="6:14" ht="24" customHeight="1">
      <c r="F1855" s="36"/>
      <c r="G1855" s="36"/>
      <c r="H1855" s="36"/>
      <c r="I1855" s="36"/>
      <c r="J1855" s="36"/>
      <c r="K1855" s="36"/>
      <c r="N1855" s="2">
        <f t="shared" si="28"/>
        <v>325114928.39999974</v>
      </c>
    </row>
    <row r="1856" spans="2:14" ht="12.75" customHeight="1">
      <c r="B1856" s="35" t="s">
        <v>889</v>
      </c>
      <c r="C1856" s="35"/>
      <c r="D1856" s="8"/>
      <c r="E1856" s="1" t="s">
        <v>974</v>
      </c>
      <c r="F1856" s="36" t="s">
        <v>977</v>
      </c>
      <c r="G1856" s="36"/>
      <c r="H1856" s="36"/>
      <c r="I1856" s="36"/>
      <c r="J1856" s="36"/>
      <c r="K1856" s="36"/>
      <c r="L1856" s="2">
        <v>0</v>
      </c>
      <c r="M1856" s="2">
        <v>49200.61</v>
      </c>
      <c r="N1856" s="2">
        <f t="shared" si="28"/>
        <v>325065727.7899997</v>
      </c>
    </row>
    <row r="1857" spans="6:14" ht="24" customHeight="1">
      <c r="F1857" s="36"/>
      <c r="G1857" s="36"/>
      <c r="H1857" s="36"/>
      <c r="I1857" s="36"/>
      <c r="J1857" s="36"/>
      <c r="K1857" s="36"/>
      <c r="N1857" s="2">
        <f t="shared" si="28"/>
        <v>325065727.7899997</v>
      </c>
    </row>
    <row r="1858" spans="2:14" ht="12.75" customHeight="1">
      <c r="B1858" s="35" t="s">
        <v>889</v>
      </c>
      <c r="C1858" s="35"/>
      <c r="D1858" s="8"/>
      <c r="E1858" s="1" t="s">
        <v>974</v>
      </c>
      <c r="F1858" s="36" t="s">
        <v>977</v>
      </c>
      <c r="G1858" s="36"/>
      <c r="H1858" s="36"/>
      <c r="I1858" s="36"/>
      <c r="J1858" s="36"/>
      <c r="K1858" s="36"/>
      <c r="L1858" s="2">
        <v>0</v>
      </c>
      <c r="M1858" s="2">
        <v>5590789.97</v>
      </c>
      <c r="N1858" s="2">
        <f t="shared" si="28"/>
        <v>319474937.8199997</v>
      </c>
    </row>
    <row r="1859" spans="6:14" ht="24" customHeight="1">
      <c r="F1859" s="36"/>
      <c r="G1859" s="36"/>
      <c r="H1859" s="36"/>
      <c r="I1859" s="36"/>
      <c r="J1859" s="36"/>
      <c r="K1859" s="36"/>
      <c r="N1859" s="2">
        <f t="shared" si="28"/>
        <v>319474937.8199997</v>
      </c>
    </row>
    <row r="1860" spans="2:14" ht="12.75" customHeight="1">
      <c r="B1860" s="35" t="s">
        <v>978</v>
      </c>
      <c r="C1860" s="35"/>
      <c r="D1860" s="8"/>
      <c r="E1860" s="1" t="s">
        <v>979</v>
      </c>
      <c r="F1860" s="36" t="s">
        <v>980</v>
      </c>
      <c r="G1860" s="36"/>
      <c r="H1860" s="36"/>
      <c r="I1860" s="36"/>
      <c r="J1860" s="36"/>
      <c r="K1860" s="36"/>
      <c r="L1860" s="2">
        <v>0</v>
      </c>
      <c r="M1860" s="2">
        <v>4536.06</v>
      </c>
      <c r="N1860" s="2">
        <f t="shared" si="28"/>
        <v>319470401.7599997</v>
      </c>
    </row>
    <row r="1861" spans="6:14" ht="63.75" customHeight="1">
      <c r="F1861" s="36"/>
      <c r="G1861" s="36"/>
      <c r="H1861" s="36"/>
      <c r="I1861" s="36"/>
      <c r="J1861" s="36"/>
      <c r="K1861" s="36"/>
      <c r="N1861" s="2">
        <f t="shared" si="28"/>
        <v>319470401.7599997</v>
      </c>
    </row>
    <row r="1862" spans="2:14" ht="12.75" customHeight="1">
      <c r="B1862" s="35" t="s">
        <v>978</v>
      </c>
      <c r="C1862" s="35"/>
      <c r="D1862" s="8"/>
      <c r="E1862" s="1" t="s">
        <v>979</v>
      </c>
      <c r="F1862" s="36" t="s">
        <v>980</v>
      </c>
      <c r="G1862" s="36"/>
      <c r="H1862" s="36"/>
      <c r="I1862" s="36"/>
      <c r="J1862" s="36"/>
      <c r="K1862" s="36"/>
      <c r="L1862" s="2">
        <v>0</v>
      </c>
      <c r="M1862" s="2">
        <v>86185.04</v>
      </c>
      <c r="N1862" s="2">
        <f t="shared" si="28"/>
        <v>319384216.7199997</v>
      </c>
    </row>
    <row r="1863" spans="6:14" ht="63.75" customHeight="1">
      <c r="F1863" s="36"/>
      <c r="G1863" s="36"/>
      <c r="H1863" s="36"/>
      <c r="I1863" s="36"/>
      <c r="J1863" s="36"/>
      <c r="K1863" s="36"/>
      <c r="N1863" s="2">
        <f t="shared" si="28"/>
        <v>319384216.7199997</v>
      </c>
    </row>
    <row r="1864" spans="2:14" ht="12.75" customHeight="1">
      <c r="B1864" s="35" t="s">
        <v>978</v>
      </c>
      <c r="C1864" s="35"/>
      <c r="D1864" s="8"/>
      <c r="E1864" s="1" t="s">
        <v>981</v>
      </c>
      <c r="F1864" s="36" t="s">
        <v>982</v>
      </c>
      <c r="G1864" s="36"/>
      <c r="H1864" s="36"/>
      <c r="I1864" s="36"/>
      <c r="J1864" s="36"/>
      <c r="K1864" s="36"/>
      <c r="L1864" s="2">
        <v>0</v>
      </c>
      <c r="M1864" s="2">
        <v>89605.12</v>
      </c>
      <c r="N1864" s="2">
        <f t="shared" si="28"/>
        <v>319294611.59999967</v>
      </c>
    </row>
    <row r="1865" spans="6:14" ht="32.25" customHeight="1">
      <c r="F1865" s="36"/>
      <c r="G1865" s="36"/>
      <c r="H1865" s="36"/>
      <c r="I1865" s="36"/>
      <c r="J1865" s="36"/>
      <c r="K1865" s="36"/>
      <c r="N1865" s="2">
        <f t="shared" si="28"/>
        <v>319294611.59999967</v>
      </c>
    </row>
    <row r="1866" spans="2:14" ht="12.75" customHeight="1">
      <c r="B1866" s="35" t="s">
        <v>978</v>
      </c>
      <c r="C1866" s="35"/>
      <c r="D1866" s="8"/>
      <c r="E1866" s="1" t="s">
        <v>981</v>
      </c>
      <c r="F1866" s="36" t="s">
        <v>982</v>
      </c>
      <c r="G1866" s="36"/>
      <c r="H1866" s="36"/>
      <c r="I1866" s="36"/>
      <c r="J1866" s="36"/>
      <c r="K1866" s="36"/>
      <c r="L1866" s="2">
        <v>0</v>
      </c>
      <c r="M1866" s="2">
        <v>51908.1</v>
      </c>
      <c r="N1866" s="2">
        <f aca="true" t="shared" si="29" ref="N1866:N1929">N1865+L1866-M1866</f>
        <v>319242703.49999964</v>
      </c>
    </row>
    <row r="1867" spans="6:14" ht="32.25" customHeight="1">
      <c r="F1867" s="36"/>
      <c r="G1867" s="36"/>
      <c r="H1867" s="36"/>
      <c r="I1867" s="36"/>
      <c r="J1867" s="36"/>
      <c r="K1867" s="36"/>
      <c r="N1867" s="2">
        <f t="shared" si="29"/>
        <v>319242703.49999964</v>
      </c>
    </row>
    <row r="1868" ht="12.75" customHeight="1">
      <c r="N1868" s="2">
        <f t="shared" si="29"/>
        <v>319242703.49999964</v>
      </c>
    </row>
    <row r="1869" spans="2:14" ht="11.25" customHeight="1">
      <c r="B1869" s="35" t="s">
        <v>978</v>
      </c>
      <c r="C1869" s="35"/>
      <c r="D1869" s="8"/>
      <c r="E1869" s="1" t="s">
        <v>981</v>
      </c>
      <c r="F1869" s="36" t="s">
        <v>982</v>
      </c>
      <c r="G1869" s="36"/>
      <c r="H1869" s="36"/>
      <c r="I1869" s="36"/>
      <c r="J1869" s="36"/>
      <c r="K1869" s="36"/>
      <c r="L1869" s="2">
        <v>0</v>
      </c>
      <c r="M1869" s="2">
        <v>9612.61</v>
      </c>
      <c r="N1869" s="2">
        <f t="shared" si="29"/>
        <v>319233090.8899996</v>
      </c>
    </row>
    <row r="1870" spans="6:14" ht="32.25" customHeight="1">
      <c r="F1870" s="36"/>
      <c r="G1870" s="36"/>
      <c r="H1870" s="36"/>
      <c r="I1870" s="36"/>
      <c r="J1870" s="36"/>
      <c r="K1870" s="36"/>
      <c r="N1870" s="2">
        <f t="shared" si="29"/>
        <v>319233090.8899996</v>
      </c>
    </row>
    <row r="1871" spans="2:14" ht="12.75" customHeight="1">
      <c r="B1871" s="35" t="s">
        <v>978</v>
      </c>
      <c r="C1871" s="35"/>
      <c r="D1871" s="8"/>
      <c r="E1871" s="1" t="s">
        <v>981</v>
      </c>
      <c r="F1871" s="36" t="s">
        <v>982</v>
      </c>
      <c r="G1871" s="36"/>
      <c r="H1871" s="36"/>
      <c r="I1871" s="36"/>
      <c r="J1871" s="36"/>
      <c r="K1871" s="36"/>
      <c r="L1871" s="2">
        <v>0</v>
      </c>
      <c r="M1871" s="2">
        <v>96126.12</v>
      </c>
      <c r="N1871" s="2">
        <f t="shared" si="29"/>
        <v>319136964.7699996</v>
      </c>
    </row>
    <row r="1872" spans="6:14" ht="32.25" customHeight="1">
      <c r="F1872" s="36"/>
      <c r="G1872" s="36"/>
      <c r="H1872" s="36"/>
      <c r="I1872" s="36"/>
      <c r="J1872" s="36"/>
      <c r="K1872" s="36"/>
      <c r="N1872" s="2">
        <f t="shared" si="29"/>
        <v>319136964.7699996</v>
      </c>
    </row>
    <row r="1873" spans="2:14" ht="12.75" customHeight="1">
      <c r="B1873" s="35" t="s">
        <v>978</v>
      </c>
      <c r="C1873" s="35"/>
      <c r="D1873" s="8"/>
      <c r="E1873" s="1" t="s">
        <v>981</v>
      </c>
      <c r="F1873" s="36" t="s">
        <v>982</v>
      </c>
      <c r="G1873" s="36"/>
      <c r="H1873" s="36"/>
      <c r="I1873" s="36"/>
      <c r="J1873" s="36"/>
      <c r="K1873" s="36"/>
      <c r="L1873" s="2">
        <v>0</v>
      </c>
      <c r="M1873" s="2">
        <v>7751998.68</v>
      </c>
      <c r="N1873" s="2">
        <f t="shared" si="29"/>
        <v>311384966.0899996</v>
      </c>
    </row>
    <row r="1874" spans="6:14" ht="32.25" customHeight="1">
      <c r="F1874" s="36"/>
      <c r="G1874" s="36"/>
      <c r="H1874" s="36"/>
      <c r="I1874" s="36"/>
      <c r="J1874" s="36"/>
      <c r="K1874" s="36"/>
      <c r="N1874" s="2">
        <f t="shared" si="29"/>
        <v>311384966.0899996</v>
      </c>
    </row>
    <row r="1875" spans="2:14" ht="12.75" customHeight="1">
      <c r="B1875" s="35" t="s">
        <v>978</v>
      </c>
      <c r="C1875" s="35"/>
      <c r="D1875" s="8"/>
      <c r="E1875" s="1" t="s">
        <v>983</v>
      </c>
      <c r="F1875" s="36" t="s">
        <v>984</v>
      </c>
      <c r="G1875" s="36"/>
      <c r="H1875" s="36"/>
      <c r="I1875" s="36"/>
      <c r="J1875" s="36"/>
      <c r="K1875" s="36"/>
      <c r="L1875" s="2">
        <v>0</v>
      </c>
      <c r="M1875" s="2">
        <v>51150.12</v>
      </c>
      <c r="N1875" s="2">
        <f t="shared" si="29"/>
        <v>311333815.9699996</v>
      </c>
    </row>
    <row r="1876" spans="6:14" ht="32.25" customHeight="1">
      <c r="F1876" s="36"/>
      <c r="G1876" s="36"/>
      <c r="H1876" s="36"/>
      <c r="I1876" s="36"/>
      <c r="J1876" s="36"/>
      <c r="K1876" s="36"/>
      <c r="N1876" s="2">
        <f t="shared" si="29"/>
        <v>311333815.9699996</v>
      </c>
    </row>
    <row r="1877" spans="2:14" ht="12.75" customHeight="1">
      <c r="B1877" s="35" t="s">
        <v>978</v>
      </c>
      <c r="C1877" s="35"/>
      <c r="D1877" s="8"/>
      <c r="E1877" s="1" t="s">
        <v>983</v>
      </c>
      <c r="F1877" s="36" t="s">
        <v>984</v>
      </c>
      <c r="G1877" s="36"/>
      <c r="H1877" s="36"/>
      <c r="I1877" s="36"/>
      <c r="J1877" s="36"/>
      <c r="K1877" s="36"/>
      <c r="L1877" s="2">
        <v>0</v>
      </c>
      <c r="M1877" s="2">
        <v>29605.89</v>
      </c>
      <c r="N1877" s="2">
        <f t="shared" si="29"/>
        <v>311304210.0799996</v>
      </c>
    </row>
    <row r="1878" spans="6:14" ht="32.25" customHeight="1">
      <c r="F1878" s="36"/>
      <c r="G1878" s="36"/>
      <c r="H1878" s="36"/>
      <c r="I1878" s="36"/>
      <c r="J1878" s="36"/>
      <c r="K1878" s="36"/>
      <c r="N1878" s="2">
        <f t="shared" si="29"/>
        <v>311304210.0799996</v>
      </c>
    </row>
    <row r="1879" spans="2:14" ht="12.75" customHeight="1">
      <c r="B1879" s="35" t="s">
        <v>978</v>
      </c>
      <c r="C1879" s="35"/>
      <c r="D1879" s="8"/>
      <c r="E1879" s="1" t="s">
        <v>983</v>
      </c>
      <c r="F1879" s="36" t="s">
        <v>984</v>
      </c>
      <c r="G1879" s="36"/>
      <c r="H1879" s="36"/>
      <c r="I1879" s="36"/>
      <c r="J1879" s="36"/>
      <c r="K1879" s="36"/>
      <c r="L1879" s="2">
        <v>0</v>
      </c>
      <c r="M1879" s="2">
        <v>5482.57</v>
      </c>
      <c r="N1879" s="2">
        <f t="shared" si="29"/>
        <v>311298727.50999963</v>
      </c>
    </row>
    <row r="1880" spans="6:14" ht="32.25" customHeight="1">
      <c r="F1880" s="36"/>
      <c r="G1880" s="36"/>
      <c r="H1880" s="36"/>
      <c r="I1880" s="36"/>
      <c r="J1880" s="36"/>
      <c r="K1880" s="36"/>
      <c r="N1880" s="2">
        <f t="shared" si="29"/>
        <v>311298727.50999963</v>
      </c>
    </row>
    <row r="1881" spans="2:14" ht="12.75" customHeight="1">
      <c r="B1881" s="35" t="s">
        <v>978</v>
      </c>
      <c r="C1881" s="35"/>
      <c r="D1881" s="8"/>
      <c r="E1881" s="1" t="s">
        <v>983</v>
      </c>
      <c r="F1881" s="36" t="s">
        <v>984</v>
      </c>
      <c r="G1881" s="36"/>
      <c r="H1881" s="36"/>
      <c r="I1881" s="36"/>
      <c r="J1881" s="36"/>
      <c r="K1881" s="36"/>
      <c r="L1881" s="2">
        <v>0</v>
      </c>
      <c r="M1881" s="2">
        <v>54825.72</v>
      </c>
      <c r="N1881" s="2">
        <f t="shared" si="29"/>
        <v>311243901.7899996</v>
      </c>
    </row>
    <row r="1882" spans="6:14" ht="32.25" customHeight="1">
      <c r="F1882" s="36"/>
      <c r="G1882" s="36"/>
      <c r="H1882" s="36"/>
      <c r="I1882" s="36"/>
      <c r="J1882" s="36"/>
      <c r="K1882" s="36"/>
      <c r="N1882" s="2">
        <f t="shared" si="29"/>
        <v>311243901.7899996</v>
      </c>
    </row>
    <row r="1883" spans="2:14" ht="12.75" customHeight="1">
      <c r="B1883" s="35" t="s">
        <v>978</v>
      </c>
      <c r="C1883" s="35"/>
      <c r="D1883" s="8"/>
      <c r="E1883" s="1" t="s">
        <v>983</v>
      </c>
      <c r="F1883" s="36" t="s">
        <v>984</v>
      </c>
      <c r="G1883" s="36"/>
      <c r="H1883" s="36"/>
      <c r="I1883" s="36"/>
      <c r="J1883" s="36"/>
      <c r="K1883" s="36"/>
      <c r="L1883" s="2">
        <v>0</v>
      </c>
      <c r="M1883" s="2">
        <v>4425690.78</v>
      </c>
      <c r="N1883" s="2">
        <f t="shared" si="29"/>
        <v>306818211.00999963</v>
      </c>
    </row>
    <row r="1884" spans="6:14" ht="32.25" customHeight="1">
      <c r="F1884" s="36"/>
      <c r="G1884" s="36"/>
      <c r="H1884" s="36"/>
      <c r="I1884" s="36"/>
      <c r="J1884" s="36"/>
      <c r="K1884" s="36"/>
      <c r="N1884" s="2">
        <f t="shared" si="29"/>
        <v>306818211.00999963</v>
      </c>
    </row>
    <row r="1885" spans="2:14" ht="12.75" customHeight="1">
      <c r="B1885" s="35" t="s">
        <v>978</v>
      </c>
      <c r="C1885" s="35"/>
      <c r="D1885" s="8"/>
      <c r="E1885" s="1" t="s">
        <v>985</v>
      </c>
      <c r="F1885" s="36" t="s">
        <v>986</v>
      </c>
      <c r="G1885" s="36"/>
      <c r="H1885" s="36"/>
      <c r="I1885" s="36"/>
      <c r="J1885" s="36"/>
      <c r="K1885" s="36"/>
      <c r="L1885" s="2">
        <v>0</v>
      </c>
      <c r="M1885" s="2">
        <v>753019.75</v>
      </c>
      <c r="N1885" s="2">
        <f t="shared" si="29"/>
        <v>306065191.25999963</v>
      </c>
    </row>
    <row r="1886" spans="6:14" ht="32.25" customHeight="1">
      <c r="F1886" s="36"/>
      <c r="G1886" s="36"/>
      <c r="H1886" s="36"/>
      <c r="I1886" s="36"/>
      <c r="J1886" s="36"/>
      <c r="K1886" s="36"/>
      <c r="N1886" s="2">
        <f t="shared" si="29"/>
        <v>306065191.25999963</v>
      </c>
    </row>
    <row r="1887" spans="2:14" ht="12.75" customHeight="1">
      <c r="B1887" s="35" t="s">
        <v>978</v>
      </c>
      <c r="C1887" s="35"/>
      <c r="D1887" s="8"/>
      <c r="E1887" s="1" t="s">
        <v>987</v>
      </c>
      <c r="F1887" s="36" t="s">
        <v>988</v>
      </c>
      <c r="G1887" s="36"/>
      <c r="H1887" s="36"/>
      <c r="I1887" s="36"/>
      <c r="J1887" s="36"/>
      <c r="K1887" s="36"/>
      <c r="L1887" s="2">
        <v>0</v>
      </c>
      <c r="M1887" s="2">
        <v>83021.36</v>
      </c>
      <c r="N1887" s="2">
        <f t="shared" si="29"/>
        <v>305982169.8999996</v>
      </c>
    </row>
    <row r="1888" spans="6:14" ht="48" customHeight="1">
      <c r="F1888" s="36"/>
      <c r="G1888" s="36"/>
      <c r="H1888" s="36"/>
      <c r="I1888" s="36"/>
      <c r="J1888" s="36"/>
      <c r="K1888" s="36"/>
      <c r="N1888" s="2">
        <f t="shared" si="29"/>
        <v>305982169.8999996</v>
      </c>
    </row>
    <row r="1889" spans="2:14" ht="12.75" customHeight="1">
      <c r="B1889" s="35" t="s">
        <v>978</v>
      </c>
      <c r="C1889" s="35"/>
      <c r="D1889" s="8"/>
      <c r="E1889" s="1" t="s">
        <v>987</v>
      </c>
      <c r="F1889" s="36" t="s">
        <v>988</v>
      </c>
      <c r="G1889" s="36"/>
      <c r="H1889" s="36"/>
      <c r="I1889" s="36"/>
      <c r="J1889" s="36"/>
      <c r="K1889" s="36"/>
      <c r="L1889" s="2">
        <v>0</v>
      </c>
      <c r="M1889" s="2">
        <v>1938043.39</v>
      </c>
      <c r="N1889" s="2">
        <f t="shared" si="29"/>
        <v>304044126.50999963</v>
      </c>
    </row>
    <row r="1890" spans="6:14" ht="48" customHeight="1">
      <c r="F1890" s="36"/>
      <c r="G1890" s="36"/>
      <c r="H1890" s="36"/>
      <c r="I1890" s="36"/>
      <c r="J1890" s="36"/>
      <c r="K1890" s="36"/>
      <c r="N1890" s="2">
        <f t="shared" si="29"/>
        <v>304044126.50999963</v>
      </c>
    </row>
    <row r="1891" spans="2:14" ht="12.75" customHeight="1">
      <c r="B1891" s="35" t="s">
        <v>978</v>
      </c>
      <c r="C1891" s="35"/>
      <c r="D1891" s="8"/>
      <c r="E1891" s="1" t="s">
        <v>989</v>
      </c>
      <c r="F1891" s="36" t="s">
        <v>990</v>
      </c>
      <c r="G1891" s="36"/>
      <c r="H1891" s="36"/>
      <c r="I1891" s="36"/>
      <c r="J1891" s="36"/>
      <c r="K1891" s="36"/>
      <c r="L1891" s="2">
        <v>0</v>
      </c>
      <c r="M1891" s="2">
        <v>9036.45</v>
      </c>
      <c r="N1891" s="2">
        <f t="shared" si="29"/>
        <v>304035090.05999964</v>
      </c>
    </row>
    <row r="1892" spans="6:14" ht="32.25" customHeight="1">
      <c r="F1892" s="36"/>
      <c r="G1892" s="36"/>
      <c r="H1892" s="36"/>
      <c r="I1892" s="36"/>
      <c r="J1892" s="36"/>
      <c r="K1892" s="36"/>
      <c r="N1892" s="2">
        <f t="shared" si="29"/>
        <v>304035090.05999964</v>
      </c>
    </row>
    <row r="1893" spans="2:14" ht="12.75" customHeight="1">
      <c r="B1893" s="35" t="s">
        <v>978</v>
      </c>
      <c r="C1893" s="35"/>
      <c r="D1893" s="8"/>
      <c r="E1893" s="1" t="s">
        <v>989</v>
      </c>
      <c r="F1893" s="36" t="s">
        <v>990</v>
      </c>
      <c r="G1893" s="36"/>
      <c r="H1893" s="36"/>
      <c r="I1893" s="36"/>
      <c r="J1893" s="36"/>
      <c r="K1893" s="36"/>
      <c r="L1893" s="2">
        <v>0</v>
      </c>
      <c r="M1893" s="2">
        <v>4895.59</v>
      </c>
      <c r="N1893" s="2">
        <f t="shared" si="29"/>
        <v>304030194.4699997</v>
      </c>
    </row>
    <row r="1894" spans="6:14" ht="32.25" customHeight="1">
      <c r="F1894" s="36"/>
      <c r="G1894" s="36"/>
      <c r="H1894" s="36"/>
      <c r="I1894" s="36"/>
      <c r="J1894" s="36"/>
      <c r="K1894" s="36"/>
      <c r="N1894" s="2">
        <f t="shared" si="29"/>
        <v>304030194.4699997</v>
      </c>
    </row>
    <row r="1895" spans="2:14" ht="12.75" customHeight="1">
      <c r="B1895" s="35" t="s">
        <v>978</v>
      </c>
      <c r="C1895" s="35"/>
      <c r="D1895" s="8"/>
      <c r="E1895" s="1" t="s">
        <v>989</v>
      </c>
      <c r="F1895" s="36" t="s">
        <v>990</v>
      </c>
      <c r="G1895" s="36"/>
      <c r="H1895" s="36"/>
      <c r="I1895" s="36"/>
      <c r="J1895" s="36"/>
      <c r="K1895" s="36"/>
      <c r="L1895" s="2">
        <v>0</v>
      </c>
      <c r="M1895" s="2">
        <v>906.59</v>
      </c>
      <c r="N1895" s="2">
        <f t="shared" si="29"/>
        <v>304029287.8799997</v>
      </c>
    </row>
    <row r="1896" spans="6:14" ht="32.25" customHeight="1">
      <c r="F1896" s="36"/>
      <c r="G1896" s="36"/>
      <c r="H1896" s="36"/>
      <c r="I1896" s="36"/>
      <c r="J1896" s="36"/>
      <c r="K1896" s="36"/>
      <c r="N1896" s="2">
        <f t="shared" si="29"/>
        <v>304029287.8799997</v>
      </c>
    </row>
    <row r="1897" spans="2:14" ht="12.75" customHeight="1">
      <c r="B1897" s="35" t="s">
        <v>978</v>
      </c>
      <c r="C1897" s="35"/>
      <c r="D1897" s="8"/>
      <c r="E1897" s="1" t="s">
        <v>989</v>
      </c>
      <c r="F1897" s="36" t="s">
        <v>990</v>
      </c>
      <c r="G1897" s="36"/>
      <c r="H1897" s="36"/>
      <c r="I1897" s="36"/>
      <c r="J1897" s="36"/>
      <c r="K1897" s="36"/>
      <c r="L1897" s="2">
        <v>0</v>
      </c>
      <c r="M1897" s="2">
        <v>9065.91</v>
      </c>
      <c r="N1897" s="2">
        <f t="shared" si="29"/>
        <v>304020221.9699997</v>
      </c>
    </row>
    <row r="1898" spans="6:14" ht="32.25" customHeight="1">
      <c r="F1898" s="36"/>
      <c r="G1898" s="36"/>
      <c r="H1898" s="36"/>
      <c r="I1898" s="36"/>
      <c r="J1898" s="36"/>
      <c r="K1898" s="36"/>
      <c r="N1898" s="2">
        <f t="shared" si="29"/>
        <v>304020221.9699997</v>
      </c>
    </row>
    <row r="1899" ht="12.75" customHeight="1">
      <c r="N1899" s="2">
        <f t="shared" si="29"/>
        <v>304020221.9699997</v>
      </c>
    </row>
    <row r="1900" spans="2:14" ht="11.25" customHeight="1">
      <c r="B1900" s="35" t="s">
        <v>978</v>
      </c>
      <c r="C1900" s="35"/>
      <c r="D1900" s="8"/>
      <c r="E1900" s="1" t="s">
        <v>989</v>
      </c>
      <c r="F1900" s="36" t="s">
        <v>990</v>
      </c>
      <c r="G1900" s="36"/>
      <c r="H1900" s="36"/>
      <c r="I1900" s="36"/>
      <c r="J1900" s="36"/>
      <c r="K1900" s="36"/>
      <c r="L1900" s="2">
        <v>0</v>
      </c>
      <c r="M1900" s="2">
        <v>761883.24</v>
      </c>
      <c r="N1900" s="2">
        <f t="shared" si="29"/>
        <v>303258338.72999966</v>
      </c>
    </row>
    <row r="1901" spans="6:14" ht="32.25" customHeight="1">
      <c r="F1901" s="36"/>
      <c r="G1901" s="36"/>
      <c r="H1901" s="36"/>
      <c r="I1901" s="36"/>
      <c r="J1901" s="36"/>
      <c r="K1901" s="36"/>
      <c r="N1901" s="2">
        <f t="shared" si="29"/>
        <v>303258338.72999966</v>
      </c>
    </row>
    <row r="1902" spans="2:14" ht="12.75" customHeight="1">
      <c r="B1902" s="35" t="s">
        <v>978</v>
      </c>
      <c r="C1902" s="35"/>
      <c r="D1902" s="8"/>
      <c r="E1902" s="1" t="s">
        <v>991</v>
      </c>
      <c r="F1902" s="36" t="s">
        <v>992</v>
      </c>
      <c r="G1902" s="36"/>
      <c r="H1902" s="36"/>
      <c r="I1902" s="36"/>
      <c r="J1902" s="36"/>
      <c r="K1902" s="36"/>
      <c r="L1902" s="2">
        <v>0</v>
      </c>
      <c r="M1902" s="2">
        <v>696.54</v>
      </c>
      <c r="N1902" s="2">
        <f t="shared" si="29"/>
        <v>303257642.18999964</v>
      </c>
    </row>
    <row r="1903" spans="6:14" ht="39.75" customHeight="1">
      <c r="F1903" s="36"/>
      <c r="G1903" s="36"/>
      <c r="H1903" s="36"/>
      <c r="I1903" s="36"/>
      <c r="J1903" s="36"/>
      <c r="K1903" s="36"/>
      <c r="N1903" s="2">
        <f t="shared" si="29"/>
        <v>303257642.18999964</v>
      </c>
    </row>
    <row r="1904" spans="2:14" ht="12.75" customHeight="1">
      <c r="B1904" s="35" t="s">
        <v>978</v>
      </c>
      <c r="C1904" s="35"/>
      <c r="D1904" s="8"/>
      <c r="E1904" s="1" t="s">
        <v>991</v>
      </c>
      <c r="F1904" s="36" t="s">
        <v>992</v>
      </c>
      <c r="G1904" s="36"/>
      <c r="H1904" s="36"/>
      <c r="I1904" s="36"/>
      <c r="J1904" s="36"/>
      <c r="K1904" s="36"/>
      <c r="L1904" s="2">
        <v>0</v>
      </c>
      <c r="M1904" s="2">
        <v>15741.73</v>
      </c>
      <c r="N1904" s="2">
        <f t="shared" si="29"/>
        <v>303241900.4599996</v>
      </c>
    </row>
    <row r="1905" spans="6:14" ht="39.75" customHeight="1">
      <c r="F1905" s="36"/>
      <c r="G1905" s="36"/>
      <c r="H1905" s="36"/>
      <c r="I1905" s="36"/>
      <c r="J1905" s="36"/>
      <c r="K1905" s="36"/>
      <c r="N1905" s="2">
        <f t="shared" si="29"/>
        <v>303241900.4599996</v>
      </c>
    </row>
    <row r="1906" spans="2:14" ht="12.75" customHeight="1">
      <c r="B1906" s="35" t="s">
        <v>978</v>
      </c>
      <c r="C1906" s="35"/>
      <c r="D1906" s="8"/>
      <c r="E1906" s="1" t="s">
        <v>993</v>
      </c>
      <c r="F1906" s="36" t="s">
        <v>994</v>
      </c>
      <c r="G1906" s="36"/>
      <c r="H1906" s="36"/>
      <c r="I1906" s="36"/>
      <c r="J1906" s="36"/>
      <c r="K1906" s="36"/>
      <c r="L1906" s="2">
        <v>50850</v>
      </c>
      <c r="M1906" s="2">
        <v>0</v>
      </c>
      <c r="N1906" s="2">
        <f t="shared" si="29"/>
        <v>303292750.4599996</v>
      </c>
    </row>
    <row r="1907" spans="6:14" ht="6.75" customHeight="1">
      <c r="F1907" s="36"/>
      <c r="G1907" s="36"/>
      <c r="H1907" s="36"/>
      <c r="I1907" s="36"/>
      <c r="J1907" s="36"/>
      <c r="K1907" s="36"/>
      <c r="N1907" s="2">
        <f t="shared" si="29"/>
        <v>303292750.4599996</v>
      </c>
    </row>
    <row r="1908" spans="2:14" ht="12.75" customHeight="1">
      <c r="B1908" s="35" t="s">
        <v>978</v>
      </c>
      <c r="C1908" s="35"/>
      <c r="D1908" s="8"/>
      <c r="E1908" s="1" t="s">
        <v>995</v>
      </c>
      <c r="F1908" s="36" t="s">
        <v>996</v>
      </c>
      <c r="G1908" s="36"/>
      <c r="H1908" s="36"/>
      <c r="I1908" s="36"/>
      <c r="J1908" s="36"/>
      <c r="K1908" s="36"/>
      <c r="L1908" s="2">
        <v>12000</v>
      </c>
      <c r="M1908" s="2">
        <v>0</v>
      </c>
      <c r="N1908" s="2">
        <f t="shared" si="29"/>
        <v>303304750.4599996</v>
      </c>
    </row>
    <row r="1909" spans="6:14" ht="15" customHeight="1">
      <c r="F1909" s="36"/>
      <c r="G1909" s="36"/>
      <c r="H1909" s="36"/>
      <c r="I1909" s="36"/>
      <c r="J1909" s="36"/>
      <c r="K1909" s="36"/>
      <c r="N1909" s="2">
        <f t="shared" si="29"/>
        <v>303304750.4599996</v>
      </c>
    </row>
    <row r="1910" spans="2:14" ht="12.75" customHeight="1">
      <c r="B1910" s="35" t="s">
        <v>978</v>
      </c>
      <c r="C1910" s="35"/>
      <c r="D1910" s="8"/>
      <c r="E1910" s="1" t="s">
        <v>997</v>
      </c>
      <c r="F1910" s="36" t="s">
        <v>998</v>
      </c>
      <c r="G1910" s="36"/>
      <c r="H1910" s="36"/>
      <c r="I1910" s="36"/>
      <c r="J1910" s="36"/>
      <c r="K1910" s="36"/>
      <c r="L1910" s="2">
        <v>3000</v>
      </c>
      <c r="M1910" s="2">
        <v>0</v>
      </c>
      <c r="N1910" s="2">
        <f t="shared" si="29"/>
        <v>303307750.4599996</v>
      </c>
    </row>
    <row r="1911" spans="6:14" ht="15" customHeight="1">
      <c r="F1911" s="36"/>
      <c r="G1911" s="36"/>
      <c r="H1911" s="36"/>
      <c r="I1911" s="36"/>
      <c r="J1911" s="36"/>
      <c r="K1911" s="36"/>
      <c r="N1911" s="2">
        <f t="shared" si="29"/>
        <v>303307750.4599996</v>
      </c>
    </row>
    <row r="1912" spans="2:14" ht="12.75" customHeight="1">
      <c r="B1912" s="35" t="s">
        <v>978</v>
      </c>
      <c r="C1912" s="35"/>
      <c r="D1912" s="8"/>
      <c r="E1912" s="1" t="s">
        <v>999</v>
      </c>
      <c r="F1912" s="36" t="s">
        <v>1000</v>
      </c>
      <c r="G1912" s="36"/>
      <c r="H1912" s="36"/>
      <c r="I1912" s="36"/>
      <c r="J1912" s="36"/>
      <c r="K1912" s="36"/>
      <c r="L1912" s="2">
        <v>10000</v>
      </c>
      <c r="M1912" s="2">
        <v>0</v>
      </c>
      <c r="N1912" s="2">
        <f t="shared" si="29"/>
        <v>303317750.4599996</v>
      </c>
    </row>
    <row r="1913" spans="6:14" ht="15" customHeight="1">
      <c r="F1913" s="36"/>
      <c r="G1913" s="36"/>
      <c r="H1913" s="36"/>
      <c r="I1913" s="36"/>
      <c r="J1913" s="36"/>
      <c r="K1913" s="36"/>
      <c r="N1913" s="2">
        <f t="shared" si="29"/>
        <v>303317750.4599996</v>
      </c>
    </row>
    <row r="1914" spans="2:14" ht="12.75" customHeight="1">
      <c r="B1914" s="35" t="s">
        <v>978</v>
      </c>
      <c r="C1914" s="35"/>
      <c r="D1914" s="8"/>
      <c r="E1914" s="1" t="s">
        <v>1001</v>
      </c>
      <c r="F1914" s="36" t="s">
        <v>1002</v>
      </c>
      <c r="G1914" s="36"/>
      <c r="H1914" s="36"/>
      <c r="I1914" s="36"/>
      <c r="J1914" s="36"/>
      <c r="K1914" s="36"/>
      <c r="L1914" s="2">
        <v>3000</v>
      </c>
      <c r="M1914" s="2">
        <v>0</v>
      </c>
      <c r="N1914" s="2">
        <f t="shared" si="29"/>
        <v>303320750.4599996</v>
      </c>
    </row>
    <row r="1915" spans="6:14" ht="15" customHeight="1">
      <c r="F1915" s="36"/>
      <c r="G1915" s="36"/>
      <c r="H1915" s="36"/>
      <c r="I1915" s="36"/>
      <c r="J1915" s="36"/>
      <c r="K1915" s="36"/>
      <c r="N1915" s="2">
        <f t="shared" si="29"/>
        <v>303320750.4599996</v>
      </c>
    </row>
    <row r="1916" spans="2:14" ht="12.75" customHeight="1">
      <c r="B1916" s="35" t="s">
        <v>978</v>
      </c>
      <c r="C1916" s="35"/>
      <c r="D1916" s="8"/>
      <c r="E1916" s="1" t="s">
        <v>1003</v>
      </c>
      <c r="F1916" s="36" t="s">
        <v>1004</v>
      </c>
      <c r="G1916" s="36"/>
      <c r="H1916" s="36"/>
      <c r="I1916" s="36"/>
      <c r="J1916" s="36"/>
      <c r="K1916" s="36"/>
      <c r="L1916" s="2">
        <v>10000</v>
      </c>
      <c r="M1916" s="2">
        <v>0</v>
      </c>
      <c r="N1916" s="2">
        <f t="shared" si="29"/>
        <v>303330750.4599996</v>
      </c>
    </row>
    <row r="1917" spans="6:14" ht="15" customHeight="1">
      <c r="F1917" s="36"/>
      <c r="G1917" s="36"/>
      <c r="H1917" s="36"/>
      <c r="I1917" s="36"/>
      <c r="J1917" s="36"/>
      <c r="K1917" s="36"/>
      <c r="N1917" s="2">
        <f t="shared" si="29"/>
        <v>303330750.4599996</v>
      </c>
    </row>
    <row r="1918" spans="2:14" ht="12.75" customHeight="1">
      <c r="B1918" s="35" t="s">
        <v>978</v>
      </c>
      <c r="C1918" s="35"/>
      <c r="D1918" s="8"/>
      <c r="E1918" s="1" t="s">
        <v>1005</v>
      </c>
      <c r="F1918" s="36" t="s">
        <v>1006</v>
      </c>
      <c r="G1918" s="36"/>
      <c r="H1918" s="36"/>
      <c r="I1918" s="36"/>
      <c r="J1918" s="36"/>
      <c r="K1918" s="36"/>
      <c r="L1918" s="2">
        <v>10000</v>
      </c>
      <c r="M1918" s="2">
        <v>0</v>
      </c>
      <c r="N1918" s="2">
        <f t="shared" si="29"/>
        <v>303340750.4599996</v>
      </c>
    </row>
    <row r="1919" spans="6:14" ht="15" customHeight="1">
      <c r="F1919" s="36"/>
      <c r="G1919" s="36"/>
      <c r="H1919" s="36"/>
      <c r="I1919" s="36"/>
      <c r="J1919" s="36"/>
      <c r="K1919" s="36"/>
      <c r="N1919" s="2">
        <f t="shared" si="29"/>
        <v>303340750.4599996</v>
      </c>
    </row>
    <row r="1920" spans="2:14" ht="12.75" customHeight="1">
      <c r="B1920" s="35" t="s">
        <v>978</v>
      </c>
      <c r="C1920" s="35"/>
      <c r="D1920" s="8"/>
      <c r="E1920" s="1" t="s">
        <v>1007</v>
      </c>
      <c r="F1920" s="36" t="s">
        <v>1008</v>
      </c>
      <c r="G1920" s="36"/>
      <c r="H1920" s="36"/>
      <c r="I1920" s="36"/>
      <c r="J1920" s="36"/>
      <c r="K1920" s="36"/>
      <c r="L1920" s="2">
        <v>6000</v>
      </c>
      <c r="M1920" s="2">
        <v>0</v>
      </c>
      <c r="N1920" s="2">
        <f t="shared" si="29"/>
        <v>303346750.4599996</v>
      </c>
    </row>
    <row r="1921" spans="6:14" ht="24" customHeight="1">
      <c r="F1921" s="36"/>
      <c r="G1921" s="36"/>
      <c r="H1921" s="36"/>
      <c r="I1921" s="36"/>
      <c r="J1921" s="36"/>
      <c r="K1921" s="36"/>
      <c r="N1921" s="2">
        <f t="shared" si="29"/>
        <v>303346750.4599996</v>
      </c>
    </row>
    <row r="1922" spans="2:14" ht="12.75" customHeight="1">
      <c r="B1922" s="35" t="s">
        <v>978</v>
      </c>
      <c r="C1922" s="35"/>
      <c r="D1922" s="8"/>
      <c r="E1922" s="1" t="s">
        <v>1009</v>
      </c>
      <c r="F1922" s="36" t="s">
        <v>1010</v>
      </c>
      <c r="G1922" s="36"/>
      <c r="H1922" s="36"/>
      <c r="I1922" s="36"/>
      <c r="J1922" s="36"/>
      <c r="K1922" s="36"/>
      <c r="L1922" s="2">
        <v>40000</v>
      </c>
      <c r="M1922" s="2">
        <v>0</v>
      </c>
      <c r="N1922" s="2">
        <f t="shared" si="29"/>
        <v>303386750.4599996</v>
      </c>
    </row>
    <row r="1923" spans="6:14" ht="15" customHeight="1">
      <c r="F1923" s="36"/>
      <c r="G1923" s="36"/>
      <c r="H1923" s="36"/>
      <c r="I1923" s="36"/>
      <c r="J1923" s="36"/>
      <c r="K1923" s="36"/>
      <c r="N1923" s="2">
        <f t="shared" si="29"/>
        <v>303386750.4599996</v>
      </c>
    </row>
    <row r="1924" spans="2:14" ht="12.75" customHeight="1">
      <c r="B1924" s="35" t="s">
        <v>978</v>
      </c>
      <c r="C1924" s="35"/>
      <c r="D1924" s="8"/>
      <c r="E1924" s="1" t="s">
        <v>1011</v>
      </c>
      <c r="F1924" s="36" t="s">
        <v>1012</v>
      </c>
      <c r="G1924" s="36"/>
      <c r="H1924" s="36"/>
      <c r="I1924" s="36"/>
      <c r="J1924" s="36"/>
      <c r="K1924" s="36"/>
      <c r="L1924" s="2">
        <v>3000</v>
      </c>
      <c r="M1924" s="2">
        <v>0</v>
      </c>
      <c r="N1924" s="2">
        <f t="shared" si="29"/>
        <v>303389750.4599996</v>
      </c>
    </row>
    <row r="1925" spans="6:14" ht="15" customHeight="1">
      <c r="F1925" s="36"/>
      <c r="G1925" s="36"/>
      <c r="H1925" s="36"/>
      <c r="I1925" s="36"/>
      <c r="J1925" s="36"/>
      <c r="K1925" s="36"/>
      <c r="N1925" s="2">
        <f t="shared" si="29"/>
        <v>303389750.4599996</v>
      </c>
    </row>
    <row r="1926" spans="2:14" ht="12.75" customHeight="1">
      <c r="B1926" s="35" t="s">
        <v>978</v>
      </c>
      <c r="C1926" s="35"/>
      <c r="D1926" s="8"/>
      <c r="E1926" s="1" t="s">
        <v>1013</v>
      </c>
      <c r="F1926" s="36" t="s">
        <v>1014</v>
      </c>
      <c r="G1926" s="36"/>
      <c r="H1926" s="36"/>
      <c r="I1926" s="36"/>
      <c r="J1926" s="36"/>
      <c r="K1926" s="36"/>
      <c r="L1926" s="2">
        <v>6000</v>
      </c>
      <c r="M1926" s="2">
        <v>0</v>
      </c>
      <c r="N1926" s="2">
        <f t="shared" si="29"/>
        <v>303395750.4599996</v>
      </c>
    </row>
    <row r="1927" spans="6:14" ht="24" customHeight="1">
      <c r="F1927" s="36"/>
      <c r="G1927" s="36"/>
      <c r="H1927" s="36"/>
      <c r="I1927" s="36"/>
      <c r="J1927" s="36"/>
      <c r="K1927" s="36"/>
      <c r="N1927" s="2">
        <f t="shared" si="29"/>
        <v>303395750.4599996</v>
      </c>
    </row>
    <row r="1928" spans="2:14" ht="12.75" customHeight="1">
      <c r="B1928" s="35" t="s">
        <v>978</v>
      </c>
      <c r="C1928" s="35"/>
      <c r="D1928" s="8"/>
      <c r="E1928" s="1" t="s">
        <v>1015</v>
      </c>
      <c r="F1928" s="36" t="s">
        <v>1016</v>
      </c>
      <c r="G1928" s="36"/>
      <c r="H1928" s="36"/>
      <c r="I1928" s="36"/>
      <c r="J1928" s="36"/>
      <c r="K1928" s="36"/>
      <c r="L1928" s="2">
        <v>6000</v>
      </c>
      <c r="M1928" s="2">
        <v>0</v>
      </c>
      <c r="N1928" s="2">
        <f t="shared" si="29"/>
        <v>303401750.4599996</v>
      </c>
    </row>
    <row r="1929" spans="6:14" ht="15" customHeight="1">
      <c r="F1929" s="36"/>
      <c r="G1929" s="36"/>
      <c r="H1929" s="36"/>
      <c r="I1929" s="36"/>
      <c r="J1929" s="36"/>
      <c r="K1929" s="36"/>
      <c r="N1929" s="2">
        <f t="shared" si="29"/>
        <v>303401750.4599996</v>
      </c>
    </row>
    <row r="1930" spans="2:14" ht="12.75" customHeight="1">
      <c r="B1930" s="35" t="s">
        <v>978</v>
      </c>
      <c r="C1930" s="35"/>
      <c r="D1930" s="8"/>
      <c r="E1930" s="1" t="s">
        <v>1017</v>
      </c>
      <c r="F1930" s="36" t="s">
        <v>1018</v>
      </c>
      <c r="G1930" s="36"/>
      <c r="H1930" s="36"/>
      <c r="I1930" s="36"/>
      <c r="J1930" s="36"/>
      <c r="K1930" s="36"/>
      <c r="L1930" s="2">
        <v>6000</v>
      </c>
      <c r="M1930" s="2">
        <v>0</v>
      </c>
      <c r="N1930" s="2">
        <f aca="true" t="shared" si="30" ref="N1930:N1993">N1929+L1930-M1930</f>
        <v>303407750.4599996</v>
      </c>
    </row>
    <row r="1931" spans="6:14" ht="15" customHeight="1">
      <c r="F1931" s="36"/>
      <c r="G1931" s="36"/>
      <c r="H1931" s="36"/>
      <c r="I1931" s="36"/>
      <c r="J1931" s="36"/>
      <c r="K1931" s="36"/>
      <c r="N1931" s="2">
        <f t="shared" si="30"/>
        <v>303407750.4599996</v>
      </c>
    </row>
    <row r="1932" spans="2:14" ht="12.75" customHeight="1">
      <c r="B1932" s="35" t="s">
        <v>978</v>
      </c>
      <c r="C1932" s="35"/>
      <c r="D1932" s="8"/>
      <c r="E1932" s="1" t="s">
        <v>1019</v>
      </c>
      <c r="F1932" s="36" t="s">
        <v>1020</v>
      </c>
      <c r="G1932" s="36"/>
      <c r="H1932" s="36"/>
      <c r="I1932" s="36"/>
      <c r="J1932" s="36"/>
      <c r="K1932" s="36"/>
      <c r="L1932" s="2">
        <v>6000</v>
      </c>
      <c r="M1932" s="2">
        <v>0</v>
      </c>
      <c r="N1932" s="2">
        <f t="shared" si="30"/>
        <v>303413750.4599996</v>
      </c>
    </row>
    <row r="1933" spans="6:14" ht="15" customHeight="1">
      <c r="F1933" s="36"/>
      <c r="G1933" s="36"/>
      <c r="H1933" s="36"/>
      <c r="I1933" s="36"/>
      <c r="J1933" s="36"/>
      <c r="K1933" s="36"/>
      <c r="N1933" s="2">
        <f t="shared" si="30"/>
        <v>303413750.4599996</v>
      </c>
    </row>
    <row r="1934" spans="2:14" ht="12.75" customHeight="1">
      <c r="B1934" s="35" t="s">
        <v>978</v>
      </c>
      <c r="C1934" s="35"/>
      <c r="D1934" s="8"/>
      <c r="E1934" s="1" t="s">
        <v>1021</v>
      </c>
      <c r="F1934" s="36" t="s">
        <v>1022</v>
      </c>
      <c r="G1934" s="36"/>
      <c r="H1934" s="36"/>
      <c r="I1934" s="36"/>
      <c r="J1934" s="36"/>
      <c r="K1934" s="36"/>
      <c r="L1934" s="2">
        <v>6000</v>
      </c>
      <c r="M1934" s="2">
        <v>0</v>
      </c>
      <c r="N1934" s="2">
        <f t="shared" si="30"/>
        <v>303419750.4599996</v>
      </c>
    </row>
    <row r="1935" spans="6:14" ht="15" customHeight="1">
      <c r="F1935" s="36"/>
      <c r="G1935" s="36"/>
      <c r="H1935" s="36"/>
      <c r="I1935" s="36"/>
      <c r="J1935" s="36"/>
      <c r="K1935" s="36"/>
      <c r="N1935" s="2">
        <f t="shared" si="30"/>
        <v>303419750.4599996</v>
      </c>
    </row>
    <row r="1936" spans="2:14" ht="12.75" customHeight="1">
      <c r="B1936" s="35" t="s">
        <v>978</v>
      </c>
      <c r="C1936" s="35"/>
      <c r="D1936" s="8"/>
      <c r="E1936" s="1" t="s">
        <v>1023</v>
      </c>
      <c r="F1936" s="36" t="s">
        <v>1024</v>
      </c>
      <c r="G1936" s="36"/>
      <c r="H1936" s="36"/>
      <c r="I1936" s="36"/>
      <c r="J1936" s="36"/>
      <c r="K1936" s="36"/>
      <c r="L1936" s="2">
        <v>6000</v>
      </c>
      <c r="M1936" s="2">
        <v>0</v>
      </c>
      <c r="N1936" s="2">
        <f t="shared" si="30"/>
        <v>303425750.4599996</v>
      </c>
    </row>
    <row r="1937" spans="6:14" ht="15" customHeight="1">
      <c r="F1937" s="36"/>
      <c r="G1937" s="36"/>
      <c r="H1937" s="36"/>
      <c r="I1937" s="36"/>
      <c r="J1937" s="36"/>
      <c r="K1937" s="36"/>
      <c r="N1937" s="2">
        <f t="shared" si="30"/>
        <v>303425750.4599996</v>
      </c>
    </row>
    <row r="1938" spans="2:14" ht="12.75" customHeight="1">
      <c r="B1938" s="35" t="s">
        <v>978</v>
      </c>
      <c r="C1938" s="35"/>
      <c r="D1938" s="8"/>
      <c r="E1938" s="1" t="s">
        <v>1025</v>
      </c>
      <c r="F1938" s="36" t="s">
        <v>1026</v>
      </c>
      <c r="G1938" s="36"/>
      <c r="H1938" s="36"/>
      <c r="I1938" s="36"/>
      <c r="J1938" s="36"/>
      <c r="K1938" s="36"/>
      <c r="L1938" s="2">
        <v>6000</v>
      </c>
      <c r="M1938" s="2">
        <v>0</v>
      </c>
      <c r="N1938" s="2">
        <f t="shared" si="30"/>
        <v>303431750.4599996</v>
      </c>
    </row>
    <row r="1939" spans="6:14" ht="15" customHeight="1">
      <c r="F1939" s="36"/>
      <c r="G1939" s="36"/>
      <c r="H1939" s="36"/>
      <c r="I1939" s="36"/>
      <c r="J1939" s="36"/>
      <c r="K1939" s="36"/>
      <c r="N1939" s="2">
        <f t="shared" si="30"/>
        <v>303431750.4599996</v>
      </c>
    </row>
    <row r="1940" spans="2:14" ht="12.75" customHeight="1">
      <c r="B1940" s="35" t="s">
        <v>978</v>
      </c>
      <c r="C1940" s="35"/>
      <c r="D1940" s="8"/>
      <c r="E1940" s="1" t="s">
        <v>1027</v>
      </c>
      <c r="F1940" s="36" t="s">
        <v>1028</v>
      </c>
      <c r="G1940" s="36"/>
      <c r="H1940" s="36"/>
      <c r="I1940" s="36"/>
      <c r="J1940" s="36"/>
      <c r="K1940" s="36"/>
      <c r="L1940" s="2">
        <v>65555.55</v>
      </c>
      <c r="M1940" s="2">
        <v>0</v>
      </c>
      <c r="N1940" s="2">
        <f t="shared" si="30"/>
        <v>303497306.00999963</v>
      </c>
    </row>
    <row r="1941" spans="6:14" ht="39.75" customHeight="1">
      <c r="F1941" s="36"/>
      <c r="G1941" s="36"/>
      <c r="H1941" s="36"/>
      <c r="I1941" s="36"/>
      <c r="J1941" s="36"/>
      <c r="K1941" s="36"/>
      <c r="N1941" s="2">
        <f t="shared" si="30"/>
        <v>303497306.00999963</v>
      </c>
    </row>
    <row r="1942" spans="2:14" ht="12.75" customHeight="1">
      <c r="B1942" s="35" t="s">
        <v>978</v>
      </c>
      <c r="C1942" s="35"/>
      <c r="D1942" s="8"/>
      <c r="E1942" s="1" t="s">
        <v>1027</v>
      </c>
      <c r="F1942" s="36" t="s">
        <v>1029</v>
      </c>
      <c r="G1942" s="36"/>
      <c r="H1942" s="36"/>
      <c r="I1942" s="36"/>
      <c r="J1942" s="36"/>
      <c r="K1942" s="36"/>
      <c r="L1942" s="2">
        <v>0</v>
      </c>
      <c r="M1942" s="2">
        <v>65555.55</v>
      </c>
      <c r="N1942" s="2">
        <f t="shared" si="30"/>
        <v>303431750.4599996</v>
      </c>
    </row>
    <row r="1943" ht="14.25" customHeight="1">
      <c r="N1943" s="2">
        <f t="shared" si="30"/>
        <v>303431750.4599996</v>
      </c>
    </row>
    <row r="1944" spans="2:14" ht="42" customHeight="1">
      <c r="B1944" s="8"/>
      <c r="C1944" s="8"/>
      <c r="D1944" s="8"/>
      <c r="E1944" s="8"/>
      <c r="F1944" s="36" t="s">
        <v>1030</v>
      </c>
      <c r="G1944" s="36"/>
      <c r="H1944" s="36"/>
      <c r="I1944" s="36"/>
      <c r="J1944" s="36"/>
      <c r="K1944" s="36"/>
      <c r="N1944" s="2">
        <f t="shared" si="30"/>
        <v>303431750.4599996</v>
      </c>
    </row>
    <row r="1945" spans="2:14" ht="12.75" customHeight="1">
      <c r="B1945" s="35" t="s">
        <v>978</v>
      </c>
      <c r="C1945" s="35"/>
      <c r="D1945" s="8"/>
      <c r="E1945" s="1" t="s">
        <v>1031</v>
      </c>
      <c r="F1945" s="36" t="s">
        <v>1032</v>
      </c>
      <c r="G1945" s="36"/>
      <c r="H1945" s="36"/>
      <c r="I1945" s="36"/>
      <c r="J1945" s="36"/>
      <c r="K1945" s="36"/>
      <c r="L1945" s="2">
        <v>139000</v>
      </c>
      <c r="M1945" s="2">
        <v>0</v>
      </c>
      <c r="N1945" s="2">
        <f t="shared" si="30"/>
        <v>303570750.4599996</v>
      </c>
    </row>
    <row r="1946" spans="6:14" ht="15" customHeight="1">
      <c r="F1946" s="36"/>
      <c r="G1946" s="36"/>
      <c r="H1946" s="36"/>
      <c r="I1946" s="36"/>
      <c r="J1946" s="36"/>
      <c r="K1946" s="36"/>
      <c r="N1946" s="2">
        <f t="shared" si="30"/>
        <v>303570750.4599996</v>
      </c>
    </row>
    <row r="1947" spans="2:14" ht="12.75" customHeight="1">
      <c r="B1947" s="35" t="s">
        <v>978</v>
      </c>
      <c r="C1947" s="35"/>
      <c r="D1947" s="8"/>
      <c r="E1947" s="1" t="s">
        <v>1031</v>
      </c>
      <c r="F1947" s="36" t="s">
        <v>1033</v>
      </c>
      <c r="G1947" s="36"/>
      <c r="H1947" s="36"/>
      <c r="I1947" s="36"/>
      <c r="J1947" s="36"/>
      <c r="K1947" s="36"/>
      <c r="L1947" s="2">
        <v>0</v>
      </c>
      <c r="M1947" s="2">
        <v>139000</v>
      </c>
      <c r="N1947" s="2">
        <f t="shared" si="30"/>
        <v>303431750.4599996</v>
      </c>
    </row>
    <row r="1948" spans="6:14" ht="15" customHeight="1">
      <c r="F1948" s="36"/>
      <c r="G1948" s="36"/>
      <c r="H1948" s="36"/>
      <c r="I1948" s="36"/>
      <c r="J1948" s="36"/>
      <c r="K1948" s="36"/>
      <c r="N1948" s="2">
        <f t="shared" si="30"/>
        <v>303431750.4599996</v>
      </c>
    </row>
    <row r="1949" spans="2:14" ht="12.75" customHeight="1">
      <c r="B1949" s="35" t="s">
        <v>978</v>
      </c>
      <c r="C1949" s="35"/>
      <c r="D1949" s="8"/>
      <c r="E1949" s="1" t="s">
        <v>1034</v>
      </c>
      <c r="F1949" s="36" t="s">
        <v>1035</v>
      </c>
      <c r="G1949" s="36"/>
      <c r="H1949" s="36"/>
      <c r="I1949" s="36"/>
      <c r="J1949" s="36"/>
      <c r="K1949" s="36"/>
      <c r="L1949" s="2">
        <v>0</v>
      </c>
      <c r="M1949" s="2">
        <v>1505000</v>
      </c>
      <c r="N1949" s="2">
        <f t="shared" si="30"/>
        <v>301926750.4599996</v>
      </c>
    </row>
    <row r="1950" spans="6:14" ht="6.75" customHeight="1">
      <c r="F1950" s="36"/>
      <c r="G1950" s="36"/>
      <c r="H1950" s="36"/>
      <c r="I1950" s="36"/>
      <c r="J1950" s="36"/>
      <c r="K1950" s="36"/>
      <c r="N1950" s="2">
        <f t="shared" si="30"/>
        <v>301926750.4599996</v>
      </c>
    </row>
    <row r="1951" spans="2:14" ht="12.75" customHeight="1">
      <c r="B1951" s="35" t="s">
        <v>978</v>
      </c>
      <c r="C1951" s="35"/>
      <c r="D1951" s="8"/>
      <c r="E1951" s="1" t="s">
        <v>1036</v>
      </c>
      <c r="F1951" s="36" t="s">
        <v>1037</v>
      </c>
      <c r="G1951" s="36"/>
      <c r="H1951" s="36"/>
      <c r="I1951" s="36"/>
      <c r="J1951" s="36"/>
      <c r="K1951" s="36"/>
      <c r="L1951" s="2">
        <v>0</v>
      </c>
      <c r="M1951" s="2">
        <v>675126.9</v>
      </c>
      <c r="N1951" s="2">
        <f t="shared" si="30"/>
        <v>301251623.55999964</v>
      </c>
    </row>
    <row r="1952" spans="6:14" ht="6.75" customHeight="1">
      <c r="F1952" s="36"/>
      <c r="G1952" s="36"/>
      <c r="H1952" s="36"/>
      <c r="I1952" s="36"/>
      <c r="J1952" s="36"/>
      <c r="K1952" s="36"/>
      <c r="N1952" s="2">
        <f t="shared" si="30"/>
        <v>301251623.55999964</v>
      </c>
    </row>
    <row r="1953" spans="2:14" ht="12.75" customHeight="1">
      <c r="B1953" s="35" t="s">
        <v>1038</v>
      </c>
      <c r="C1953" s="35"/>
      <c r="D1953" s="8"/>
      <c r="E1953" s="1" t="s">
        <v>1039</v>
      </c>
      <c r="F1953" s="36" t="s">
        <v>1040</v>
      </c>
      <c r="G1953" s="36"/>
      <c r="H1953" s="36"/>
      <c r="I1953" s="36"/>
      <c r="J1953" s="36"/>
      <c r="K1953" s="36"/>
      <c r="L1953" s="2">
        <v>0</v>
      </c>
      <c r="M1953" s="2">
        <v>1500</v>
      </c>
      <c r="N1953" s="2">
        <f t="shared" si="30"/>
        <v>301250123.55999964</v>
      </c>
    </row>
    <row r="1954" spans="6:14" ht="48" customHeight="1">
      <c r="F1954" s="36"/>
      <c r="G1954" s="36"/>
      <c r="H1954" s="36"/>
      <c r="I1954" s="36"/>
      <c r="J1954" s="36"/>
      <c r="K1954" s="36"/>
      <c r="N1954" s="2">
        <f t="shared" si="30"/>
        <v>301250123.55999964</v>
      </c>
    </row>
    <row r="1955" spans="2:14" ht="12.75" customHeight="1">
      <c r="B1955" s="35" t="s">
        <v>1038</v>
      </c>
      <c r="C1955" s="35"/>
      <c r="D1955" s="8"/>
      <c r="E1955" s="1" t="s">
        <v>1039</v>
      </c>
      <c r="F1955" s="36" t="s">
        <v>1040</v>
      </c>
      <c r="G1955" s="36"/>
      <c r="H1955" s="36"/>
      <c r="I1955" s="36"/>
      <c r="J1955" s="36"/>
      <c r="K1955" s="36"/>
      <c r="L1955" s="2">
        <v>0</v>
      </c>
      <c r="M1955" s="2">
        <v>33900</v>
      </c>
      <c r="N1955" s="2">
        <f t="shared" si="30"/>
        <v>301216223.55999964</v>
      </c>
    </row>
    <row r="1956" spans="6:14" ht="48" customHeight="1">
      <c r="F1956" s="36"/>
      <c r="G1956" s="36"/>
      <c r="H1956" s="36"/>
      <c r="I1956" s="36"/>
      <c r="J1956" s="36"/>
      <c r="K1956" s="36"/>
      <c r="N1956" s="2">
        <f t="shared" si="30"/>
        <v>301216223.55999964</v>
      </c>
    </row>
    <row r="1957" spans="2:14" ht="12.75" customHeight="1">
      <c r="B1957" s="35" t="s">
        <v>1038</v>
      </c>
      <c r="C1957" s="35"/>
      <c r="D1957" s="8"/>
      <c r="E1957" s="1" t="s">
        <v>1041</v>
      </c>
      <c r="F1957" s="36" t="s">
        <v>1042</v>
      </c>
      <c r="G1957" s="36"/>
      <c r="H1957" s="36"/>
      <c r="I1957" s="36"/>
      <c r="J1957" s="36"/>
      <c r="K1957" s="36"/>
      <c r="L1957" s="2">
        <v>0</v>
      </c>
      <c r="M1957" s="2">
        <v>2299682.2</v>
      </c>
      <c r="N1957" s="2">
        <f t="shared" si="30"/>
        <v>298916541.35999966</v>
      </c>
    </row>
    <row r="1958" spans="6:14" ht="63.75" customHeight="1">
      <c r="F1958" s="36"/>
      <c r="G1958" s="36"/>
      <c r="H1958" s="36"/>
      <c r="I1958" s="36"/>
      <c r="J1958" s="36"/>
      <c r="K1958" s="36"/>
      <c r="N1958" s="2">
        <f t="shared" si="30"/>
        <v>298916541.35999966</v>
      </c>
    </row>
    <row r="1959" spans="2:14" ht="12.75" customHeight="1">
      <c r="B1959" s="35" t="s">
        <v>1038</v>
      </c>
      <c r="C1959" s="35"/>
      <c r="D1959" s="8"/>
      <c r="E1959" s="1" t="s">
        <v>1041</v>
      </c>
      <c r="F1959" s="36" t="s">
        <v>1042</v>
      </c>
      <c r="G1959" s="36"/>
      <c r="H1959" s="36"/>
      <c r="I1959" s="36"/>
      <c r="J1959" s="36"/>
      <c r="K1959" s="36"/>
      <c r="L1959" s="2">
        <v>0</v>
      </c>
      <c r="M1959" s="2">
        <v>2483656.78</v>
      </c>
      <c r="N1959" s="2">
        <f t="shared" si="30"/>
        <v>296432884.5799997</v>
      </c>
    </row>
    <row r="1960" spans="6:14" ht="63.75" customHeight="1">
      <c r="F1960" s="36"/>
      <c r="G1960" s="36"/>
      <c r="H1960" s="36"/>
      <c r="I1960" s="36"/>
      <c r="J1960" s="36"/>
      <c r="K1960" s="36"/>
      <c r="N1960" s="2">
        <f t="shared" si="30"/>
        <v>296432884.5799997</v>
      </c>
    </row>
    <row r="1961" spans="2:14" ht="12.75" customHeight="1">
      <c r="B1961" s="35" t="s">
        <v>1038</v>
      </c>
      <c r="C1961" s="35"/>
      <c r="D1961" s="8"/>
      <c r="E1961" s="1" t="s">
        <v>1041</v>
      </c>
      <c r="F1961" s="36" t="s">
        <v>1042</v>
      </c>
      <c r="G1961" s="36"/>
      <c r="H1961" s="36"/>
      <c r="I1961" s="36"/>
      <c r="J1961" s="36"/>
      <c r="K1961" s="36"/>
      <c r="L1961" s="2">
        <v>0</v>
      </c>
      <c r="M1961" s="2">
        <v>38634661.02</v>
      </c>
      <c r="N1961" s="2">
        <f t="shared" si="30"/>
        <v>257798223.55999967</v>
      </c>
    </row>
    <row r="1962" spans="6:14" ht="63.75" customHeight="1">
      <c r="F1962" s="36"/>
      <c r="G1962" s="36"/>
      <c r="H1962" s="36"/>
      <c r="I1962" s="36"/>
      <c r="J1962" s="36"/>
      <c r="K1962" s="36"/>
      <c r="N1962" s="2">
        <f t="shared" si="30"/>
        <v>257798223.55999967</v>
      </c>
    </row>
    <row r="1963" spans="2:14" ht="12.75" customHeight="1">
      <c r="B1963" s="35" t="s">
        <v>1038</v>
      </c>
      <c r="C1963" s="35"/>
      <c r="D1963" s="8"/>
      <c r="E1963" s="1" t="s">
        <v>1043</v>
      </c>
      <c r="F1963" s="36" t="s">
        <v>1044</v>
      </c>
      <c r="G1963" s="36"/>
      <c r="H1963" s="36"/>
      <c r="I1963" s="36"/>
      <c r="J1963" s="36"/>
      <c r="K1963" s="36"/>
      <c r="L1963" s="2">
        <v>700</v>
      </c>
      <c r="M1963" s="2">
        <v>0</v>
      </c>
      <c r="N1963" s="2">
        <f t="shared" si="30"/>
        <v>257798923.55999967</v>
      </c>
    </row>
    <row r="1964" spans="6:14" ht="6.75" customHeight="1">
      <c r="F1964" s="36"/>
      <c r="G1964" s="36"/>
      <c r="H1964" s="36"/>
      <c r="I1964" s="36"/>
      <c r="J1964" s="36"/>
      <c r="K1964" s="36"/>
      <c r="N1964" s="2">
        <f t="shared" si="30"/>
        <v>257798923.55999967</v>
      </c>
    </row>
    <row r="1965" spans="2:14" ht="12.75" customHeight="1">
      <c r="B1965" s="35" t="s">
        <v>1038</v>
      </c>
      <c r="C1965" s="35"/>
      <c r="D1965" s="8"/>
      <c r="E1965" s="1" t="s">
        <v>1043</v>
      </c>
      <c r="F1965" s="36" t="s">
        <v>1044</v>
      </c>
      <c r="G1965" s="36"/>
      <c r="H1965" s="36"/>
      <c r="I1965" s="36"/>
      <c r="J1965" s="36"/>
      <c r="K1965" s="36"/>
      <c r="L1965" s="2">
        <v>3000</v>
      </c>
      <c r="M1965" s="2">
        <v>0</v>
      </c>
      <c r="N1965" s="2">
        <f t="shared" si="30"/>
        <v>257801923.55999967</v>
      </c>
    </row>
    <row r="1966" spans="6:14" ht="6.75" customHeight="1">
      <c r="F1966" s="36"/>
      <c r="G1966" s="36"/>
      <c r="H1966" s="36"/>
      <c r="I1966" s="36"/>
      <c r="J1966" s="36"/>
      <c r="K1966" s="36"/>
      <c r="N1966" s="2">
        <f t="shared" si="30"/>
        <v>257801923.55999967</v>
      </c>
    </row>
    <row r="1967" spans="2:14" ht="12.75" customHeight="1">
      <c r="B1967" s="35" t="s">
        <v>1038</v>
      </c>
      <c r="C1967" s="35"/>
      <c r="D1967" s="8"/>
      <c r="E1967" s="1" t="s">
        <v>1045</v>
      </c>
      <c r="F1967" s="36" t="s">
        <v>1046</v>
      </c>
      <c r="G1967" s="36"/>
      <c r="H1967" s="36"/>
      <c r="I1967" s="36"/>
      <c r="J1967" s="36"/>
      <c r="K1967" s="36"/>
      <c r="L1967" s="2">
        <v>10000</v>
      </c>
      <c r="M1967" s="2">
        <v>0</v>
      </c>
      <c r="N1967" s="2">
        <f t="shared" si="30"/>
        <v>257811923.55999967</v>
      </c>
    </row>
    <row r="1968" spans="6:14" ht="15" customHeight="1">
      <c r="F1968" s="36"/>
      <c r="G1968" s="36"/>
      <c r="H1968" s="36"/>
      <c r="I1968" s="36"/>
      <c r="J1968" s="36"/>
      <c r="K1968" s="36"/>
      <c r="N1968" s="2">
        <f t="shared" si="30"/>
        <v>257811923.55999967</v>
      </c>
    </row>
    <row r="1969" spans="2:14" ht="12.75" customHeight="1">
      <c r="B1969" s="35" t="s">
        <v>1038</v>
      </c>
      <c r="C1969" s="35"/>
      <c r="D1969" s="8"/>
      <c r="E1969" s="1" t="s">
        <v>1047</v>
      </c>
      <c r="F1969" s="36" t="s">
        <v>1048</v>
      </c>
      <c r="G1969" s="36"/>
      <c r="H1969" s="36"/>
      <c r="I1969" s="36"/>
      <c r="J1969" s="36"/>
      <c r="K1969" s="36"/>
      <c r="L1969" s="2">
        <v>3000</v>
      </c>
      <c r="M1969" s="2">
        <v>0</v>
      </c>
      <c r="N1969" s="2">
        <f t="shared" si="30"/>
        <v>257814923.55999967</v>
      </c>
    </row>
    <row r="1970" spans="6:14" ht="15" customHeight="1">
      <c r="F1970" s="36"/>
      <c r="G1970" s="36"/>
      <c r="H1970" s="36"/>
      <c r="I1970" s="36"/>
      <c r="J1970" s="36"/>
      <c r="K1970" s="36"/>
      <c r="N1970" s="2">
        <f t="shared" si="30"/>
        <v>257814923.55999967</v>
      </c>
    </row>
    <row r="1971" spans="2:14" ht="12.75" customHeight="1">
      <c r="B1971" s="35" t="s">
        <v>1038</v>
      </c>
      <c r="C1971" s="35"/>
      <c r="D1971" s="8"/>
      <c r="E1971" s="1" t="s">
        <v>1049</v>
      </c>
      <c r="F1971" s="36" t="s">
        <v>1050</v>
      </c>
      <c r="G1971" s="36"/>
      <c r="H1971" s="36"/>
      <c r="I1971" s="36"/>
      <c r="J1971" s="36"/>
      <c r="K1971" s="36"/>
      <c r="L1971" s="2">
        <v>3000</v>
      </c>
      <c r="M1971" s="2">
        <v>0</v>
      </c>
      <c r="N1971" s="2">
        <f t="shared" si="30"/>
        <v>257817923.55999967</v>
      </c>
    </row>
    <row r="1972" spans="6:14" ht="15" customHeight="1">
      <c r="F1972" s="36"/>
      <c r="G1972" s="36"/>
      <c r="H1972" s="36"/>
      <c r="I1972" s="36"/>
      <c r="J1972" s="36"/>
      <c r="K1972" s="36"/>
      <c r="N1972" s="2">
        <f t="shared" si="30"/>
        <v>257817923.55999967</v>
      </c>
    </row>
    <row r="1973" spans="2:14" ht="12.75" customHeight="1">
      <c r="B1973" s="35" t="s">
        <v>1038</v>
      </c>
      <c r="C1973" s="35"/>
      <c r="D1973" s="8"/>
      <c r="E1973" s="1" t="s">
        <v>1051</v>
      </c>
      <c r="F1973" s="36" t="s">
        <v>1052</v>
      </c>
      <c r="G1973" s="36"/>
      <c r="H1973" s="36"/>
      <c r="I1973" s="36"/>
      <c r="J1973" s="36"/>
      <c r="K1973" s="36"/>
      <c r="L1973" s="2">
        <v>6000</v>
      </c>
      <c r="M1973" s="2">
        <v>0</v>
      </c>
      <c r="N1973" s="2">
        <f t="shared" si="30"/>
        <v>257823923.55999967</v>
      </c>
    </row>
    <row r="1974" spans="6:14" ht="15" customHeight="1">
      <c r="F1974" s="36"/>
      <c r="G1974" s="36"/>
      <c r="H1974" s="36"/>
      <c r="I1974" s="36"/>
      <c r="J1974" s="36"/>
      <c r="K1974" s="36"/>
      <c r="N1974" s="2">
        <f t="shared" si="30"/>
        <v>257823923.55999967</v>
      </c>
    </row>
    <row r="1975" spans="2:14" ht="12.75" customHeight="1">
      <c r="B1975" s="35" t="s">
        <v>1038</v>
      </c>
      <c r="C1975" s="35"/>
      <c r="D1975" s="8"/>
      <c r="E1975" s="1" t="s">
        <v>1053</v>
      </c>
      <c r="F1975" s="36" t="s">
        <v>1054</v>
      </c>
      <c r="G1975" s="36"/>
      <c r="H1975" s="36"/>
      <c r="I1975" s="36"/>
      <c r="J1975" s="36"/>
      <c r="K1975" s="36"/>
      <c r="L1975" s="2">
        <v>6000</v>
      </c>
      <c r="M1975" s="2">
        <v>0</v>
      </c>
      <c r="N1975" s="2">
        <f t="shared" si="30"/>
        <v>257829923.55999967</v>
      </c>
    </row>
    <row r="1976" spans="6:14" ht="15" customHeight="1">
      <c r="F1976" s="36"/>
      <c r="G1976" s="36"/>
      <c r="H1976" s="36"/>
      <c r="I1976" s="36"/>
      <c r="J1976" s="36"/>
      <c r="K1976" s="36"/>
      <c r="N1976" s="2">
        <f t="shared" si="30"/>
        <v>257829923.55999967</v>
      </c>
    </row>
    <row r="1977" spans="2:14" ht="12.75" customHeight="1">
      <c r="B1977" s="35" t="s">
        <v>1038</v>
      </c>
      <c r="C1977" s="35"/>
      <c r="D1977" s="8"/>
      <c r="E1977" s="1" t="s">
        <v>1055</v>
      </c>
      <c r="F1977" s="36" t="s">
        <v>1056</v>
      </c>
      <c r="G1977" s="36"/>
      <c r="H1977" s="36"/>
      <c r="I1977" s="36"/>
      <c r="J1977" s="36"/>
      <c r="K1977" s="36"/>
      <c r="L1977" s="2">
        <v>3000</v>
      </c>
      <c r="M1977" s="2">
        <v>0</v>
      </c>
      <c r="N1977" s="2">
        <f t="shared" si="30"/>
        <v>257832923.55999967</v>
      </c>
    </row>
    <row r="1978" spans="6:14" ht="15" customHeight="1">
      <c r="F1978" s="36"/>
      <c r="G1978" s="36"/>
      <c r="H1978" s="36"/>
      <c r="I1978" s="36"/>
      <c r="J1978" s="36"/>
      <c r="K1978" s="36"/>
      <c r="N1978" s="2">
        <f t="shared" si="30"/>
        <v>257832923.55999967</v>
      </c>
    </row>
    <row r="1979" ht="12.75" customHeight="1">
      <c r="N1979" s="2">
        <f t="shared" si="30"/>
        <v>257832923.55999967</v>
      </c>
    </row>
    <row r="1980" spans="2:14" ht="11.25" customHeight="1">
      <c r="B1980" s="35" t="s">
        <v>1038</v>
      </c>
      <c r="C1980" s="35"/>
      <c r="D1980" s="8"/>
      <c r="E1980" s="1" t="s">
        <v>1057</v>
      </c>
      <c r="F1980" s="36" t="s">
        <v>1058</v>
      </c>
      <c r="G1980" s="36"/>
      <c r="H1980" s="36"/>
      <c r="I1980" s="36"/>
      <c r="J1980" s="36"/>
      <c r="K1980" s="36"/>
      <c r="L1980" s="2">
        <v>1000</v>
      </c>
      <c r="M1980" s="2">
        <v>0</v>
      </c>
      <c r="N1980" s="2">
        <f t="shared" si="30"/>
        <v>257833923.55999967</v>
      </c>
    </row>
    <row r="1981" spans="6:14" ht="15" customHeight="1">
      <c r="F1981" s="36"/>
      <c r="G1981" s="36"/>
      <c r="H1981" s="36"/>
      <c r="I1981" s="36"/>
      <c r="J1981" s="36"/>
      <c r="K1981" s="36"/>
      <c r="N1981" s="2">
        <f t="shared" si="30"/>
        <v>257833923.55999967</v>
      </c>
    </row>
    <row r="1982" spans="2:14" ht="12.75" customHeight="1">
      <c r="B1982" s="35" t="s">
        <v>1038</v>
      </c>
      <c r="C1982" s="35"/>
      <c r="D1982" s="8"/>
      <c r="E1982" s="1" t="s">
        <v>1059</v>
      </c>
      <c r="F1982" s="36" t="s">
        <v>1060</v>
      </c>
      <c r="G1982" s="36"/>
      <c r="H1982" s="36"/>
      <c r="I1982" s="36"/>
      <c r="J1982" s="36"/>
      <c r="K1982" s="36"/>
      <c r="L1982" s="2">
        <v>6000</v>
      </c>
      <c r="M1982" s="2">
        <v>0</v>
      </c>
      <c r="N1982" s="2">
        <f t="shared" si="30"/>
        <v>257839923.55999967</v>
      </c>
    </row>
    <row r="1983" spans="6:14" ht="15" customHeight="1">
      <c r="F1983" s="36"/>
      <c r="G1983" s="36"/>
      <c r="H1983" s="36"/>
      <c r="I1983" s="36"/>
      <c r="J1983" s="36"/>
      <c r="K1983" s="36"/>
      <c r="N1983" s="2">
        <f t="shared" si="30"/>
        <v>257839923.55999967</v>
      </c>
    </row>
    <row r="1984" spans="2:14" ht="12.75" customHeight="1">
      <c r="B1984" s="35" t="s">
        <v>1038</v>
      </c>
      <c r="C1984" s="35"/>
      <c r="D1984" s="8"/>
      <c r="E1984" s="1" t="s">
        <v>1061</v>
      </c>
      <c r="F1984" s="36" t="s">
        <v>1062</v>
      </c>
      <c r="G1984" s="36"/>
      <c r="H1984" s="36"/>
      <c r="I1984" s="36"/>
      <c r="J1984" s="36"/>
      <c r="K1984" s="36"/>
      <c r="L1984" s="2">
        <v>10000</v>
      </c>
      <c r="M1984" s="2">
        <v>0</v>
      </c>
      <c r="N1984" s="2">
        <f t="shared" si="30"/>
        <v>257849923.55999967</v>
      </c>
    </row>
    <row r="1985" spans="6:14" ht="15" customHeight="1">
      <c r="F1985" s="36"/>
      <c r="G1985" s="36"/>
      <c r="H1985" s="36"/>
      <c r="I1985" s="36"/>
      <c r="J1985" s="36"/>
      <c r="K1985" s="36"/>
      <c r="N1985" s="2">
        <f t="shared" si="30"/>
        <v>257849923.55999967</v>
      </c>
    </row>
    <row r="1986" spans="2:14" ht="12.75" customHeight="1">
      <c r="B1986" s="35" t="s">
        <v>1038</v>
      </c>
      <c r="C1986" s="35"/>
      <c r="D1986" s="8"/>
      <c r="E1986" s="1" t="s">
        <v>1063</v>
      </c>
      <c r="F1986" s="36" t="s">
        <v>1064</v>
      </c>
      <c r="G1986" s="36"/>
      <c r="H1986" s="36"/>
      <c r="I1986" s="36"/>
      <c r="J1986" s="36"/>
      <c r="K1986" s="36"/>
      <c r="L1986" s="2">
        <v>6000</v>
      </c>
      <c r="M1986" s="2">
        <v>0</v>
      </c>
      <c r="N1986" s="2">
        <f t="shared" si="30"/>
        <v>257855923.55999967</v>
      </c>
    </row>
    <row r="1987" spans="6:14" ht="15" customHeight="1">
      <c r="F1987" s="36"/>
      <c r="G1987" s="36"/>
      <c r="H1987" s="36"/>
      <c r="I1987" s="36"/>
      <c r="J1987" s="36"/>
      <c r="K1987" s="36"/>
      <c r="N1987" s="2">
        <f t="shared" si="30"/>
        <v>257855923.55999967</v>
      </c>
    </row>
    <row r="1988" spans="2:14" ht="12.75" customHeight="1">
      <c r="B1988" s="35" t="s">
        <v>1038</v>
      </c>
      <c r="C1988" s="35"/>
      <c r="D1988" s="8"/>
      <c r="E1988" s="1" t="s">
        <v>1065</v>
      </c>
      <c r="F1988" s="36" t="s">
        <v>1066</v>
      </c>
      <c r="G1988" s="36"/>
      <c r="H1988" s="36"/>
      <c r="I1988" s="36"/>
      <c r="J1988" s="36"/>
      <c r="K1988" s="36"/>
      <c r="L1988" s="2">
        <v>3500</v>
      </c>
      <c r="M1988" s="2">
        <v>0</v>
      </c>
      <c r="N1988" s="2">
        <f t="shared" si="30"/>
        <v>257859423.55999967</v>
      </c>
    </row>
    <row r="1989" spans="6:14" ht="15" customHeight="1">
      <c r="F1989" s="36"/>
      <c r="G1989" s="36"/>
      <c r="H1989" s="36"/>
      <c r="I1989" s="36"/>
      <c r="J1989" s="36"/>
      <c r="K1989" s="36"/>
      <c r="N1989" s="2">
        <f t="shared" si="30"/>
        <v>257859423.55999967</v>
      </c>
    </row>
    <row r="1990" spans="2:14" ht="12.75" customHeight="1">
      <c r="B1990" s="35" t="s">
        <v>1038</v>
      </c>
      <c r="C1990" s="35"/>
      <c r="D1990" s="8"/>
      <c r="E1990" s="1" t="s">
        <v>1067</v>
      </c>
      <c r="F1990" s="36" t="s">
        <v>1068</v>
      </c>
      <c r="G1990" s="36"/>
      <c r="H1990" s="36"/>
      <c r="I1990" s="36"/>
      <c r="J1990" s="36"/>
      <c r="K1990" s="36"/>
      <c r="L1990" s="2">
        <v>10000</v>
      </c>
      <c r="M1990" s="2">
        <v>0</v>
      </c>
      <c r="N1990" s="2">
        <f t="shared" si="30"/>
        <v>257869423.55999967</v>
      </c>
    </row>
    <row r="1991" spans="6:14" ht="15" customHeight="1">
      <c r="F1991" s="36"/>
      <c r="G1991" s="36"/>
      <c r="H1991" s="36"/>
      <c r="I1991" s="36"/>
      <c r="J1991" s="36"/>
      <c r="K1991" s="36"/>
      <c r="N1991" s="2">
        <f t="shared" si="30"/>
        <v>257869423.55999967</v>
      </c>
    </row>
    <row r="1992" spans="2:14" ht="12.75" customHeight="1">
      <c r="B1992" s="35" t="s">
        <v>1038</v>
      </c>
      <c r="C1992" s="35"/>
      <c r="D1992" s="8"/>
      <c r="E1992" s="1" t="s">
        <v>1069</v>
      </c>
      <c r="F1992" s="36" t="s">
        <v>1070</v>
      </c>
      <c r="G1992" s="36"/>
      <c r="H1992" s="36"/>
      <c r="I1992" s="36"/>
      <c r="J1992" s="36"/>
      <c r="K1992" s="36"/>
      <c r="L1992" s="2">
        <v>1000</v>
      </c>
      <c r="M1992" s="2">
        <v>0</v>
      </c>
      <c r="N1992" s="2">
        <f t="shared" si="30"/>
        <v>257870423.55999967</v>
      </c>
    </row>
    <row r="1993" spans="6:14" ht="15" customHeight="1">
      <c r="F1993" s="36"/>
      <c r="G1993" s="36"/>
      <c r="H1993" s="36"/>
      <c r="I1993" s="36"/>
      <c r="J1993" s="36"/>
      <c r="K1993" s="36"/>
      <c r="N1993" s="2">
        <f t="shared" si="30"/>
        <v>257870423.55999967</v>
      </c>
    </row>
    <row r="1994" spans="2:14" ht="12.75" customHeight="1">
      <c r="B1994" s="35" t="s">
        <v>1038</v>
      </c>
      <c r="C1994" s="35"/>
      <c r="D1994" s="8"/>
      <c r="E1994" s="1" t="s">
        <v>1071</v>
      </c>
      <c r="F1994" s="36" t="s">
        <v>1072</v>
      </c>
      <c r="G1994" s="36"/>
      <c r="H1994" s="36"/>
      <c r="I1994" s="36"/>
      <c r="J1994" s="36"/>
      <c r="K1994" s="36"/>
      <c r="L1994" s="2">
        <v>3000</v>
      </c>
      <c r="M1994" s="2">
        <v>0</v>
      </c>
      <c r="N1994" s="2">
        <f aca="true" t="shared" si="31" ref="N1994:N2057">N1993+L1994-M1994</f>
        <v>257873423.55999967</v>
      </c>
    </row>
    <row r="1995" spans="6:14" ht="15" customHeight="1">
      <c r="F1995" s="36"/>
      <c r="G1995" s="36"/>
      <c r="H1995" s="36"/>
      <c r="I1995" s="36"/>
      <c r="J1995" s="36"/>
      <c r="K1995" s="36"/>
      <c r="N1995" s="2">
        <f t="shared" si="31"/>
        <v>257873423.55999967</v>
      </c>
    </row>
    <row r="1996" spans="2:14" ht="12.75" customHeight="1">
      <c r="B1996" s="35" t="s">
        <v>1038</v>
      </c>
      <c r="C1996" s="35"/>
      <c r="D1996" s="8"/>
      <c r="E1996" s="1" t="s">
        <v>1073</v>
      </c>
      <c r="F1996" s="36" t="s">
        <v>1074</v>
      </c>
      <c r="G1996" s="36"/>
      <c r="H1996" s="36"/>
      <c r="I1996" s="36"/>
      <c r="J1996" s="36"/>
      <c r="K1996" s="36"/>
      <c r="L1996" s="2">
        <v>6000</v>
      </c>
      <c r="M1996" s="2">
        <v>0</v>
      </c>
      <c r="N1996" s="2">
        <f t="shared" si="31"/>
        <v>257879423.55999967</v>
      </c>
    </row>
    <row r="1997" spans="6:14" ht="24" customHeight="1">
      <c r="F1997" s="36"/>
      <c r="G1997" s="36"/>
      <c r="H1997" s="36"/>
      <c r="I1997" s="36"/>
      <c r="J1997" s="36"/>
      <c r="K1997" s="36"/>
      <c r="N1997" s="2">
        <f t="shared" si="31"/>
        <v>257879423.55999967</v>
      </c>
    </row>
    <row r="1998" spans="2:14" ht="12.75" customHeight="1">
      <c r="B1998" s="35" t="s">
        <v>1038</v>
      </c>
      <c r="C1998" s="35"/>
      <c r="D1998" s="8"/>
      <c r="E1998" s="1" t="s">
        <v>1075</v>
      </c>
      <c r="F1998" s="36" t="s">
        <v>1076</v>
      </c>
      <c r="G1998" s="36"/>
      <c r="H1998" s="36"/>
      <c r="I1998" s="36"/>
      <c r="J1998" s="36"/>
      <c r="K1998" s="36"/>
      <c r="L1998" s="2">
        <v>1000</v>
      </c>
      <c r="M1998" s="2">
        <v>0</v>
      </c>
      <c r="N1998" s="2">
        <f t="shared" si="31"/>
        <v>257880423.55999967</v>
      </c>
    </row>
    <row r="1999" spans="6:14" ht="15" customHeight="1">
      <c r="F1999" s="36"/>
      <c r="G1999" s="36"/>
      <c r="H1999" s="36"/>
      <c r="I1999" s="36"/>
      <c r="J1999" s="36"/>
      <c r="K1999" s="36"/>
      <c r="N1999" s="2">
        <f t="shared" si="31"/>
        <v>257880423.55999967</v>
      </c>
    </row>
    <row r="2000" spans="2:14" ht="12.75" customHeight="1">
      <c r="B2000" s="35" t="s">
        <v>1038</v>
      </c>
      <c r="C2000" s="35"/>
      <c r="D2000" s="8"/>
      <c r="E2000" s="1" t="s">
        <v>1077</v>
      </c>
      <c r="F2000" s="36" t="s">
        <v>1078</v>
      </c>
      <c r="G2000" s="36"/>
      <c r="H2000" s="36"/>
      <c r="I2000" s="36"/>
      <c r="J2000" s="36"/>
      <c r="K2000" s="36"/>
      <c r="L2000" s="2">
        <v>1000</v>
      </c>
      <c r="M2000" s="2">
        <v>0</v>
      </c>
      <c r="N2000" s="2">
        <f t="shared" si="31"/>
        <v>257881423.55999967</v>
      </c>
    </row>
    <row r="2001" spans="6:14" ht="15" customHeight="1">
      <c r="F2001" s="36"/>
      <c r="G2001" s="36"/>
      <c r="H2001" s="36"/>
      <c r="I2001" s="36"/>
      <c r="J2001" s="36"/>
      <c r="K2001" s="36"/>
      <c r="N2001" s="2">
        <f t="shared" si="31"/>
        <v>257881423.55999967</v>
      </c>
    </row>
    <row r="2002" spans="2:14" ht="12.75" customHeight="1">
      <c r="B2002" s="35" t="s">
        <v>1038</v>
      </c>
      <c r="C2002" s="35"/>
      <c r="D2002" s="8"/>
      <c r="E2002" s="1" t="s">
        <v>1079</v>
      </c>
      <c r="F2002" s="36" t="s">
        <v>1032</v>
      </c>
      <c r="G2002" s="36"/>
      <c r="H2002" s="36"/>
      <c r="I2002" s="36"/>
      <c r="J2002" s="36"/>
      <c r="K2002" s="36"/>
      <c r="L2002" s="2">
        <v>79500</v>
      </c>
      <c r="M2002" s="2">
        <v>0</v>
      </c>
      <c r="N2002" s="2">
        <f t="shared" si="31"/>
        <v>257960923.55999967</v>
      </c>
    </row>
    <row r="2003" spans="6:14" ht="15" customHeight="1">
      <c r="F2003" s="36"/>
      <c r="G2003" s="36"/>
      <c r="H2003" s="36"/>
      <c r="I2003" s="36"/>
      <c r="J2003" s="36"/>
      <c r="K2003" s="36"/>
      <c r="N2003" s="2">
        <f t="shared" si="31"/>
        <v>257960923.55999967</v>
      </c>
    </row>
    <row r="2004" spans="2:14" ht="12.75" customHeight="1">
      <c r="B2004" s="35" t="s">
        <v>1038</v>
      </c>
      <c r="C2004" s="35"/>
      <c r="D2004" s="8"/>
      <c r="E2004" s="1" t="s">
        <v>1079</v>
      </c>
      <c r="F2004" s="36" t="s">
        <v>1033</v>
      </c>
      <c r="G2004" s="36"/>
      <c r="H2004" s="36"/>
      <c r="I2004" s="36"/>
      <c r="J2004" s="36"/>
      <c r="K2004" s="36"/>
      <c r="L2004" s="2">
        <v>0</v>
      </c>
      <c r="M2004" s="2">
        <v>79500</v>
      </c>
      <c r="N2004" s="2">
        <f t="shared" si="31"/>
        <v>257881423.55999967</v>
      </c>
    </row>
    <row r="2005" spans="6:14" ht="15" customHeight="1">
      <c r="F2005" s="36"/>
      <c r="G2005" s="36"/>
      <c r="H2005" s="36"/>
      <c r="I2005" s="36"/>
      <c r="J2005" s="36"/>
      <c r="K2005" s="36"/>
      <c r="N2005" s="2">
        <f t="shared" si="31"/>
        <v>257881423.55999967</v>
      </c>
    </row>
    <row r="2006" spans="2:14" ht="12.75" customHeight="1">
      <c r="B2006" s="35" t="s">
        <v>1038</v>
      </c>
      <c r="C2006" s="35"/>
      <c r="D2006" s="8"/>
      <c r="E2006" s="1" t="s">
        <v>1080</v>
      </c>
      <c r="F2006" s="36" t="s">
        <v>421</v>
      </c>
      <c r="G2006" s="36"/>
      <c r="H2006" s="36"/>
      <c r="I2006" s="36"/>
      <c r="J2006" s="36"/>
      <c r="K2006" s="36"/>
      <c r="L2006" s="2">
        <v>2180126.9</v>
      </c>
      <c r="M2006" s="2">
        <v>0</v>
      </c>
      <c r="N2006" s="2">
        <f t="shared" si="31"/>
        <v>260061550.45999968</v>
      </c>
    </row>
    <row r="2007" spans="6:14" ht="15" customHeight="1">
      <c r="F2007" s="36"/>
      <c r="G2007" s="36"/>
      <c r="H2007" s="36"/>
      <c r="I2007" s="36"/>
      <c r="J2007" s="36"/>
      <c r="K2007" s="36"/>
      <c r="N2007" s="2">
        <f t="shared" si="31"/>
        <v>260061550.45999968</v>
      </c>
    </row>
    <row r="2008" spans="2:14" ht="12.75" customHeight="1">
      <c r="B2008" s="35" t="s">
        <v>1038</v>
      </c>
      <c r="C2008" s="35"/>
      <c r="D2008" s="8"/>
      <c r="E2008" s="1" t="s">
        <v>1080</v>
      </c>
      <c r="F2008" s="36" t="s">
        <v>549</v>
      </c>
      <c r="G2008" s="36"/>
      <c r="H2008" s="36"/>
      <c r="I2008" s="36"/>
      <c r="J2008" s="36"/>
      <c r="K2008" s="36"/>
      <c r="L2008" s="2">
        <v>0</v>
      </c>
      <c r="M2008" s="2">
        <v>2180126.9</v>
      </c>
      <c r="N2008" s="2">
        <f t="shared" si="31"/>
        <v>257881423.55999967</v>
      </c>
    </row>
    <row r="2009" spans="6:14" ht="15" customHeight="1">
      <c r="F2009" s="36"/>
      <c r="G2009" s="36"/>
      <c r="H2009" s="36"/>
      <c r="I2009" s="36"/>
      <c r="J2009" s="36"/>
      <c r="K2009" s="36"/>
      <c r="N2009" s="2">
        <f t="shared" si="31"/>
        <v>257881423.55999967</v>
      </c>
    </row>
    <row r="2010" spans="2:14" ht="12.75" customHeight="1">
      <c r="B2010" s="35" t="s">
        <v>1038</v>
      </c>
      <c r="C2010" s="35"/>
      <c r="D2010" s="8"/>
      <c r="E2010" s="1" t="s">
        <v>1081</v>
      </c>
      <c r="F2010" s="36" t="s">
        <v>1082</v>
      </c>
      <c r="G2010" s="36"/>
      <c r="H2010" s="36"/>
      <c r="I2010" s="36"/>
      <c r="J2010" s="36"/>
      <c r="K2010" s="36"/>
      <c r="L2010" s="2">
        <v>469770.21</v>
      </c>
      <c r="M2010" s="2">
        <v>0</v>
      </c>
      <c r="N2010" s="2">
        <f t="shared" si="31"/>
        <v>258351193.76999968</v>
      </c>
    </row>
    <row r="2011" spans="6:14" ht="24" customHeight="1">
      <c r="F2011" s="36"/>
      <c r="G2011" s="36"/>
      <c r="H2011" s="36"/>
      <c r="I2011" s="36"/>
      <c r="J2011" s="36"/>
      <c r="K2011" s="36"/>
      <c r="N2011" s="2">
        <f t="shared" si="31"/>
        <v>258351193.76999968</v>
      </c>
    </row>
    <row r="2012" spans="2:14" ht="12.75" customHeight="1">
      <c r="B2012" s="35" t="s">
        <v>1038</v>
      </c>
      <c r="C2012" s="35"/>
      <c r="D2012" s="8"/>
      <c r="E2012" s="1" t="s">
        <v>1081</v>
      </c>
      <c r="F2012" s="36" t="s">
        <v>1083</v>
      </c>
      <c r="G2012" s="36"/>
      <c r="H2012" s="36"/>
      <c r="I2012" s="36"/>
      <c r="J2012" s="36"/>
      <c r="K2012" s="36"/>
      <c r="L2012" s="2">
        <v>0</v>
      </c>
      <c r="M2012" s="2">
        <v>469770.21</v>
      </c>
      <c r="N2012" s="2">
        <f t="shared" si="31"/>
        <v>257881423.55999967</v>
      </c>
    </row>
    <row r="2013" spans="6:14" ht="24" customHeight="1">
      <c r="F2013" s="36"/>
      <c r="G2013" s="36"/>
      <c r="H2013" s="36"/>
      <c r="I2013" s="36"/>
      <c r="J2013" s="36"/>
      <c r="K2013" s="36"/>
      <c r="N2013" s="2">
        <f t="shared" si="31"/>
        <v>257881423.55999967</v>
      </c>
    </row>
    <row r="2014" spans="2:14" ht="12.75" customHeight="1">
      <c r="B2014" s="35" t="s">
        <v>1084</v>
      </c>
      <c r="C2014" s="35"/>
      <c r="D2014" s="8"/>
      <c r="E2014" s="1" t="s">
        <v>1085</v>
      </c>
      <c r="F2014" s="36" t="s">
        <v>1086</v>
      </c>
      <c r="G2014" s="36"/>
      <c r="H2014" s="36"/>
      <c r="I2014" s="36"/>
      <c r="J2014" s="36"/>
      <c r="K2014" s="36"/>
      <c r="L2014" s="2">
        <v>0</v>
      </c>
      <c r="M2014" s="2">
        <v>92277.33</v>
      </c>
      <c r="N2014" s="2">
        <f t="shared" si="31"/>
        <v>257789146.22999966</v>
      </c>
    </row>
    <row r="2015" spans="6:14" ht="32.25" customHeight="1">
      <c r="F2015" s="36"/>
      <c r="G2015" s="36"/>
      <c r="H2015" s="36"/>
      <c r="I2015" s="36"/>
      <c r="J2015" s="36"/>
      <c r="K2015" s="36"/>
      <c r="N2015" s="2">
        <f t="shared" si="31"/>
        <v>257789146.22999966</v>
      </c>
    </row>
    <row r="2016" spans="2:14" ht="12.75" customHeight="1">
      <c r="B2016" s="35" t="s">
        <v>1084</v>
      </c>
      <c r="C2016" s="35"/>
      <c r="D2016" s="8"/>
      <c r="E2016" s="1" t="s">
        <v>1085</v>
      </c>
      <c r="F2016" s="36" t="s">
        <v>1086</v>
      </c>
      <c r="G2016" s="36"/>
      <c r="H2016" s="36"/>
      <c r="I2016" s="36"/>
      <c r="J2016" s="36"/>
      <c r="K2016" s="36"/>
      <c r="L2016" s="2">
        <v>0</v>
      </c>
      <c r="M2016" s="2">
        <v>51400.83</v>
      </c>
      <c r="N2016" s="2">
        <f t="shared" si="31"/>
        <v>257737745.39999965</v>
      </c>
    </row>
    <row r="2017" spans="6:14" ht="32.25" customHeight="1">
      <c r="F2017" s="36"/>
      <c r="G2017" s="36"/>
      <c r="H2017" s="36"/>
      <c r="I2017" s="36"/>
      <c r="J2017" s="36"/>
      <c r="K2017" s="36"/>
      <c r="N2017" s="2">
        <f t="shared" si="31"/>
        <v>257737745.39999965</v>
      </c>
    </row>
    <row r="2018" spans="2:14" ht="12.75" customHeight="1">
      <c r="B2018" s="35" t="s">
        <v>1084</v>
      </c>
      <c r="C2018" s="35"/>
      <c r="D2018" s="8"/>
      <c r="E2018" s="1" t="s">
        <v>1085</v>
      </c>
      <c r="F2018" s="36" t="s">
        <v>1086</v>
      </c>
      <c r="G2018" s="36"/>
      <c r="H2018" s="36"/>
      <c r="I2018" s="36"/>
      <c r="J2018" s="36"/>
      <c r="K2018" s="36"/>
      <c r="L2018" s="2">
        <v>0</v>
      </c>
      <c r="M2018" s="2">
        <v>9518.67</v>
      </c>
      <c r="N2018" s="2">
        <f t="shared" si="31"/>
        <v>257728226.72999966</v>
      </c>
    </row>
    <row r="2019" spans="6:14" ht="32.25" customHeight="1">
      <c r="F2019" s="36"/>
      <c r="G2019" s="36"/>
      <c r="H2019" s="36"/>
      <c r="I2019" s="36"/>
      <c r="J2019" s="36"/>
      <c r="K2019" s="36"/>
      <c r="N2019" s="2">
        <f t="shared" si="31"/>
        <v>257728226.72999966</v>
      </c>
    </row>
    <row r="2020" spans="2:14" ht="12.75" customHeight="1">
      <c r="B2020" s="35" t="s">
        <v>1084</v>
      </c>
      <c r="C2020" s="35"/>
      <c r="D2020" s="8"/>
      <c r="E2020" s="1" t="s">
        <v>1085</v>
      </c>
      <c r="F2020" s="36" t="s">
        <v>1086</v>
      </c>
      <c r="G2020" s="36"/>
      <c r="H2020" s="36"/>
      <c r="I2020" s="36"/>
      <c r="J2020" s="36"/>
      <c r="K2020" s="36"/>
      <c r="L2020" s="2">
        <v>0</v>
      </c>
      <c r="M2020" s="2">
        <v>95186.72</v>
      </c>
      <c r="N2020" s="2">
        <f t="shared" si="31"/>
        <v>257633040.00999966</v>
      </c>
    </row>
    <row r="2021" spans="6:14" ht="32.25" customHeight="1">
      <c r="F2021" s="36"/>
      <c r="G2021" s="36"/>
      <c r="H2021" s="36"/>
      <c r="I2021" s="36"/>
      <c r="J2021" s="36"/>
      <c r="K2021" s="36"/>
      <c r="N2021" s="2">
        <f t="shared" si="31"/>
        <v>257633040.00999966</v>
      </c>
    </row>
    <row r="2022" spans="2:14" ht="12.75" customHeight="1">
      <c r="B2022" s="35" t="s">
        <v>1084</v>
      </c>
      <c r="C2022" s="35"/>
      <c r="D2022" s="8"/>
      <c r="E2022" s="1" t="s">
        <v>1085</v>
      </c>
      <c r="F2022" s="36" t="s">
        <v>1087</v>
      </c>
      <c r="G2022" s="36"/>
      <c r="H2022" s="36"/>
      <c r="I2022" s="36"/>
      <c r="J2022" s="36"/>
      <c r="K2022" s="36"/>
      <c r="L2022" s="2">
        <v>0</v>
      </c>
      <c r="M2022" s="2">
        <v>8027482.69</v>
      </c>
      <c r="N2022" s="2">
        <f t="shared" si="31"/>
        <v>249605557.31999967</v>
      </c>
    </row>
    <row r="2023" spans="6:14" ht="6.75" customHeight="1">
      <c r="F2023" s="36"/>
      <c r="G2023" s="36"/>
      <c r="H2023" s="36"/>
      <c r="I2023" s="36"/>
      <c r="J2023" s="36"/>
      <c r="K2023" s="36"/>
      <c r="N2023" s="2">
        <f t="shared" si="31"/>
        <v>249605557.31999967</v>
      </c>
    </row>
    <row r="2024" ht="14.25" customHeight="1">
      <c r="N2024" s="2">
        <f t="shared" si="31"/>
        <v>249605557.31999967</v>
      </c>
    </row>
    <row r="2025" spans="2:14" ht="26.25" customHeight="1">
      <c r="B2025" s="8"/>
      <c r="C2025" s="8"/>
      <c r="D2025" s="8"/>
      <c r="E2025" s="8"/>
      <c r="F2025" s="36" t="s">
        <v>1088</v>
      </c>
      <c r="G2025" s="36"/>
      <c r="H2025" s="36"/>
      <c r="I2025" s="36"/>
      <c r="J2025" s="36"/>
      <c r="K2025" s="36"/>
      <c r="N2025" s="2">
        <f t="shared" si="31"/>
        <v>249605557.31999967</v>
      </c>
    </row>
    <row r="2026" spans="2:14" ht="12.75" customHeight="1">
      <c r="B2026" s="35" t="s">
        <v>1084</v>
      </c>
      <c r="C2026" s="35"/>
      <c r="D2026" s="8"/>
      <c r="E2026" s="1" t="s">
        <v>1089</v>
      </c>
      <c r="F2026" s="36" t="s">
        <v>1090</v>
      </c>
      <c r="G2026" s="36"/>
      <c r="H2026" s="36"/>
      <c r="I2026" s="36"/>
      <c r="J2026" s="36"/>
      <c r="K2026" s="36"/>
      <c r="L2026" s="2">
        <v>0</v>
      </c>
      <c r="M2026" s="2">
        <v>1341.8</v>
      </c>
      <c r="N2026" s="2">
        <f t="shared" si="31"/>
        <v>249604215.51999965</v>
      </c>
    </row>
    <row r="2027" spans="6:14" ht="32.25" customHeight="1">
      <c r="F2027" s="36"/>
      <c r="G2027" s="36"/>
      <c r="H2027" s="36"/>
      <c r="I2027" s="36"/>
      <c r="J2027" s="36"/>
      <c r="K2027" s="36"/>
      <c r="N2027" s="2">
        <f t="shared" si="31"/>
        <v>249604215.51999965</v>
      </c>
    </row>
    <row r="2028" spans="2:14" ht="12.75" customHeight="1">
      <c r="B2028" s="35" t="s">
        <v>1084</v>
      </c>
      <c r="C2028" s="35"/>
      <c r="D2028" s="8"/>
      <c r="E2028" s="1" t="s">
        <v>1089</v>
      </c>
      <c r="F2028" s="36" t="s">
        <v>1090</v>
      </c>
      <c r="G2028" s="36"/>
      <c r="H2028" s="36"/>
      <c r="I2028" s="36"/>
      <c r="J2028" s="36"/>
      <c r="K2028" s="36"/>
      <c r="L2028" s="2">
        <v>0</v>
      </c>
      <c r="M2028" s="2">
        <v>30324.68</v>
      </c>
      <c r="N2028" s="2">
        <f t="shared" si="31"/>
        <v>249573890.83999965</v>
      </c>
    </row>
    <row r="2029" spans="6:14" ht="32.25" customHeight="1">
      <c r="F2029" s="36"/>
      <c r="G2029" s="36"/>
      <c r="H2029" s="36"/>
      <c r="I2029" s="36"/>
      <c r="J2029" s="36"/>
      <c r="K2029" s="36"/>
      <c r="N2029" s="2">
        <f t="shared" si="31"/>
        <v>249573890.83999965</v>
      </c>
    </row>
    <row r="2030" spans="2:14" ht="12.75" customHeight="1">
      <c r="B2030" s="35" t="s">
        <v>1084</v>
      </c>
      <c r="C2030" s="35"/>
      <c r="D2030" s="8"/>
      <c r="E2030" s="1" t="s">
        <v>1091</v>
      </c>
      <c r="F2030" s="36" t="s">
        <v>1092</v>
      </c>
      <c r="G2030" s="36"/>
      <c r="H2030" s="36"/>
      <c r="I2030" s="36"/>
      <c r="J2030" s="36"/>
      <c r="K2030" s="36"/>
      <c r="L2030" s="2">
        <v>0</v>
      </c>
      <c r="M2030" s="2">
        <v>75401.54</v>
      </c>
      <c r="N2030" s="2">
        <f t="shared" si="31"/>
        <v>249498489.29999965</v>
      </c>
    </row>
    <row r="2031" spans="6:14" ht="32.25" customHeight="1">
      <c r="F2031" s="36"/>
      <c r="G2031" s="36"/>
      <c r="H2031" s="36"/>
      <c r="I2031" s="36"/>
      <c r="J2031" s="36"/>
      <c r="K2031" s="36"/>
      <c r="N2031" s="2">
        <f t="shared" si="31"/>
        <v>249498489.29999965</v>
      </c>
    </row>
    <row r="2032" spans="2:14" ht="12.75" customHeight="1">
      <c r="B2032" s="35" t="s">
        <v>1084</v>
      </c>
      <c r="C2032" s="35"/>
      <c r="D2032" s="8"/>
      <c r="E2032" s="1" t="s">
        <v>1091</v>
      </c>
      <c r="F2032" s="36" t="s">
        <v>1092</v>
      </c>
      <c r="G2032" s="36"/>
      <c r="H2032" s="36"/>
      <c r="I2032" s="36"/>
      <c r="J2032" s="36"/>
      <c r="K2032" s="36"/>
      <c r="L2032" s="2">
        <v>0</v>
      </c>
      <c r="M2032" s="2">
        <v>42117.23</v>
      </c>
      <c r="N2032" s="2">
        <f t="shared" si="31"/>
        <v>249456372.06999967</v>
      </c>
    </row>
    <row r="2033" spans="6:14" ht="32.25" customHeight="1">
      <c r="F2033" s="36"/>
      <c r="G2033" s="36"/>
      <c r="H2033" s="36"/>
      <c r="I2033" s="36"/>
      <c r="J2033" s="36"/>
      <c r="K2033" s="36"/>
      <c r="N2033" s="2">
        <f t="shared" si="31"/>
        <v>249456372.06999967</v>
      </c>
    </row>
    <row r="2034" spans="2:14" ht="12.75" customHeight="1">
      <c r="B2034" s="35" t="s">
        <v>1084</v>
      </c>
      <c r="C2034" s="35"/>
      <c r="D2034" s="8"/>
      <c r="E2034" s="1" t="s">
        <v>1091</v>
      </c>
      <c r="F2034" s="36" t="s">
        <v>1092</v>
      </c>
      <c r="G2034" s="36"/>
      <c r="H2034" s="36"/>
      <c r="I2034" s="36"/>
      <c r="J2034" s="36"/>
      <c r="K2034" s="36"/>
      <c r="L2034" s="2">
        <v>0</v>
      </c>
      <c r="M2034" s="2">
        <v>7799.49</v>
      </c>
      <c r="N2034" s="2">
        <f t="shared" si="31"/>
        <v>249448572.57999966</v>
      </c>
    </row>
    <row r="2035" spans="6:14" ht="32.25" customHeight="1">
      <c r="F2035" s="36"/>
      <c r="G2035" s="36"/>
      <c r="H2035" s="36"/>
      <c r="I2035" s="36"/>
      <c r="J2035" s="36"/>
      <c r="K2035" s="36"/>
      <c r="N2035" s="2">
        <f t="shared" si="31"/>
        <v>249448572.57999966</v>
      </c>
    </row>
    <row r="2036" spans="2:14" ht="12.75" customHeight="1">
      <c r="B2036" s="35" t="s">
        <v>1084</v>
      </c>
      <c r="C2036" s="35"/>
      <c r="D2036" s="8"/>
      <c r="E2036" s="1" t="s">
        <v>1091</v>
      </c>
      <c r="F2036" s="36" t="s">
        <v>1092</v>
      </c>
      <c r="G2036" s="36"/>
      <c r="H2036" s="36"/>
      <c r="I2036" s="36"/>
      <c r="J2036" s="36"/>
      <c r="K2036" s="36"/>
      <c r="L2036" s="2">
        <v>0</v>
      </c>
      <c r="M2036" s="2">
        <v>77994.87</v>
      </c>
      <c r="N2036" s="2">
        <f t="shared" si="31"/>
        <v>249370577.70999965</v>
      </c>
    </row>
    <row r="2037" spans="6:14" ht="32.25" customHeight="1">
      <c r="F2037" s="36"/>
      <c r="G2037" s="36"/>
      <c r="H2037" s="36"/>
      <c r="I2037" s="36"/>
      <c r="J2037" s="36"/>
      <c r="K2037" s="36"/>
      <c r="N2037" s="2">
        <f t="shared" si="31"/>
        <v>249370577.70999965</v>
      </c>
    </row>
    <row r="2038" spans="2:14" ht="12.75" customHeight="1">
      <c r="B2038" s="35" t="s">
        <v>1084</v>
      </c>
      <c r="C2038" s="35"/>
      <c r="D2038" s="8"/>
      <c r="E2038" s="1" t="s">
        <v>1091</v>
      </c>
      <c r="F2038" s="36" t="s">
        <v>1092</v>
      </c>
      <c r="G2038" s="36"/>
      <c r="H2038" s="36"/>
      <c r="I2038" s="36"/>
      <c r="J2038" s="36"/>
      <c r="K2038" s="36"/>
      <c r="L2038" s="2">
        <v>0</v>
      </c>
      <c r="M2038" s="2">
        <v>6556892.45</v>
      </c>
      <c r="N2038" s="2">
        <f t="shared" si="31"/>
        <v>242813685.25999966</v>
      </c>
    </row>
    <row r="2039" spans="6:14" ht="32.25" customHeight="1">
      <c r="F2039" s="36"/>
      <c r="G2039" s="36"/>
      <c r="H2039" s="36"/>
      <c r="I2039" s="36"/>
      <c r="J2039" s="36"/>
      <c r="K2039" s="36"/>
      <c r="N2039" s="2">
        <f t="shared" si="31"/>
        <v>242813685.25999966</v>
      </c>
    </row>
    <row r="2040" spans="2:14" ht="12.75" customHeight="1">
      <c r="B2040" s="35" t="s">
        <v>1084</v>
      </c>
      <c r="C2040" s="35"/>
      <c r="D2040" s="8"/>
      <c r="E2040" s="1" t="s">
        <v>1093</v>
      </c>
      <c r="F2040" s="36" t="s">
        <v>1094</v>
      </c>
      <c r="G2040" s="36"/>
      <c r="H2040" s="36"/>
      <c r="I2040" s="36"/>
      <c r="J2040" s="36"/>
      <c r="K2040" s="36"/>
      <c r="L2040" s="2">
        <v>0</v>
      </c>
      <c r="M2040" s="2">
        <v>57773.83</v>
      </c>
      <c r="N2040" s="2">
        <f t="shared" si="31"/>
        <v>242755911.42999965</v>
      </c>
    </row>
    <row r="2041" spans="6:14" ht="32.25" customHeight="1">
      <c r="F2041" s="36"/>
      <c r="G2041" s="36"/>
      <c r="H2041" s="36"/>
      <c r="I2041" s="36"/>
      <c r="J2041" s="36"/>
      <c r="K2041" s="36"/>
      <c r="N2041" s="2">
        <f t="shared" si="31"/>
        <v>242755911.42999965</v>
      </c>
    </row>
    <row r="2042" spans="2:14" ht="12.75" customHeight="1">
      <c r="B2042" s="35" t="s">
        <v>1084</v>
      </c>
      <c r="C2042" s="35"/>
      <c r="D2042" s="8"/>
      <c r="E2042" s="1" t="s">
        <v>1093</v>
      </c>
      <c r="F2042" s="36" t="s">
        <v>1094</v>
      </c>
      <c r="G2042" s="36"/>
      <c r="H2042" s="36"/>
      <c r="I2042" s="36"/>
      <c r="J2042" s="36"/>
      <c r="K2042" s="36"/>
      <c r="L2042" s="2">
        <v>0</v>
      </c>
      <c r="M2042" s="2">
        <v>31536.89</v>
      </c>
      <c r="N2042" s="2">
        <f t="shared" si="31"/>
        <v>242724374.53999966</v>
      </c>
    </row>
    <row r="2043" spans="6:14" ht="32.25" customHeight="1">
      <c r="F2043" s="36"/>
      <c r="G2043" s="36"/>
      <c r="H2043" s="36"/>
      <c r="I2043" s="36"/>
      <c r="J2043" s="36"/>
      <c r="K2043" s="36"/>
      <c r="N2043" s="2">
        <f t="shared" si="31"/>
        <v>242724374.53999966</v>
      </c>
    </row>
    <row r="2044" spans="2:14" ht="12.75" customHeight="1">
      <c r="B2044" s="35" t="s">
        <v>1084</v>
      </c>
      <c r="C2044" s="35"/>
      <c r="D2044" s="8"/>
      <c r="E2044" s="1" t="s">
        <v>1093</v>
      </c>
      <c r="F2044" s="36" t="s">
        <v>1094</v>
      </c>
      <c r="G2044" s="36"/>
      <c r="H2044" s="36"/>
      <c r="I2044" s="36"/>
      <c r="J2044" s="36"/>
      <c r="K2044" s="36"/>
      <c r="L2044" s="2">
        <v>0</v>
      </c>
      <c r="M2044" s="2">
        <v>5840.17</v>
      </c>
      <c r="N2044" s="2">
        <f t="shared" si="31"/>
        <v>242718534.36999968</v>
      </c>
    </row>
    <row r="2045" spans="6:14" ht="32.25" customHeight="1">
      <c r="F2045" s="36"/>
      <c r="G2045" s="36"/>
      <c r="H2045" s="36"/>
      <c r="I2045" s="36"/>
      <c r="J2045" s="36"/>
      <c r="K2045" s="36"/>
      <c r="N2045" s="2">
        <f t="shared" si="31"/>
        <v>242718534.36999968</v>
      </c>
    </row>
    <row r="2046" spans="2:14" ht="12.75" customHeight="1">
      <c r="B2046" s="35" t="s">
        <v>1084</v>
      </c>
      <c r="C2046" s="35"/>
      <c r="D2046" s="8"/>
      <c r="E2046" s="1" t="s">
        <v>1093</v>
      </c>
      <c r="F2046" s="36" t="s">
        <v>1094</v>
      </c>
      <c r="G2046" s="36"/>
      <c r="H2046" s="36"/>
      <c r="I2046" s="36"/>
      <c r="J2046" s="36"/>
      <c r="K2046" s="36"/>
      <c r="L2046" s="2">
        <v>0</v>
      </c>
      <c r="M2046" s="2">
        <v>58401.65</v>
      </c>
      <c r="N2046" s="2">
        <f t="shared" si="31"/>
        <v>242660132.71999967</v>
      </c>
    </row>
    <row r="2047" spans="6:14" ht="32.25" customHeight="1">
      <c r="F2047" s="36"/>
      <c r="G2047" s="36"/>
      <c r="H2047" s="36"/>
      <c r="I2047" s="36"/>
      <c r="J2047" s="36"/>
      <c r="K2047" s="36"/>
      <c r="N2047" s="2">
        <f t="shared" si="31"/>
        <v>242660132.71999967</v>
      </c>
    </row>
    <row r="2048" spans="2:14" ht="12.75" customHeight="1">
      <c r="B2048" s="35" t="s">
        <v>1084</v>
      </c>
      <c r="C2048" s="35"/>
      <c r="D2048" s="8"/>
      <c r="E2048" s="1" t="s">
        <v>1093</v>
      </c>
      <c r="F2048" s="36" t="s">
        <v>1094</v>
      </c>
      <c r="G2048" s="36"/>
      <c r="H2048" s="36"/>
      <c r="I2048" s="36"/>
      <c r="J2048" s="36"/>
      <c r="K2048" s="36"/>
      <c r="L2048" s="2">
        <v>0</v>
      </c>
      <c r="M2048" s="2">
        <v>5039814.36</v>
      </c>
      <c r="N2048" s="2">
        <f t="shared" si="31"/>
        <v>237620318.35999966</v>
      </c>
    </row>
    <row r="2049" spans="6:14" ht="32.25" customHeight="1">
      <c r="F2049" s="36"/>
      <c r="G2049" s="36"/>
      <c r="H2049" s="36"/>
      <c r="I2049" s="36"/>
      <c r="J2049" s="36"/>
      <c r="K2049" s="36"/>
      <c r="N2049" s="2">
        <f t="shared" si="31"/>
        <v>237620318.35999966</v>
      </c>
    </row>
    <row r="2050" spans="2:14" ht="12.75" customHeight="1">
      <c r="B2050" s="35" t="s">
        <v>1084</v>
      </c>
      <c r="C2050" s="35"/>
      <c r="D2050" s="8"/>
      <c r="E2050" s="1" t="s">
        <v>1095</v>
      </c>
      <c r="F2050" s="36" t="s">
        <v>1096</v>
      </c>
      <c r="G2050" s="36"/>
      <c r="H2050" s="36"/>
      <c r="I2050" s="36"/>
      <c r="J2050" s="36"/>
      <c r="K2050" s="36"/>
      <c r="L2050" s="2">
        <v>0</v>
      </c>
      <c r="M2050" s="2">
        <v>72417.07</v>
      </c>
      <c r="N2050" s="2">
        <f t="shared" si="31"/>
        <v>237547901.28999966</v>
      </c>
    </row>
    <row r="2051" spans="6:14" ht="39.75" customHeight="1">
      <c r="F2051" s="36"/>
      <c r="G2051" s="36"/>
      <c r="H2051" s="36"/>
      <c r="I2051" s="36"/>
      <c r="J2051" s="36"/>
      <c r="K2051" s="36"/>
      <c r="N2051" s="2">
        <f t="shared" si="31"/>
        <v>237547901.28999966</v>
      </c>
    </row>
    <row r="2052" spans="2:14" ht="12.75" customHeight="1">
      <c r="B2052" s="35" t="s">
        <v>1084</v>
      </c>
      <c r="C2052" s="35"/>
      <c r="D2052" s="8"/>
      <c r="E2052" s="1" t="s">
        <v>1095</v>
      </c>
      <c r="F2052" s="36" t="s">
        <v>1096</v>
      </c>
      <c r="G2052" s="36"/>
      <c r="H2052" s="36"/>
      <c r="I2052" s="36"/>
      <c r="J2052" s="36"/>
      <c r="K2052" s="36"/>
      <c r="L2052" s="2">
        <v>0</v>
      </c>
      <c r="M2052" s="2">
        <v>37128.57</v>
      </c>
      <c r="N2052" s="2">
        <f t="shared" si="31"/>
        <v>237510772.71999967</v>
      </c>
    </row>
    <row r="2053" spans="6:14" ht="39.75" customHeight="1">
      <c r="F2053" s="36"/>
      <c r="G2053" s="36"/>
      <c r="H2053" s="36"/>
      <c r="I2053" s="36"/>
      <c r="J2053" s="36"/>
      <c r="K2053" s="36"/>
      <c r="N2053" s="2">
        <f t="shared" si="31"/>
        <v>237510772.71999967</v>
      </c>
    </row>
    <row r="2054" spans="2:14" ht="12.75" customHeight="1">
      <c r="B2054" s="35" t="s">
        <v>1084</v>
      </c>
      <c r="C2054" s="35"/>
      <c r="D2054" s="8"/>
      <c r="E2054" s="1" t="s">
        <v>1095</v>
      </c>
      <c r="F2054" s="36" t="s">
        <v>1097</v>
      </c>
      <c r="G2054" s="36"/>
      <c r="H2054" s="36"/>
      <c r="I2054" s="36"/>
      <c r="J2054" s="36"/>
      <c r="K2054" s="36"/>
      <c r="L2054" s="2">
        <v>0</v>
      </c>
      <c r="M2054" s="2">
        <v>6875.66</v>
      </c>
      <c r="N2054" s="2">
        <f t="shared" si="31"/>
        <v>237503897.05999967</v>
      </c>
    </row>
    <row r="2055" spans="6:14" ht="24" customHeight="1">
      <c r="F2055" s="36"/>
      <c r="G2055" s="36"/>
      <c r="H2055" s="36"/>
      <c r="I2055" s="36"/>
      <c r="J2055" s="36"/>
      <c r="K2055" s="36"/>
      <c r="N2055" s="2">
        <f t="shared" si="31"/>
        <v>237503897.05999967</v>
      </c>
    </row>
    <row r="2056" ht="14.25" customHeight="1">
      <c r="N2056" s="2">
        <f t="shared" si="31"/>
        <v>237503897.05999967</v>
      </c>
    </row>
    <row r="2057" spans="2:14" ht="18" customHeight="1">
      <c r="B2057" s="8"/>
      <c r="C2057" s="8"/>
      <c r="D2057" s="8"/>
      <c r="E2057" s="8"/>
      <c r="F2057" s="36" t="s">
        <v>1098</v>
      </c>
      <c r="G2057" s="36"/>
      <c r="H2057" s="36"/>
      <c r="I2057" s="36"/>
      <c r="J2057" s="36"/>
      <c r="K2057" s="36"/>
      <c r="N2057" s="2">
        <f t="shared" si="31"/>
        <v>237503897.05999967</v>
      </c>
    </row>
    <row r="2058" spans="2:14" ht="12.75" customHeight="1">
      <c r="B2058" s="35" t="s">
        <v>1084</v>
      </c>
      <c r="C2058" s="35"/>
      <c r="D2058" s="8"/>
      <c r="E2058" s="1" t="s">
        <v>1095</v>
      </c>
      <c r="F2058" s="36" t="s">
        <v>1096</v>
      </c>
      <c r="G2058" s="36"/>
      <c r="H2058" s="36"/>
      <c r="I2058" s="36"/>
      <c r="J2058" s="36"/>
      <c r="K2058" s="36"/>
      <c r="L2058" s="2">
        <v>0</v>
      </c>
      <c r="M2058" s="2">
        <v>68756.62</v>
      </c>
      <c r="N2058" s="2">
        <f aca="true" t="shared" si="32" ref="N2058:N2121">N2057+L2058-M2058</f>
        <v>237435140.43999967</v>
      </c>
    </row>
    <row r="2059" spans="6:14" ht="39.75" customHeight="1">
      <c r="F2059" s="36"/>
      <c r="G2059" s="36"/>
      <c r="H2059" s="36"/>
      <c r="I2059" s="36"/>
      <c r="J2059" s="36"/>
      <c r="K2059" s="36"/>
      <c r="N2059" s="2">
        <f t="shared" si="32"/>
        <v>237435140.43999967</v>
      </c>
    </row>
    <row r="2060" spans="2:14" ht="12.75" customHeight="1">
      <c r="B2060" s="35" t="s">
        <v>1084</v>
      </c>
      <c r="C2060" s="35"/>
      <c r="D2060" s="8"/>
      <c r="E2060" s="1" t="s">
        <v>1095</v>
      </c>
      <c r="F2060" s="36" t="s">
        <v>1096</v>
      </c>
      <c r="G2060" s="36"/>
      <c r="H2060" s="36"/>
      <c r="I2060" s="36"/>
      <c r="J2060" s="36"/>
      <c r="K2060" s="36"/>
      <c r="L2060" s="2">
        <v>0</v>
      </c>
      <c r="M2060" s="2">
        <v>6368963.01</v>
      </c>
      <c r="N2060" s="2">
        <f t="shared" si="32"/>
        <v>231066177.42999968</v>
      </c>
    </row>
    <row r="2061" spans="6:14" ht="39.75" customHeight="1">
      <c r="F2061" s="36"/>
      <c r="G2061" s="36"/>
      <c r="H2061" s="36"/>
      <c r="I2061" s="36"/>
      <c r="J2061" s="36"/>
      <c r="K2061" s="36"/>
      <c r="N2061" s="2">
        <f t="shared" si="32"/>
        <v>231066177.42999968</v>
      </c>
    </row>
    <row r="2062" spans="2:14" ht="12.75" customHeight="1">
      <c r="B2062" s="35" t="s">
        <v>1084</v>
      </c>
      <c r="C2062" s="35"/>
      <c r="D2062" s="8"/>
      <c r="E2062" s="1" t="s">
        <v>1099</v>
      </c>
      <c r="F2062" s="36" t="s">
        <v>1100</v>
      </c>
      <c r="G2062" s="36"/>
      <c r="H2062" s="36"/>
      <c r="I2062" s="36"/>
      <c r="J2062" s="36"/>
      <c r="K2062" s="36"/>
      <c r="L2062" s="2">
        <v>0</v>
      </c>
      <c r="M2062" s="2">
        <v>56974.68</v>
      </c>
      <c r="N2062" s="2">
        <f t="shared" si="32"/>
        <v>231009202.74999967</v>
      </c>
    </row>
    <row r="2063" spans="6:14" ht="32.25" customHeight="1">
      <c r="F2063" s="36"/>
      <c r="G2063" s="36"/>
      <c r="H2063" s="36"/>
      <c r="I2063" s="36"/>
      <c r="J2063" s="36"/>
      <c r="K2063" s="36"/>
      <c r="N2063" s="2">
        <f t="shared" si="32"/>
        <v>231009202.74999967</v>
      </c>
    </row>
    <row r="2064" spans="2:14" ht="12.75" customHeight="1">
      <c r="B2064" s="35" t="s">
        <v>1084</v>
      </c>
      <c r="C2064" s="35"/>
      <c r="D2064" s="8"/>
      <c r="E2064" s="1" t="s">
        <v>1099</v>
      </c>
      <c r="F2064" s="36" t="s">
        <v>1100</v>
      </c>
      <c r="G2064" s="36"/>
      <c r="H2064" s="36"/>
      <c r="I2064" s="36"/>
      <c r="J2064" s="36"/>
      <c r="K2064" s="36"/>
      <c r="L2064" s="2">
        <v>0</v>
      </c>
      <c r="M2064" s="2">
        <v>31824.49</v>
      </c>
      <c r="N2064" s="2">
        <f t="shared" si="32"/>
        <v>230977378.25999966</v>
      </c>
    </row>
    <row r="2065" spans="6:14" ht="32.25" customHeight="1">
      <c r="F2065" s="36"/>
      <c r="G2065" s="36"/>
      <c r="H2065" s="36"/>
      <c r="I2065" s="36"/>
      <c r="J2065" s="36"/>
      <c r="K2065" s="36"/>
      <c r="N2065" s="2">
        <f t="shared" si="32"/>
        <v>230977378.25999966</v>
      </c>
    </row>
    <row r="2066" spans="2:14" ht="12.75" customHeight="1">
      <c r="B2066" s="35" t="s">
        <v>1084</v>
      </c>
      <c r="C2066" s="35"/>
      <c r="D2066" s="8"/>
      <c r="E2066" s="1" t="s">
        <v>1099</v>
      </c>
      <c r="F2066" s="36" t="s">
        <v>1100</v>
      </c>
      <c r="G2066" s="36"/>
      <c r="H2066" s="36"/>
      <c r="I2066" s="36"/>
      <c r="J2066" s="36"/>
      <c r="K2066" s="36"/>
      <c r="L2066" s="2">
        <v>0</v>
      </c>
      <c r="M2066" s="2">
        <v>5893.42</v>
      </c>
      <c r="N2066" s="2">
        <f t="shared" si="32"/>
        <v>230971484.83999968</v>
      </c>
    </row>
    <row r="2067" spans="6:14" ht="32.25" customHeight="1">
      <c r="F2067" s="36"/>
      <c r="G2067" s="36"/>
      <c r="H2067" s="36"/>
      <c r="I2067" s="36"/>
      <c r="J2067" s="36"/>
      <c r="K2067" s="36"/>
      <c r="N2067" s="2">
        <f t="shared" si="32"/>
        <v>230971484.83999968</v>
      </c>
    </row>
    <row r="2068" spans="2:14" ht="12.75" customHeight="1">
      <c r="B2068" s="35" t="s">
        <v>1084</v>
      </c>
      <c r="C2068" s="35"/>
      <c r="D2068" s="8"/>
      <c r="E2068" s="1" t="s">
        <v>1099</v>
      </c>
      <c r="F2068" s="36" t="s">
        <v>1100</v>
      </c>
      <c r="G2068" s="36"/>
      <c r="H2068" s="36"/>
      <c r="I2068" s="36"/>
      <c r="J2068" s="36"/>
      <c r="K2068" s="36"/>
      <c r="L2068" s="2">
        <v>0</v>
      </c>
      <c r="M2068" s="2">
        <v>58934.25</v>
      </c>
      <c r="N2068" s="2">
        <f t="shared" si="32"/>
        <v>230912550.58999968</v>
      </c>
    </row>
    <row r="2069" spans="6:14" ht="32.25" customHeight="1">
      <c r="F2069" s="36"/>
      <c r="G2069" s="36"/>
      <c r="H2069" s="36"/>
      <c r="I2069" s="36"/>
      <c r="J2069" s="36"/>
      <c r="K2069" s="36"/>
      <c r="N2069" s="2">
        <f t="shared" si="32"/>
        <v>230912550.58999968</v>
      </c>
    </row>
    <row r="2070" spans="2:14" ht="12.75" customHeight="1">
      <c r="B2070" s="35" t="s">
        <v>1084</v>
      </c>
      <c r="C2070" s="35"/>
      <c r="D2070" s="8"/>
      <c r="E2070" s="1" t="s">
        <v>1099</v>
      </c>
      <c r="F2070" s="36" t="s">
        <v>1100</v>
      </c>
      <c r="G2070" s="36"/>
      <c r="H2070" s="36"/>
      <c r="I2070" s="36"/>
      <c r="J2070" s="36"/>
      <c r="K2070" s="36"/>
      <c r="L2070" s="2">
        <v>0</v>
      </c>
      <c r="M2070" s="2">
        <v>4954498.93</v>
      </c>
      <c r="N2070" s="2">
        <f t="shared" si="32"/>
        <v>225958051.65999967</v>
      </c>
    </row>
    <row r="2071" spans="6:14" ht="32.25" customHeight="1">
      <c r="F2071" s="36"/>
      <c r="G2071" s="36"/>
      <c r="H2071" s="36"/>
      <c r="I2071" s="36"/>
      <c r="J2071" s="36"/>
      <c r="K2071" s="36"/>
      <c r="N2071" s="2">
        <f t="shared" si="32"/>
        <v>225958051.65999967</v>
      </c>
    </row>
    <row r="2072" spans="2:14" ht="12.75" customHeight="1">
      <c r="B2072" s="35" t="s">
        <v>1084</v>
      </c>
      <c r="C2072" s="35"/>
      <c r="D2072" s="8"/>
      <c r="E2072" s="1" t="s">
        <v>1101</v>
      </c>
      <c r="F2072" s="36" t="s">
        <v>1102</v>
      </c>
      <c r="G2072" s="36"/>
      <c r="H2072" s="36"/>
      <c r="I2072" s="36"/>
      <c r="J2072" s="36"/>
      <c r="K2072" s="36"/>
      <c r="L2072" s="2">
        <v>10800</v>
      </c>
      <c r="M2072" s="2">
        <v>0</v>
      </c>
      <c r="N2072" s="2">
        <f t="shared" si="32"/>
        <v>225968851.65999967</v>
      </c>
    </row>
    <row r="2073" spans="6:14" ht="6.75" customHeight="1">
      <c r="F2073" s="36"/>
      <c r="G2073" s="36"/>
      <c r="H2073" s="36"/>
      <c r="I2073" s="36"/>
      <c r="J2073" s="36"/>
      <c r="K2073" s="36"/>
      <c r="N2073" s="2">
        <f t="shared" si="32"/>
        <v>225968851.65999967</v>
      </c>
    </row>
    <row r="2074" spans="2:14" ht="12.75" customHeight="1">
      <c r="B2074" s="35" t="s">
        <v>1084</v>
      </c>
      <c r="C2074" s="35"/>
      <c r="D2074" s="8"/>
      <c r="E2074" s="1" t="s">
        <v>1101</v>
      </c>
      <c r="F2074" s="36" t="s">
        <v>1102</v>
      </c>
      <c r="G2074" s="36"/>
      <c r="H2074" s="36"/>
      <c r="I2074" s="36"/>
      <c r="J2074" s="36"/>
      <c r="K2074" s="36"/>
      <c r="L2074" s="2">
        <v>62900</v>
      </c>
      <c r="M2074" s="2">
        <v>0</v>
      </c>
      <c r="N2074" s="2">
        <f t="shared" si="32"/>
        <v>226031751.65999967</v>
      </c>
    </row>
    <row r="2075" spans="6:14" ht="6.75" customHeight="1">
      <c r="F2075" s="36"/>
      <c r="G2075" s="36"/>
      <c r="H2075" s="36"/>
      <c r="I2075" s="36"/>
      <c r="J2075" s="36"/>
      <c r="K2075" s="36"/>
      <c r="N2075" s="2">
        <f t="shared" si="32"/>
        <v>226031751.65999967</v>
      </c>
    </row>
    <row r="2076" spans="2:14" ht="12.75" customHeight="1">
      <c r="B2076" s="35" t="s">
        <v>1084</v>
      </c>
      <c r="C2076" s="35"/>
      <c r="D2076" s="8"/>
      <c r="E2076" s="1" t="s">
        <v>1101</v>
      </c>
      <c r="F2076" s="36" t="s">
        <v>1102</v>
      </c>
      <c r="G2076" s="36"/>
      <c r="H2076" s="36"/>
      <c r="I2076" s="36"/>
      <c r="J2076" s="36"/>
      <c r="K2076" s="36"/>
      <c r="L2076" s="2">
        <v>5000</v>
      </c>
      <c r="M2076" s="2">
        <v>0</v>
      </c>
      <c r="N2076" s="2">
        <f t="shared" si="32"/>
        <v>226036751.65999967</v>
      </c>
    </row>
    <row r="2077" spans="6:14" ht="6.75" customHeight="1">
      <c r="F2077" s="36"/>
      <c r="G2077" s="36"/>
      <c r="H2077" s="36"/>
      <c r="I2077" s="36"/>
      <c r="J2077" s="36"/>
      <c r="K2077" s="36"/>
      <c r="N2077" s="2">
        <f t="shared" si="32"/>
        <v>226036751.65999967</v>
      </c>
    </row>
    <row r="2078" spans="2:14" ht="12.75" customHeight="1">
      <c r="B2078" s="35" t="s">
        <v>1084</v>
      </c>
      <c r="C2078" s="35"/>
      <c r="D2078" s="8"/>
      <c r="E2078" s="1" t="s">
        <v>1103</v>
      </c>
      <c r="F2078" s="36" t="s">
        <v>1104</v>
      </c>
      <c r="G2078" s="36"/>
      <c r="H2078" s="36"/>
      <c r="I2078" s="36"/>
      <c r="J2078" s="36"/>
      <c r="K2078" s="36"/>
      <c r="L2078" s="2">
        <v>6000</v>
      </c>
      <c r="M2078" s="2">
        <v>0</v>
      </c>
      <c r="N2078" s="2">
        <f t="shared" si="32"/>
        <v>226042751.65999967</v>
      </c>
    </row>
    <row r="2079" spans="6:14" ht="15" customHeight="1">
      <c r="F2079" s="36"/>
      <c r="G2079" s="36"/>
      <c r="H2079" s="36"/>
      <c r="I2079" s="36"/>
      <c r="J2079" s="36"/>
      <c r="K2079" s="36"/>
      <c r="N2079" s="2">
        <f t="shared" si="32"/>
        <v>226042751.65999967</v>
      </c>
    </row>
    <row r="2080" spans="2:14" ht="12.75" customHeight="1">
      <c r="B2080" s="35" t="s">
        <v>1084</v>
      </c>
      <c r="C2080" s="35"/>
      <c r="D2080" s="8"/>
      <c r="E2080" s="1" t="s">
        <v>1105</v>
      </c>
      <c r="F2080" s="36" t="s">
        <v>1106</v>
      </c>
      <c r="G2080" s="36"/>
      <c r="H2080" s="36"/>
      <c r="I2080" s="36"/>
      <c r="J2080" s="36"/>
      <c r="K2080" s="36"/>
      <c r="L2080" s="2">
        <v>6000</v>
      </c>
      <c r="M2080" s="2">
        <v>0</v>
      </c>
      <c r="N2080" s="2">
        <f t="shared" si="32"/>
        <v>226048751.65999967</v>
      </c>
    </row>
    <row r="2081" spans="6:14" ht="15" customHeight="1">
      <c r="F2081" s="36"/>
      <c r="G2081" s="36"/>
      <c r="H2081" s="36"/>
      <c r="I2081" s="36"/>
      <c r="J2081" s="36"/>
      <c r="K2081" s="36"/>
      <c r="N2081" s="2">
        <f t="shared" si="32"/>
        <v>226048751.65999967</v>
      </c>
    </row>
    <row r="2082" spans="2:14" ht="12.75" customHeight="1">
      <c r="B2082" s="35" t="s">
        <v>1084</v>
      </c>
      <c r="C2082" s="35"/>
      <c r="D2082" s="8"/>
      <c r="E2082" s="1" t="s">
        <v>1107</v>
      </c>
      <c r="F2082" s="36" t="s">
        <v>1108</v>
      </c>
      <c r="G2082" s="36"/>
      <c r="H2082" s="36"/>
      <c r="I2082" s="36"/>
      <c r="J2082" s="36"/>
      <c r="K2082" s="36"/>
      <c r="L2082" s="2">
        <v>1000</v>
      </c>
      <c r="M2082" s="2">
        <v>0</v>
      </c>
      <c r="N2082" s="2">
        <f t="shared" si="32"/>
        <v>226049751.65999967</v>
      </c>
    </row>
    <row r="2083" spans="6:14" ht="15" customHeight="1">
      <c r="F2083" s="36"/>
      <c r="G2083" s="36"/>
      <c r="H2083" s="36"/>
      <c r="I2083" s="36"/>
      <c r="J2083" s="36"/>
      <c r="K2083" s="36"/>
      <c r="N2083" s="2">
        <f t="shared" si="32"/>
        <v>226049751.65999967</v>
      </c>
    </row>
    <row r="2084" spans="2:14" ht="12.75" customHeight="1">
      <c r="B2084" s="35" t="s">
        <v>1084</v>
      </c>
      <c r="C2084" s="35"/>
      <c r="D2084" s="8"/>
      <c r="E2084" s="1" t="s">
        <v>1109</v>
      </c>
      <c r="F2084" s="36" t="s">
        <v>1110</v>
      </c>
      <c r="G2084" s="36"/>
      <c r="H2084" s="36"/>
      <c r="I2084" s="36"/>
      <c r="J2084" s="36"/>
      <c r="K2084" s="36"/>
      <c r="L2084" s="2">
        <v>6000</v>
      </c>
      <c r="M2084" s="2">
        <v>0</v>
      </c>
      <c r="N2084" s="2">
        <f t="shared" si="32"/>
        <v>226055751.65999967</v>
      </c>
    </row>
    <row r="2085" spans="6:14" ht="15" customHeight="1">
      <c r="F2085" s="36"/>
      <c r="G2085" s="36"/>
      <c r="H2085" s="36"/>
      <c r="I2085" s="36"/>
      <c r="J2085" s="36"/>
      <c r="K2085" s="36"/>
      <c r="N2085" s="2">
        <f t="shared" si="32"/>
        <v>226055751.65999967</v>
      </c>
    </row>
    <row r="2086" spans="2:14" ht="12.75" customHeight="1">
      <c r="B2086" s="35" t="s">
        <v>1084</v>
      </c>
      <c r="C2086" s="35"/>
      <c r="D2086" s="8"/>
      <c r="E2086" s="1" t="s">
        <v>1111</v>
      </c>
      <c r="F2086" s="36" t="s">
        <v>1112</v>
      </c>
      <c r="G2086" s="36"/>
      <c r="H2086" s="36"/>
      <c r="I2086" s="36"/>
      <c r="J2086" s="36"/>
      <c r="K2086" s="36"/>
      <c r="L2086" s="2">
        <v>12000</v>
      </c>
      <c r="M2086" s="2">
        <v>0</v>
      </c>
      <c r="N2086" s="2">
        <f t="shared" si="32"/>
        <v>226067751.65999967</v>
      </c>
    </row>
    <row r="2087" spans="6:14" ht="15" customHeight="1">
      <c r="F2087" s="36"/>
      <c r="G2087" s="36"/>
      <c r="H2087" s="36"/>
      <c r="I2087" s="36"/>
      <c r="J2087" s="36"/>
      <c r="K2087" s="36"/>
      <c r="N2087" s="2">
        <f t="shared" si="32"/>
        <v>226067751.65999967</v>
      </c>
    </row>
    <row r="2088" spans="2:14" ht="12.75" customHeight="1">
      <c r="B2088" s="35" t="s">
        <v>1084</v>
      </c>
      <c r="C2088" s="35"/>
      <c r="D2088" s="8"/>
      <c r="E2088" s="1" t="s">
        <v>1113</v>
      </c>
      <c r="F2088" s="36" t="s">
        <v>1114</v>
      </c>
      <c r="G2088" s="36"/>
      <c r="H2088" s="36"/>
      <c r="I2088" s="36"/>
      <c r="J2088" s="36"/>
      <c r="K2088" s="36"/>
      <c r="L2088" s="2">
        <v>6000</v>
      </c>
      <c r="M2088" s="2">
        <v>0</v>
      </c>
      <c r="N2088" s="2">
        <f t="shared" si="32"/>
        <v>226073751.65999967</v>
      </c>
    </row>
    <row r="2089" spans="6:14" ht="15" customHeight="1">
      <c r="F2089" s="36"/>
      <c r="G2089" s="36"/>
      <c r="H2089" s="36"/>
      <c r="I2089" s="36"/>
      <c r="J2089" s="36"/>
      <c r="K2089" s="36"/>
      <c r="N2089" s="2">
        <f t="shared" si="32"/>
        <v>226073751.65999967</v>
      </c>
    </row>
    <row r="2090" spans="2:14" ht="12.75" customHeight="1">
      <c r="B2090" s="35" t="s">
        <v>1084</v>
      </c>
      <c r="C2090" s="35"/>
      <c r="D2090" s="8"/>
      <c r="E2090" s="1" t="s">
        <v>1115</v>
      </c>
      <c r="F2090" s="36" t="s">
        <v>1116</v>
      </c>
      <c r="G2090" s="36"/>
      <c r="H2090" s="36"/>
      <c r="I2090" s="36"/>
      <c r="J2090" s="36"/>
      <c r="K2090" s="36"/>
      <c r="L2090" s="2">
        <v>6000</v>
      </c>
      <c r="M2090" s="2">
        <v>0</v>
      </c>
      <c r="N2090" s="2">
        <f t="shared" si="32"/>
        <v>226079751.65999967</v>
      </c>
    </row>
    <row r="2091" spans="6:14" ht="15" customHeight="1">
      <c r="F2091" s="36"/>
      <c r="G2091" s="36"/>
      <c r="H2091" s="36"/>
      <c r="I2091" s="36"/>
      <c r="J2091" s="36"/>
      <c r="K2091" s="36"/>
      <c r="N2091" s="2">
        <f t="shared" si="32"/>
        <v>226079751.65999967</v>
      </c>
    </row>
    <row r="2092" spans="2:14" ht="12.75" customHeight="1">
      <c r="B2092" s="35" t="s">
        <v>1084</v>
      </c>
      <c r="C2092" s="35"/>
      <c r="D2092" s="8"/>
      <c r="E2092" s="1" t="s">
        <v>1117</v>
      </c>
      <c r="F2092" s="36" t="s">
        <v>1118</v>
      </c>
      <c r="G2092" s="36"/>
      <c r="H2092" s="36"/>
      <c r="I2092" s="36"/>
      <c r="J2092" s="36"/>
      <c r="K2092" s="36"/>
      <c r="L2092" s="2">
        <v>1000</v>
      </c>
      <c r="M2092" s="2">
        <v>0</v>
      </c>
      <c r="N2092" s="2">
        <f t="shared" si="32"/>
        <v>226080751.65999967</v>
      </c>
    </row>
    <row r="2093" spans="6:14" ht="15" customHeight="1">
      <c r="F2093" s="36"/>
      <c r="G2093" s="36"/>
      <c r="H2093" s="36"/>
      <c r="I2093" s="36"/>
      <c r="J2093" s="36"/>
      <c r="K2093" s="36"/>
      <c r="N2093" s="2">
        <f t="shared" si="32"/>
        <v>226080751.65999967</v>
      </c>
    </row>
    <row r="2094" spans="2:14" ht="12.75" customHeight="1">
      <c r="B2094" s="35" t="s">
        <v>1084</v>
      </c>
      <c r="C2094" s="35"/>
      <c r="D2094" s="8"/>
      <c r="E2094" s="1" t="s">
        <v>1119</v>
      </c>
      <c r="F2094" s="36" t="s">
        <v>1120</v>
      </c>
      <c r="G2094" s="36"/>
      <c r="H2094" s="36"/>
      <c r="I2094" s="36"/>
      <c r="J2094" s="36"/>
      <c r="K2094" s="36"/>
      <c r="L2094" s="2">
        <v>6000</v>
      </c>
      <c r="M2094" s="2">
        <v>0</v>
      </c>
      <c r="N2094" s="2">
        <f t="shared" si="32"/>
        <v>226086751.65999967</v>
      </c>
    </row>
    <row r="2095" spans="6:14" ht="15" customHeight="1">
      <c r="F2095" s="36"/>
      <c r="G2095" s="36"/>
      <c r="H2095" s="36"/>
      <c r="I2095" s="36"/>
      <c r="J2095" s="36"/>
      <c r="K2095" s="36"/>
      <c r="N2095" s="2">
        <f t="shared" si="32"/>
        <v>226086751.65999967</v>
      </c>
    </row>
    <row r="2096" spans="2:14" ht="12.75" customHeight="1">
      <c r="B2096" s="35" t="s">
        <v>1084</v>
      </c>
      <c r="C2096" s="35"/>
      <c r="D2096" s="8"/>
      <c r="E2096" s="1" t="s">
        <v>1121</v>
      </c>
      <c r="F2096" s="36" t="s">
        <v>1122</v>
      </c>
      <c r="G2096" s="36"/>
      <c r="H2096" s="36"/>
      <c r="I2096" s="36"/>
      <c r="J2096" s="36"/>
      <c r="K2096" s="36"/>
      <c r="L2096" s="2">
        <v>3000</v>
      </c>
      <c r="M2096" s="2">
        <v>0</v>
      </c>
      <c r="N2096" s="2">
        <f t="shared" si="32"/>
        <v>226089751.65999967</v>
      </c>
    </row>
    <row r="2097" spans="6:14" ht="15" customHeight="1">
      <c r="F2097" s="36"/>
      <c r="G2097" s="36"/>
      <c r="H2097" s="36"/>
      <c r="I2097" s="36"/>
      <c r="J2097" s="36"/>
      <c r="K2097" s="36"/>
      <c r="N2097" s="2">
        <f t="shared" si="32"/>
        <v>226089751.65999967</v>
      </c>
    </row>
    <row r="2098" spans="2:14" ht="12.75" customHeight="1">
      <c r="B2098" s="35" t="s">
        <v>1084</v>
      </c>
      <c r="C2098" s="35"/>
      <c r="D2098" s="8"/>
      <c r="E2098" s="1" t="s">
        <v>1123</v>
      </c>
      <c r="F2098" s="36" t="s">
        <v>1124</v>
      </c>
      <c r="G2098" s="36"/>
      <c r="H2098" s="36"/>
      <c r="I2098" s="36"/>
      <c r="J2098" s="36"/>
      <c r="K2098" s="36"/>
      <c r="L2098" s="2">
        <v>10000</v>
      </c>
      <c r="M2098" s="2">
        <v>0</v>
      </c>
      <c r="N2098" s="2">
        <f t="shared" si="32"/>
        <v>226099751.65999967</v>
      </c>
    </row>
    <row r="2099" ht="14.25" customHeight="1">
      <c r="N2099" s="2">
        <f t="shared" si="32"/>
        <v>226099751.65999967</v>
      </c>
    </row>
    <row r="2100" spans="2:14" ht="18" customHeight="1">
      <c r="B2100" s="8"/>
      <c r="C2100" s="8"/>
      <c r="D2100" s="8"/>
      <c r="E2100" s="8"/>
      <c r="F2100" s="36" t="s">
        <v>1125</v>
      </c>
      <c r="G2100" s="36"/>
      <c r="H2100" s="36"/>
      <c r="I2100" s="36"/>
      <c r="J2100" s="36"/>
      <c r="K2100" s="36"/>
      <c r="N2100" s="2">
        <f t="shared" si="32"/>
        <v>226099751.65999967</v>
      </c>
    </row>
    <row r="2101" spans="2:14" ht="12.75" customHeight="1">
      <c r="B2101" s="35" t="s">
        <v>1084</v>
      </c>
      <c r="C2101" s="35"/>
      <c r="D2101" s="8"/>
      <c r="E2101" s="1" t="s">
        <v>1126</v>
      </c>
      <c r="F2101" s="36" t="s">
        <v>1127</v>
      </c>
      <c r="G2101" s="36"/>
      <c r="H2101" s="36"/>
      <c r="I2101" s="36"/>
      <c r="J2101" s="36"/>
      <c r="K2101" s="36"/>
      <c r="L2101" s="2">
        <v>63000</v>
      </c>
      <c r="M2101" s="2">
        <v>0</v>
      </c>
      <c r="N2101" s="2">
        <f t="shared" si="32"/>
        <v>226162751.65999967</v>
      </c>
    </row>
    <row r="2102" spans="6:14" ht="15" customHeight="1">
      <c r="F2102" s="36"/>
      <c r="G2102" s="36"/>
      <c r="H2102" s="36"/>
      <c r="I2102" s="36"/>
      <c r="J2102" s="36"/>
      <c r="K2102" s="36"/>
      <c r="N2102" s="2">
        <f t="shared" si="32"/>
        <v>226162751.65999967</v>
      </c>
    </row>
    <row r="2103" spans="2:14" ht="12.75" customHeight="1">
      <c r="B2103" s="35" t="s">
        <v>1084</v>
      </c>
      <c r="C2103" s="35"/>
      <c r="D2103" s="8"/>
      <c r="E2103" s="1" t="s">
        <v>1126</v>
      </c>
      <c r="F2103" s="36" t="s">
        <v>1128</v>
      </c>
      <c r="G2103" s="36"/>
      <c r="H2103" s="36"/>
      <c r="I2103" s="36"/>
      <c r="J2103" s="36"/>
      <c r="K2103" s="36"/>
      <c r="L2103" s="2">
        <v>0</v>
      </c>
      <c r="M2103" s="2">
        <v>63000</v>
      </c>
      <c r="N2103" s="2">
        <f t="shared" si="32"/>
        <v>226099751.65999967</v>
      </c>
    </row>
    <row r="2104" spans="6:14" ht="15" customHeight="1">
      <c r="F2104" s="36"/>
      <c r="G2104" s="36"/>
      <c r="H2104" s="36"/>
      <c r="I2104" s="36"/>
      <c r="J2104" s="36"/>
      <c r="K2104" s="36"/>
      <c r="N2104" s="2">
        <f t="shared" si="32"/>
        <v>226099751.65999967</v>
      </c>
    </row>
    <row r="2105" spans="2:14" ht="12.75" customHeight="1">
      <c r="B2105" s="35" t="s">
        <v>1084</v>
      </c>
      <c r="C2105" s="35"/>
      <c r="D2105" s="8"/>
      <c r="E2105" s="1" t="s">
        <v>1129</v>
      </c>
      <c r="F2105" s="36" t="s">
        <v>1130</v>
      </c>
      <c r="G2105" s="36"/>
      <c r="H2105" s="36"/>
      <c r="I2105" s="36"/>
      <c r="J2105" s="36"/>
      <c r="K2105" s="36"/>
      <c r="L2105" s="2">
        <v>990068.37</v>
      </c>
      <c r="M2105" s="2">
        <v>0</v>
      </c>
      <c r="N2105" s="2">
        <f t="shared" si="32"/>
        <v>227089820.02999967</v>
      </c>
    </row>
    <row r="2106" spans="6:14" ht="24" customHeight="1">
      <c r="F2106" s="36"/>
      <c r="G2106" s="36"/>
      <c r="H2106" s="36"/>
      <c r="I2106" s="36"/>
      <c r="J2106" s="36"/>
      <c r="K2106" s="36"/>
      <c r="N2106" s="2">
        <f t="shared" si="32"/>
        <v>227089820.02999967</v>
      </c>
    </row>
    <row r="2107" spans="2:14" ht="12.75" customHeight="1">
      <c r="B2107" s="35" t="s">
        <v>1084</v>
      </c>
      <c r="C2107" s="35"/>
      <c r="D2107" s="8"/>
      <c r="E2107" s="1" t="s">
        <v>1129</v>
      </c>
      <c r="F2107" s="36" t="s">
        <v>1131</v>
      </c>
      <c r="G2107" s="36"/>
      <c r="H2107" s="36"/>
      <c r="I2107" s="36"/>
      <c r="J2107" s="36"/>
      <c r="K2107" s="36"/>
      <c r="L2107" s="2">
        <v>0</v>
      </c>
      <c r="M2107" s="2">
        <v>990068.37</v>
      </c>
      <c r="N2107" s="2">
        <f t="shared" si="32"/>
        <v>226099751.65999967</v>
      </c>
    </row>
    <row r="2108" spans="6:14" ht="24" customHeight="1">
      <c r="F2108" s="36"/>
      <c r="G2108" s="36"/>
      <c r="H2108" s="36"/>
      <c r="I2108" s="36"/>
      <c r="J2108" s="36"/>
      <c r="K2108" s="36"/>
      <c r="N2108" s="2">
        <f t="shared" si="32"/>
        <v>226099751.65999967</v>
      </c>
    </row>
    <row r="2109" spans="2:14" ht="12.75" customHeight="1">
      <c r="B2109" s="35" t="s">
        <v>1084</v>
      </c>
      <c r="C2109" s="35"/>
      <c r="D2109" s="8"/>
      <c r="E2109" s="1" t="s">
        <v>1132</v>
      </c>
      <c r="F2109" s="36" t="s">
        <v>1133</v>
      </c>
      <c r="G2109" s="36"/>
      <c r="H2109" s="36"/>
      <c r="I2109" s="36"/>
      <c r="J2109" s="36"/>
      <c r="K2109" s="36"/>
      <c r="L2109" s="2">
        <v>739361.05</v>
      </c>
      <c r="M2109" s="2">
        <v>0</v>
      </c>
      <c r="N2109" s="2">
        <f t="shared" si="32"/>
        <v>226839112.70999968</v>
      </c>
    </row>
    <row r="2110" spans="6:14" ht="24" customHeight="1">
      <c r="F2110" s="36"/>
      <c r="G2110" s="36"/>
      <c r="H2110" s="36"/>
      <c r="I2110" s="36"/>
      <c r="J2110" s="36"/>
      <c r="K2110" s="36"/>
      <c r="N2110" s="2">
        <f t="shared" si="32"/>
        <v>226839112.70999968</v>
      </c>
    </row>
    <row r="2111" spans="2:14" ht="12.75" customHeight="1">
      <c r="B2111" s="35" t="s">
        <v>1084</v>
      </c>
      <c r="C2111" s="35"/>
      <c r="D2111" s="8"/>
      <c r="E2111" s="1" t="s">
        <v>1132</v>
      </c>
      <c r="F2111" s="36" t="s">
        <v>1134</v>
      </c>
      <c r="G2111" s="36"/>
      <c r="H2111" s="36"/>
      <c r="I2111" s="36"/>
      <c r="J2111" s="36"/>
      <c r="K2111" s="36"/>
      <c r="L2111" s="2">
        <v>0</v>
      </c>
      <c r="M2111" s="2">
        <v>739361.05</v>
      </c>
      <c r="N2111" s="2">
        <f t="shared" si="32"/>
        <v>226099751.65999967</v>
      </c>
    </row>
    <row r="2112" spans="6:14" ht="24" customHeight="1">
      <c r="F2112" s="36"/>
      <c r="G2112" s="36"/>
      <c r="H2112" s="36"/>
      <c r="I2112" s="36"/>
      <c r="J2112" s="36"/>
      <c r="K2112" s="36"/>
      <c r="N2112" s="2">
        <f t="shared" si="32"/>
        <v>226099751.65999967</v>
      </c>
    </row>
    <row r="2113" spans="2:14" ht="12.75" customHeight="1">
      <c r="B2113" s="35" t="s">
        <v>1084</v>
      </c>
      <c r="C2113" s="35"/>
      <c r="D2113" s="8"/>
      <c r="E2113" s="1" t="s">
        <v>1135</v>
      </c>
      <c r="F2113" s="36" t="s">
        <v>1136</v>
      </c>
      <c r="G2113" s="36"/>
      <c r="H2113" s="36"/>
      <c r="I2113" s="36"/>
      <c r="J2113" s="36"/>
      <c r="K2113" s="36"/>
      <c r="L2113" s="2">
        <v>1084778.1</v>
      </c>
      <c r="M2113" s="2">
        <v>0</v>
      </c>
      <c r="N2113" s="2">
        <f t="shared" si="32"/>
        <v>227184529.75999966</v>
      </c>
    </row>
    <row r="2114" spans="6:14" ht="24" customHeight="1">
      <c r="F2114" s="36"/>
      <c r="G2114" s="36"/>
      <c r="H2114" s="36"/>
      <c r="I2114" s="36"/>
      <c r="J2114" s="36"/>
      <c r="K2114" s="36"/>
      <c r="N2114" s="2">
        <f t="shared" si="32"/>
        <v>227184529.75999966</v>
      </c>
    </row>
    <row r="2115" spans="2:14" ht="12.75" customHeight="1">
      <c r="B2115" s="35" t="s">
        <v>1084</v>
      </c>
      <c r="C2115" s="35"/>
      <c r="D2115" s="8"/>
      <c r="E2115" s="1" t="s">
        <v>1135</v>
      </c>
      <c r="F2115" s="36" t="s">
        <v>1137</v>
      </c>
      <c r="G2115" s="36"/>
      <c r="H2115" s="36"/>
      <c r="I2115" s="36"/>
      <c r="J2115" s="36"/>
      <c r="K2115" s="36"/>
      <c r="L2115" s="2">
        <v>0</v>
      </c>
      <c r="M2115" s="2">
        <v>1084778.1</v>
      </c>
      <c r="N2115" s="2">
        <f t="shared" si="32"/>
        <v>226099751.65999967</v>
      </c>
    </row>
    <row r="2116" spans="6:14" ht="24" customHeight="1">
      <c r="F2116" s="36"/>
      <c r="G2116" s="36"/>
      <c r="H2116" s="36"/>
      <c r="I2116" s="36"/>
      <c r="J2116" s="36"/>
      <c r="K2116" s="36"/>
      <c r="N2116" s="2">
        <f t="shared" si="32"/>
        <v>226099751.65999967</v>
      </c>
    </row>
    <row r="2117" spans="2:14" ht="12.75" customHeight="1">
      <c r="B2117" s="35" t="s">
        <v>1084</v>
      </c>
      <c r="C2117" s="35"/>
      <c r="D2117" s="8"/>
      <c r="E2117" s="1" t="s">
        <v>1138</v>
      </c>
      <c r="F2117" s="36" t="s">
        <v>1139</v>
      </c>
      <c r="G2117" s="36"/>
      <c r="H2117" s="36"/>
      <c r="I2117" s="36"/>
      <c r="J2117" s="36"/>
      <c r="K2117" s="36"/>
      <c r="L2117" s="2">
        <v>835380.01</v>
      </c>
      <c r="M2117" s="2">
        <v>0</v>
      </c>
      <c r="N2117" s="2">
        <f t="shared" si="32"/>
        <v>226935131.66999966</v>
      </c>
    </row>
    <row r="2118" spans="6:14" ht="24" customHeight="1">
      <c r="F2118" s="36"/>
      <c r="G2118" s="36"/>
      <c r="H2118" s="36"/>
      <c r="I2118" s="36"/>
      <c r="J2118" s="36"/>
      <c r="K2118" s="36"/>
      <c r="N2118" s="2">
        <f t="shared" si="32"/>
        <v>226935131.66999966</v>
      </c>
    </row>
    <row r="2119" spans="2:14" ht="12.75" customHeight="1">
      <c r="B2119" s="35" t="s">
        <v>1084</v>
      </c>
      <c r="C2119" s="35"/>
      <c r="D2119" s="8"/>
      <c r="E2119" s="1" t="s">
        <v>1138</v>
      </c>
      <c r="F2119" s="36" t="s">
        <v>1140</v>
      </c>
      <c r="G2119" s="36"/>
      <c r="H2119" s="36"/>
      <c r="I2119" s="36"/>
      <c r="J2119" s="36"/>
      <c r="K2119" s="36"/>
      <c r="L2119" s="2">
        <v>0</v>
      </c>
      <c r="M2119" s="2">
        <v>835380.01</v>
      </c>
      <c r="N2119" s="2">
        <f t="shared" si="32"/>
        <v>226099751.65999967</v>
      </c>
    </row>
    <row r="2120" spans="6:14" ht="24" customHeight="1">
      <c r="F2120" s="36"/>
      <c r="G2120" s="36"/>
      <c r="H2120" s="36"/>
      <c r="I2120" s="36"/>
      <c r="J2120" s="36"/>
      <c r="K2120" s="36"/>
      <c r="N2120" s="2">
        <f t="shared" si="32"/>
        <v>226099751.65999967</v>
      </c>
    </row>
    <row r="2121" spans="2:14" ht="12.75" customHeight="1">
      <c r="B2121" s="35" t="s">
        <v>1084</v>
      </c>
      <c r="C2121" s="35"/>
      <c r="D2121" s="8"/>
      <c r="E2121" s="1" t="s">
        <v>1141</v>
      </c>
      <c r="F2121" s="36" t="s">
        <v>1142</v>
      </c>
      <c r="G2121" s="36"/>
      <c r="H2121" s="36"/>
      <c r="I2121" s="36"/>
      <c r="J2121" s="36"/>
      <c r="K2121" s="36"/>
      <c r="L2121" s="2">
        <v>267025.69</v>
      </c>
      <c r="M2121" s="2">
        <v>0</v>
      </c>
      <c r="N2121" s="2">
        <f t="shared" si="32"/>
        <v>226366777.34999967</v>
      </c>
    </row>
    <row r="2122" spans="6:14" ht="24" customHeight="1">
      <c r="F2122" s="36"/>
      <c r="G2122" s="36"/>
      <c r="H2122" s="36"/>
      <c r="I2122" s="36"/>
      <c r="J2122" s="36"/>
      <c r="K2122" s="36"/>
      <c r="N2122" s="2">
        <f aca="true" t="shared" si="33" ref="N2122:N2185">N2121+L2122-M2122</f>
        <v>226366777.34999967</v>
      </c>
    </row>
    <row r="2123" spans="2:14" ht="12.75" customHeight="1">
      <c r="B2123" s="35" t="s">
        <v>1084</v>
      </c>
      <c r="C2123" s="35"/>
      <c r="D2123" s="8"/>
      <c r="E2123" s="1" t="s">
        <v>1141</v>
      </c>
      <c r="F2123" s="36" t="s">
        <v>1143</v>
      </c>
      <c r="G2123" s="36"/>
      <c r="H2123" s="36"/>
      <c r="I2123" s="36"/>
      <c r="J2123" s="36"/>
      <c r="K2123" s="36"/>
      <c r="L2123" s="2">
        <v>0</v>
      </c>
      <c r="M2123" s="2">
        <v>267025.69</v>
      </c>
      <c r="N2123" s="2">
        <f t="shared" si="33"/>
        <v>226099751.65999967</v>
      </c>
    </row>
    <row r="2124" spans="6:14" ht="24" customHeight="1">
      <c r="F2124" s="36"/>
      <c r="G2124" s="36"/>
      <c r="H2124" s="36"/>
      <c r="I2124" s="36"/>
      <c r="J2124" s="36"/>
      <c r="K2124" s="36"/>
      <c r="N2124" s="2">
        <f t="shared" si="33"/>
        <v>226099751.65999967</v>
      </c>
    </row>
    <row r="2125" spans="2:14" ht="12.75" customHeight="1">
      <c r="B2125" s="35" t="s">
        <v>1084</v>
      </c>
      <c r="C2125" s="35"/>
      <c r="D2125" s="8"/>
      <c r="E2125" s="1" t="s">
        <v>1144</v>
      </c>
      <c r="F2125" s="36" t="s">
        <v>1145</v>
      </c>
      <c r="G2125" s="36"/>
      <c r="H2125" s="36"/>
      <c r="I2125" s="36"/>
      <c r="J2125" s="36"/>
      <c r="K2125" s="36"/>
      <c r="L2125" s="2">
        <v>473677.5</v>
      </c>
      <c r="M2125" s="2">
        <v>0</v>
      </c>
      <c r="N2125" s="2">
        <f t="shared" si="33"/>
        <v>226573429.15999967</v>
      </c>
    </row>
    <row r="2126" spans="6:14" ht="24" customHeight="1">
      <c r="F2126" s="36"/>
      <c r="G2126" s="36"/>
      <c r="H2126" s="36"/>
      <c r="I2126" s="36"/>
      <c r="J2126" s="36"/>
      <c r="K2126" s="36"/>
      <c r="N2126" s="2">
        <f t="shared" si="33"/>
        <v>226573429.15999967</v>
      </c>
    </row>
    <row r="2127" spans="2:14" ht="12.75" customHeight="1">
      <c r="B2127" s="35" t="s">
        <v>1084</v>
      </c>
      <c r="C2127" s="35"/>
      <c r="D2127" s="8"/>
      <c r="E2127" s="1" t="s">
        <v>1144</v>
      </c>
      <c r="F2127" s="36" t="s">
        <v>1146</v>
      </c>
      <c r="G2127" s="36"/>
      <c r="H2127" s="36"/>
      <c r="I2127" s="36"/>
      <c r="J2127" s="36"/>
      <c r="K2127" s="36"/>
      <c r="L2127" s="2">
        <v>0</v>
      </c>
      <c r="M2127" s="2">
        <v>473677.5</v>
      </c>
      <c r="N2127" s="2">
        <f t="shared" si="33"/>
        <v>226099751.65999967</v>
      </c>
    </row>
    <row r="2128" spans="6:14" ht="24" customHeight="1">
      <c r="F2128" s="36"/>
      <c r="G2128" s="36"/>
      <c r="H2128" s="36"/>
      <c r="I2128" s="36"/>
      <c r="J2128" s="36"/>
      <c r="K2128" s="36"/>
      <c r="N2128" s="2">
        <f t="shared" si="33"/>
        <v>226099751.65999967</v>
      </c>
    </row>
    <row r="2129" spans="2:14" ht="12.75" customHeight="1">
      <c r="B2129" s="35" t="s">
        <v>1084</v>
      </c>
      <c r="C2129" s="35"/>
      <c r="D2129" s="8"/>
      <c r="E2129" s="1" t="s">
        <v>1147</v>
      </c>
      <c r="F2129" s="36" t="s">
        <v>1148</v>
      </c>
      <c r="G2129" s="36"/>
      <c r="H2129" s="36"/>
      <c r="I2129" s="36"/>
      <c r="J2129" s="36"/>
      <c r="K2129" s="36"/>
      <c r="L2129" s="2">
        <v>0</v>
      </c>
      <c r="M2129" s="2">
        <v>69350</v>
      </c>
      <c r="N2129" s="2">
        <f t="shared" si="33"/>
        <v>226030401.65999967</v>
      </c>
    </row>
    <row r="2130" spans="6:14" ht="24" customHeight="1">
      <c r="F2130" s="36"/>
      <c r="G2130" s="36"/>
      <c r="H2130" s="36"/>
      <c r="I2130" s="36"/>
      <c r="J2130" s="36"/>
      <c r="K2130" s="36"/>
      <c r="N2130" s="2">
        <f t="shared" si="33"/>
        <v>226030401.65999967</v>
      </c>
    </row>
    <row r="2131" spans="2:14" ht="12.75" customHeight="1">
      <c r="B2131" s="35" t="s">
        <v>1084</v>
      </c>
      <c r="C2131" s="35"/>
      <c r="D2131" s="8"/>
      <c r="E2131" s="1" t="s">
        <v>1147</v>
      </c>
      <c r="F2131" s="36" t="s">
        <v>1148</v>
      </c>
      <c r="G2131" s="36"/>
      <c r="H2131" s="36"/>
      <c r="I2131" s="36"/>
      <c r="J2131" s="36"/>
      <c r="K2131" s="36"/>
      <c r="L2131" s="2">
        <v>0</v>
      </c>
      <c r="M2131" s="2">
        <v>3650</v>
      </c>
      <c r="N2131" s="2">
        <f t="shared" si="33"/>
        <v>226026751.65999967</v>
      </c>
    </row>
    <row r="2132" spans="6:14" ht="24" customHeight="1">
      <c r="F2132" s="36"/>
      <c r="G2132" s="36"/>
      <c r="H2132" s="36"/>
      <c r="I2132" s="36"/>
      <c r="J2132" s="36"/>
      <c r="K2132" s="36"/>
      <c r="N2132" s="2">
        <f t="shared" si="33"/>
        <v>226026751.65999967</v>
      </c>
    </row>
    <row r="2133" spans="2:14" ht="12.75" customHeight="1">
      <c r="B2133" s="35" t="s">
        <v>1149</v>
      </c>
      <c r="C2133" s="35"/>
      <c r="D2133" s="8"/>
      <c r="E2133" s="1" t="s">
        <v>1150</v>
      </c>
      <c r="F2133" s="36" t="s">
        <v>1151</v>
      </c>
      <c r="G2133" s="36"/>
      <c r="H2133" s="36"/>
      <c r="I2133" s="36"/>
      <c r="J2133" s="36"/>
      <c r="K2133" s="36"/>
      <c r="L2133" s="2">
        <v>0</v>
      </c>
      <c r="M2133" s="2">
        <v>4984.85</v>
      </c>
      <c r="N2133" s="2">
        <f t="shared" si="33"/>
        <v>226021766.80999967</v>
      </c>
    </row>
    <row r="2134" spans="6:14" ht="39.75" customHeight="1">
      <c r="F2134" s="36"/>
      <c r="G2134" s="36"/>
      <c r="H2134" s="36"/>
      <c r="I2134" s="36"/>
      <c r="J2134" s="36"/>
      <c r="K2134" s="36"/>
      <c r="N2134" s="2">
        <f t="shared" si="33"/>
        <v>226021766.80999967</v>
      </c>
    </row>
    <row r="2135" spans="2:14" ht="12.75" customHeight="1">
      <c r="B2135" s="35" t="s">
        <v>1149</v>
      </c>
      <c r="C2135" s="35"/>
      <c r="D2135" s="8"/>
      <c r="E2135" s="1" t="s">
        <v>1150</v>
      </c>
      <c r="F2135" s="36" t="s">
        <v>1151</v>
      </c>
      <c r="G2135" s="36"/>
      <c r="H2135" s="36"/>
      <c r="I2135" s="36"/>
      <c r="J2135" s="36"/>
      <c r="K2135" s="36"/>
      <c r="L2135" s="2">
        <v>0</v>
      </c>
      <c r="M2135" s="2">
        <v>2741.86</v>
      </c>
      <c r="N2135" s="2">
        <f t="shared" si="33"/>
        <v>226019024.94999966</v>
      </c>
    </row>
    <row r="2136" spans="6:14" ht="39.75" customHeight="1">
      <c r="F2136" s="36"/>
      <c r="G2136" s="36"/>
      <c r="H2136" s="36"/>
      <c r="I2136" s="36"/>
      <c r="J2136" s="36"/>
      <c r="K2136" s="36"/>
      <c r="N2136" s="2">
        <f t="shared" si="33"/>
        <v>226019024.94999966</v>
      </c>
    </row>
    <row r="2137" spans="2:14" ht="12.75" customHeight="1">
      <c r="B2137" s="35" t="s">
        <v>1149</v>
      </c>
      <c r="C2137" s="35"/>
      <c r="D2137" s="8"/>
      <c r="E2137" s="1" t="s">
        <v>1150</v>
      </c>
      <c r="F2137" s="36" t="s">
        <v>1152</v>
      </c>
      <c r="G2137" s="36"/>
      <c r="H2137" s="36"/>
      <c r="I2137" s="36"/>
      <c r="J2137" s="36"/>
      <c r="K2137" s="36"/>
      <c r="L2137" s="2">
        <v>0</v>
      </c>
      <c r="M2137" s="2">
        <v>507.75</v>
      </c>
      <c r="N2137" s="2">
        <f t="shared" si="33"/>
        <v>226018517.19999966</v>
      </c>
    </row>
    <row r="2138" ht="14.25" customHeight="1">
      <c r="N2138" s="2">
        <f t="shared" si="33"/>
        <v>226018517.19999966</v>
      </c>
    </row>
    <row r="2139" spans="2:14" ht="42" customHeight="1">
      <c r="B2139" s="8"/>
      <c r="C2139" s="8"/>
      <c r="D2139" s="8"/>
      <c r="E2139" s="8"/>
      <c r="F2139" s="36" t="s">
        <v>1153</v>
      </c>
      <c r="G2139" s="36"/>
      <c r="H2139" s="36"/>
      <c r="I2139" s="36"/>
      <c r="J2139" s="36"/>
      <c r="K2139" s="36"/>
      <c r="N2139" s="2">
        <f t="shared" si="33"/>
        <v>226018517.19999966</v>
      </c>
    </row>
    <row r="2140" spans="2:14" ht="12.75" customHeight="1">
      <c r="B2140" s="35" t="s">
        <v>1149</v>
      </c>
      <c r="C2140" s="35"/>
      <c r="D2140" s="8"/>
      <c r="E2140" s="1" t="s">
        <v>1150</v>
      </c>
      <c r="F2140" s="36" t="s">
        <v>1151</v>
      </c>
      <c r="G2140" s="36"/>
      <c r="H2140" s="36"/>
      <c r="I2140" s="36"/>
      <c r="J2140" s="36"/>
      <c r="K2140" s="36"/>
      <c r="L2140" s="2">
        <v>0</v>
      </c>
      <c r="M2140" s="2">
        <v>5077.52</v>
      </c>
      <c r="N2140" s="2">
        <f t="shared" si="33"/>
        <v>226013439.67999965</v>
      </c>
    </row>
    <row r="2141" spans="6:14" ht="39.75" customHeight="1">
      <c r="F2141" s="36"/>
      <c r="G2141" s="36"/>
      <c r="H2141" s="36"/>
      <c r="I2141" s="36"/>
      <c r="J2141" s="36"/>
      <c r="K2141" s="36"/>
      <c r="N2141" s="2">
        <f t="shared" si="33"/>
        <v>226013439.67999965</v>
      </c>
    </row>
    <row r="2142" spans="2:14" ht="12.75" customHeight="1">
      <c r="B2142" s="35" t="s">
        <v>1149</v>
      </c>
      <c r="C2142" s="35"/>
      <c r="D2142" s="8"/>
      <c r="E2142" s="1" t="s">
        <v>1150</v>
      </c>
      <c r="F2142" s="36" t="s">
        <v>1151</v>
      </c>
      <c r="G2142" s="36"/>
      <c r="H2142" s="36"/>
      <c r="I2142" s="36"/>
      <c r="J2142" s="36"/>
      <c r="K2142" s="36"/>
      <c r="L2142" s="2">
        <v>0</v>
      </c>
      <c r="M2142" s="2">
        <v>419165.41</v>
      </c>
      <c r="N2142" s="2">
        <f t="shared" si="33"/>
        <v>225594274.26999965</v>
      </c>
    </row>
    <row r="2143" spans="6:14" ht="39.75" customHeight="1">
      <c r="F2143" s="36"/>
      <c r="G2143" s="36"/>
      <c r="H2143" s="36"/>
      <c r="I2143" s="36"/>
      <c r="J2143" s="36"/>
      <c r="K2143" s="36"/>
      <c r="N2143" s="2">
        <f t="shared" si="33"/>
        <v>225594274.26999965</v>
      </c>
    </row>
    <row r="2144" spans="2:14" ht="12.75" customHeight="1">
      <c r="B2144" s="35" t="s">
        <v>1149</v>
      </c>
      <c r="C2144" s="35"/>
      <c r="D2144" s="8"/>
      <c r="E2144" s="1" t="s">
        <v>1154</v>
      </c>
      <c r="F2144" s="36" t="s">
        <v>1155</v>
      </c>
      <c r="G2144" s="36"/>
      <c r="H2144" s="36"/>
      <c r="I2144" s="36"/>
      <c r="J2144" s="36"/>
      <c r="K2144" s="36"/>
      <c r="L2144" s="2">
        <v>0</v>
      </c>
      <c r="M2144" s="2">
        <v>267016.85</v>
      </c>
      <c r="N2144" s="2">
        <f t="shared" si="33"/>
        <v>225327257.41999966</v>
      </c>
    </row>
    <row r="2145" spans="6:14" ht="24" customHeight="1">
      <c r="F2145" s="36"/>
      <c r="G2145" s="36"/>
      <c r="H2145" s="36"/>
      <c r="I2145" s="36"/>
      <c r="J2145" s="36"/>
      <c r="K2145" s="36"/>
      <c r="N2145" s="2">
        <f t="shared" si="33"/>
        <v>225327257.41999966</v>
      </c>
    </row>
    <row r="2146" spans="2:14" ht="12.75" customHeight="1">
      <c r="B2146" s="35" t="s">
        <v>1149</v>
      </c>
      <c r="C2146" s="35"/>
      <c r="D2146" s="8"/>
      <c r="E2146" s="1" t="s">
        <v>1156</v>
      </c>
      <c r="F2146" s="36" t="s">
        <v>1157</v>
      </c>
      <c r="G2146" s="36"/>
      <c r="H2146" s="36"/>
      <c r="I2146" s="36"/>
      <c r="J2146" s="36"/>
      <c r="K2146" s="36"/>
      <c r="L2146" s="2">
        <v>2100</v>
      </c>
      <c r="M2146" s="2">
        <v>0</v>
      </c>
      <c r="N2146" s="2">
        <f t="shared" si="33"/>
        <v>225329357.41999966</v>
      </c>
    </row>
    <row r="2147" spans="6:14" ht="6.75" customHeight="1">
      <c r="F2147" s="36"/>
      <c r="G2147" s="36"/>
      <c r="H2147" s="36"/>
      <c r="I2147" s="36"/>
      <c r="J2147" s="36"/>
      <c r="K2147" s="36"/>
      <c r="N2147" s="2">
        <f t="shared" si="33"/>
        <v>225329357.41999966</v>
      </c>
    </row>
    <row r="2148" spans="2:14" ht="12.75" customHeight="1">
      <c r="B2148" s="35" t="s">
        <v>1149</v>
      </c>
      <c r="C2148" s="35"/>
      <c r="D2148" s="8"/>
      <c r="E2148" s="1" t="s">
        <v>1156</v>
      </c>
      <c r="F2148" s="36" t="s">
        <v>1157</v>
      </c>
      <c r="G2148" s="36"/>
      <c r="H2148" s="36"/>
      <c r="I2148" s="36"/>
      <c r="J2148" s="36"/>
      <c r="K2148" s="36"/>
      <c r="L2148" s="2">
        <v>68720.47</v>
      </c>
      <c r="M2148" s="2">
        <v>0</v>
      </c>
      <c r="N2148" s="2">
        <f t="shared" si="33"/>
        <v>225398077.88999966</v>
      </c>
    </row>
    <row r="2149" spans="6:14" ht="6.75" customHeight="1">
      <c r="F2149" s="36"/>
      <c r="G2149" s="36"/>
      <c r="H2149" s="36"/>
      <c r="I2149" s="36"/>
      <c r="J2149" s="36"/>
      <c r="K2149" s="36"/>
      <c r="N2149" s="2">
        <f t="shared" si="33"/>
        <v>225398077.88999966</v>
      </c>
    </row>
    <row r="2150" spans="2:14" ht="12.75" customHeight="1">
      <c r="B2150" s="35" t="s">
        <v>1149</v>
      </c>
      <c r="C2150" s="35"/>
      <c r="D2150" s="8"/>
      <c r="E2150" s="1" t="s">
        <v>1158</v>
      </c>
      <c r="F2150" s="36" t="s">
        <v>1159</v>
      </c>
      <c r="G2150" s="36"/>
      <c r="H2150" s="36"/>
      <c r="I2150" s="36"/>
      <c r="J2150" s="36"/>
      <c r="K2150" s="36"/>
      <c r="L2150" s="2">
        <v>6000</v>
      </c>
      <c r="M2150" s="2">
        <v>0</v>
      </c>
      <c r="N2150" s="2">
        <f t="shared" si="33"/>
        <v>225404077.88999966</v>
      </c>
    </row>
    <row r="2151" spans="6:14" ht="15" customHeight="1">
      <c r="F2151" s="36"/>
      <c r="G2151" s="36"/>
      <c r="H2151" s="36"/>
      <c r="I2151" s="36"/>
      <c r="J2151" s="36"/>
      <c r="K2151" s="36"/>
      <c r="N2151" s="2">
        <f t="shared" si="33"/>
        <v>225404077.88999966</v>
      </c>
    </row>
    <row r="2152" spans="2:14" ht="12.75" customHeight="1">
      <c r="B2152" s="35" t="s">
        <v>1149</v>
      </c>
      <c r="C2152" s="35"/>
      <c r="D2152" s="8"/>
      <c r="E2152" s="1" t="s">
        <v>1160</v>
      </c>
      <c r="F2152" s="36" t="s">
        <v>1161</v>
      </c>
      <c r="G2152" s="36"/>
      <c r="H2152" s="36"/>
      <c r="I2152" s="36"/>
      <c r="J2152" s="36"/>
      <c r="K2152" s="36"/>
      <c r="L2152" s="2">
        <v>2000</v>
      </c>
      <c r="M2152" s="2">
        <v>0</v>
      </c>
      <c r="N2152" s="2">
        <f t="shared" si="33"/>
        <v>225406077.88999966</v>
      </c>
    </row>
    <row r="2153" spans="6:14" ht="15" customHeight="1">
      <c r="F2153" s="36"/>
      <c r="G2153" s="36"/>
      <c r="H2153" s="36"/>
      <c r="I2153" s="36"/>
      <c r="J2153" s="36"/>
      <c r="K2153" s="36"/>
      <c r="N2153" s="2">
        <f t="shared" si="33"/>
        <v>225406077.88999966</v>
      </c>
    </row>
    <row r="2154" spans="2:14" ht="12.75" customHeight="1">
      <c r="B2154" s="35" t="s">
        <v>1149</v>
      </c>
      <c r="C2154" s="35"/>
      <c r="D2154" s="8"/>
      <c r="E2154" s="1" t="s">
        <v>1162</v>
      </c>
      <c r="F2154" s="36" t="s">
        <v>1163</v>
      </c>
      <c r="G2154" s="36"/>
      <c r="H2154" s="36"/>
      <c r="I2154" s="36"/>
      <c r="J2154" s="36"/>
      <c r="K2154" s="36"/>
      <c r="L2154" s="2">
        <v>3000</v>
      </c>
      <c r="M2154" s="2">
        <v>0</v>
      </c>
      <c r="N2154" s="2">
        <f t="shared" si="33"/>
        <v>225409077.88999966</v>
      </c>
    </row>
    <row r="2155" spans="6:14" ht="15" customHeight="1">
      <c r="F2155" s="36"/>
      <c r="G2155" s="36"/>
      <c r="H2155" s="36"/>
      <c r="I2155" s="36"/>
      <c r="J2155" s="36"/>
      <c r="K2155" s="36"/>
      <c r="N2155" s="2">
        <f t="shared" si="33"/>
        <v>225409077.88999966</v>
      </c>
    </row>
    <row r="2156" spans="2:14" ht="12.75" customHeight="1">
      <c r="B2156" s="35" t="s">
        <v>1149</v>
      </c>
      <c r="C2156" s="35"/>
      <c r="D2156" s="8"/>
      <c r="E2156" s="1" t="s">
        <v>1164</v>
      </c>
      <c r="F2156" s="36" t="s">
        <v>1165</v>
      </c>
      <c r="G2156" s="36"/>
      <c r="H2156" s="36"/>
      <c r="I2156" s="36"/>
      <c r="J2156" s="36"/>
      <c r="K2156" s="36"/>
      <c r="L2156" s="2">
        <v>5000</v>
      </c>
      <c r="M2156" s="2">
        <v>0</v>
      </c>
      <c r="N2156" s="2">
        <f t="shared" si="33"/>
        <v>225414077.88999966</v>
      </c>
    </row>
    <row r="2157" spans="6:14" ht="15" customHeight="1">
      <c r="F2157" s="36"/>
      <c r="G2157" s="36"/>
      <c r="H2157" s="36"/>
      <c r="I2157" s="36"/>
      <c r="J2157" s="36"/>
      <c r="K2157" s="36"/>
      <c r="N2157" s="2">
        <f t="shared" si="33"/>
        <v>225414077.88999966</v>
      </c>
    </row>
    <row r="2158" spans="2:14" ht="12.75" customHeight="1">
      <c r="B2158" s="35" t="s">
        <v>1149</v>
      </c>
      <c r="C2158" s="35"/>
      <c r="D2158" s="8"/>
      <c r="E2158" s="1" t="s">
        <v>1166</v>
      </c>
      <c r="F2158" s="36" t="s">
        <v>1167</v>
      </c>
      <c r="G2158" s="36"/>
      <c r="H2158" s="36"/>
      <c r="I2158" s="36"/>
      <c r="J2158" s="36"/>
      <c r="K2158" s="36"/>
      <c r="L2158" s="2">
        <v>6000</v>
      </c>
      <c r="M2158" s="2">
        <v>0</v>
      </c>
      <c r="N2158" s="2">
        <f t="shared" si="33"/>
        <v>225420077.88999966</v>
      </c>
    </row>
    <row r="2159" spans="6:14" ht="15" customHeight="1">
      <c r="F2159" s="36"/>
      <c r="G2159" s="36"/>
      <c r="H2159" s="36"/>
      <c r="I2159" s="36"/>
      <c r="J2159" s="36"/>
      <c r="K2159" s="36"/>
      <c r="N2159" s="2">
        <f t="shared" si="33"/>
        <v>225420077.88999966</v>
      </c>
    </row>
    <row r="2160" spans="2:14" ht="12.75" customHeight="1">
      <c r="B2160" s="35" t="s">
        <v>1149</v>
      </c>
      <c r="C2160" s="35"/>
      <c r="D2160" s="8"/>
      <c r="E2160" s="1" t="s">
        <v>1168</v>
      </c>
      <c r="F2160" s="36" t="s">
        <v>1169</v>
      </c>
      <c r="G2160" s="36"/>
      <c r="H2160" s="36"/>
      <c r="I2160" s="36"/>
      <c r="J2160" s="36"/>
      <c r="K2160" s="36"/>
      <c r="L2160" s="2">
        <v>3000</v>
      </c>
      <c r="M2160" s="2">
        <v>0</v>
      </c>
      <c r="N2160" s="2">
        <f t="shared" si="33"/>
        <v>225423077.88999966</v>
      </c>
    </row>
    <row r="2161" spans="6:14" ht="15" customHeight="1">
      <c r="F2161" s="36"/>
      <c r="G2161" s="36"/>
      <c r="H2161" s="36"/>
      <c r="I2161" s="36"/>
      <c r="J2161" s="36"/>
      <c r="K2161" s="36"/>
      <c r="N2161" s="2">
        <f t="shared" si="33"/>
        <v>225423077.88999966</v>
      </c>
    </row>
    <row r="2162" spans="2:14" ht="12.75" customHeight="1">
      <c r="B2162" s="35" t="s">
        <v>1149</v>
      </c>
      <c r="C2162" s="35"/>
      <c r="D2162" s="8"/>
      <c r="E2162" s="1" t="s">
        <v>1170</v>
      </c>
      <c r="F2162" s="36" t="s">
        <v>1171</v>
      </c>
      <c r="G2162" s="36"/>
      <c r="H2162" s="36"/>
      <c r="I2162" s="36"/>
      <c r="J2162" s="36"/>
      <c r="K2162" s="36"/>
      <c r="L2162" s="2">
        <v>3000</v>
      </c>
      <c r="M2162" s="2">
        <v>0</v>
      </c>
      <c r="N2162" s="2">
        <f t="shared" si="33"/>
        <v>225426077.88999966</v>
      </c>
    </row>
    <row r="2163" spans="6:14" ht="15" customHeight="1">
      <c r="F2163" s="36"/>
      <c r="G2163" s="36"/>
      <c r="H2163" s="36"/>
      <c r="I2163" s="36"/>
      <c r="J2163" s="36"/>
      <c r="K2163" s="36"/>
      <c r="N2163" s="2">
        <f t="shared" si="33"/>
        <v>225426077.88999966</v>
      </c>
    </row>
    <row r="2164" spans="2:14" ht="12.75" customHeight="1">
      <c r="B2164" s="35" t="s">
        <v>1149</v>
      </c>
      <c r="C2164" s="35"/>
      <c r="D2164" s="8"/>
      <c r="E2164" s="1" t="s">
        <v>1172</v>
      </c>
      <c r="F2164" s="36" t="s">
        <v>1173</v>
      </c>
      <c r="G2164" s="36"/>
      <c r="H2164" s="36"/>
      <c r="I2164" s="36"/>
      <c r="J2164" s="36"/>
      <c r="K2164" s="36"/>
      <c r="L2164" s="2">
        <v>32000</v>
      </c>
      <c r="M2164" s="2">
        <v>0</v>
      </c>
      <c r="N2164" s="2">
        <f t="shared" si="33"/>
        <v>225458077.88999966</v>
      </c>
    </row>
    <row r="2165" spans="6:14" ht="15" customHeight="1">
      <c r="F2165" s="36"/>
      <c r="G2165" s="36"/>
      <c r="H2165" s="36"/>
      <c r="I2165" s="36"/>
      <c r="J2165" s="36"/>
      <c r="K2165" s="36"/>
      <c r="N2165" s="2">
        <f t="shared" si="33"/>
        <v>225458077.88999966</v>
      </c>
    </row>
    <row r="2166" spans="2:14" ht="12.75" customHeight="1">
      <c r="B2166" s="35" t="s">
        <v>1149</v>
      </c>
      <c r="C2166" s="35"/>
      <c r="D2166" s="8"/>
      <c r="E2166" s="1" t="s">
        <v>1172</v>
      </c>
      <c r="F2166" s="36" t="s">
        <v>1174</v>
      </c>
      <c r="G2166" s="36"/>
      <c r="H2166" s="36"/>
      <c r="I2166" s="36"/>
      <c r="J2166" s="36"/>
      <c r="K2166" s="36"/>
      <c r="L2166" s="2">
        <v>0</v>
      </c>
      <c r="M2166" s="2">
        <v>32000</v>
      </c>
      <c r="N2166" s="2">
        <f t="shared" si="33"/>
        <v>225426077.88999966</v>
      </c>
    </row>
    <row r="2167" spans="6:14" ht="15" customHeight="1">
      <c r="F2167" s="36"/>
      <c r="G2167" s="36"/>
      <c r="H2167" s="36"/>
      <c r="I2167" s="36"/>
      <c r="J2167" s="36"/>
      <c r="K2167" s="36"/>
      <c r="N2167" s="2">
        <f t="shared" si="33"/>
        <v>225426077.88999966</v>
      </c>
    </row>
    <row r="2168" spans="2:14" ht="12.75" customHeight="1">
      <c r="B2168" s="35" t="s">
        <v>1149</v>
      </c>
      <c r="C2168" s="35"/>
      <c r="D2168" s="8"/>
      <c r="E2168" s="1" t="s">
        <v>1175</v>
      </c>
      <c r="F2168" s="36" t="s">
        <v>1176</v>
      </c>
      <c r="G2168" s="36"/>
      <c r="H2168" s="36"/>
      <c r="I2168" s="36"/>
      <c r="J2168" s="36"/>
      <c r="K2168" s="36"/>
      <c r="L2168" s="2">
        <v>3000</v>
      </c>
      <c r="M2168" s="2">
        <v>0</v>
      </c>
      <c r="N2168" s="2">
        <f t="shared" si="33"/>
        <v>225429077.88999966</v>
      </c>
    </row>
    <row r="2169" spans="6:14" ht="15" customHeight="1">
      <c r="F2169" s="36"/>
      <c r="G2169" s="36"/>
      <c r="H2169" s="36"/>
      <c r="I2169" s="36"/>
      <c r="J2169" s="36"/>
      <c r="K2169" s="36"/>
      <c r="N2169" s="2">
        <f t="shared" si="33"/>
        <v>225429077.88999966</v>
      </c>
    </row>
    <row r="2170" spans="2:14" ht="12.75" customHeight="1">
      <c r="B2170" s="35" t="s">
        <v>1149</v>
      </c>
      <c r="C2170" s="35"/>
      <c r="D2170" s="8"/>
      <c r="E2170" s="1" t="s">
        <v>1177</v>
      </c>
      <c r="F2170" s="36" t="s">
        <v>1178</v>
      </c>
      <c r="G2170" s="36"/>
      <c r="H2170" s="36"/>
      <c r="I2170" s="36"/>
      <c r="J2170" s="36"/>
      <c r="K2170" s="36"/>
      <c r="L2170" s="2">
        <v>500</v>
      </c>
      <c r="M2170" s="2">
        <v>0</v>
      </c>
      <c r="N2170" s="2">
        <f t="shared" si="33"/>
        <v>225429577.88999966</v>
      </c>
    </row>
    <row r="2171" spans="6:14" ht="15" customHeight="1">
      <c r="F2171" s="36"/>
      <c r="G2171" s="36"/>
      <c r="H2171" s="36"/>
      <c r="I2171" s="36"/>
      <c r="J2171" s="36"/>
      <c r="K2171" s="36"/>
      <c r="N2171" s="2">
        <f t="shared" si="33"/>
        <v>225429577.88999966</v>
      </c>
    </row>
    <row r="2172" spans="2:14" ht="12.75" customHeight="1">
      <c r="B2172" s="35" t="s">
        <v>1149</v>
      </c>
      <c r="C2172" s="35"/>
      <c r="D2172" s="8"/>
      <c r="E2172" s="1" t="s">
        <v>1179</v>
      </c>
      <c r="F2172" s="36" t="s">
        <v>1180</v>
      </c>
      <c r="G2172" s="36"/>
      <c r="H2172" s="36"/>
      <c r="I2172" s="36"/>
      <c r="J2172" s="36"/>
      <c r="K2172" s="36"/>
      <c r="L2172" s="2">
        <v>500</v>
      </c>
      <c r="M2172" s="2">
        <v>0</v>
      </c>
      <c r="N2172" s="2">
        <f t="shared" si="33"/>
        <v>225430077.88999966</v>
      </c>
    </row>
    <row r="2173" spans="6:14" ht="15" customHeight="1">
      <c r="F2173" s="36"/>
      <c r="G2173" s="36"/>
      <c r="H2173" s="36"/>
      <c r="I2173" s="36"/>
      <c r="J2173" s="36"/>
      <c r="K2173" s="36"/>
      <c r="N2173" s="2">
        <f t="shared" si="33"/>
        <v>225430077.88999966</v>
      </c>
    </row>
    <row r="2174" spans="2:14" ht="12.75" customHeight="1">
      <c r="B2174" s="35" t="s">
        <v>1149</v>
      </c>
      <c r="C2174" s="35"/>
      <c r="D2174" s="8"/>
      <c r="E2174" s="1" t="s">
        <v>1181</v>
      </c>
      <c r="F2174" s="36" t="s">
        <v>1182</v>
      </c>
      <c r="G2174" s="36"/>
      <c r="H2174" s="36"/>
      <c r="I2174" s="36"/>
      <c r="J2174" s="36"/>
      <c r="K2174" s="36"/>
      <c r="L2174" s="2">
        <v>160273.5</v>
      </c>
      <c r="M2174" s="2">
        <v>0</v>
      </c>
      <c r="N2174" s="2">
        <f t="shared" si="33"/>
        <v>225590351.38999966</v>
      </c>
    </row>
    <row r="2175" spans="6:14" ht="39.75" customHeight="1">
      <c r="F2175" s="36"/>
      <c r="G2175" s="36"/>
      <c r="H2175" s="36"/>
      <c r="I2175" s="36"/>
      <c r="J2175" s="36"/>
      <c r="K2175" s="36"/>
      <c r="N2175" s="2">
        <f t="shared" si="33"/>
        <v>225590351.38999966</v>
      </c>
    </row>
    <row r="2176" spans="2:14" ht="12.75" customHeight="1">
      <c r="B2176" s="35" t="s">
        <v>1149</v>
      </c>
      <c r="C2176" s="35"/>
      <c r="D2176" s="8"/>
      <c r="E2176" s="1" t="s">
        <v>1181</v>
      </c>
      <c r="F2176" s="36" t="s">
        <v>1183</v>
      </c>
      <c r="G2176" s="36"/>
      <c r="H2176" s="36"/>
      <c r="I2176" s="36"/>
      <c r="J2176" s="36"/>
      <c r="K2176" s="36"/>
      <c r="L2176" s="2">
        <v>0</v>
      </c>
      <c r="M2176" s="2">
        <v>160273.5</v>
      </c>
      <c r="N2176" s="2">
        <f t="shared" si="33"/>
        <v>225430077.88999966</v>
      </c>
    </row>
    <row r="2177" spans="6:14" ht="39.75" customHeight="1">
      <c r="F2177" s="36"/>
      <c r="G2177" s="36"/>
      <c r="H2177" s="36"/>
      <c r="I2177" s="36"/>
      <c r="J2177" s="36"/>
      <c r="K2177" s="36"/>
      <c r="N2177" s="2">
        <f t="shared" si="33"/>
        <v>225430077.88999966</v>
      </c>
    </row>
    <row r="2178" spans="2:14" ht="12.75" customHeight="1">
      <c r="B2178" s="35" t="s">
        <v>1149</v>
      </c>
      <c r="C2178" s="35"/>
      <c r="D2178" s="8"/>
      <c r="E2178" s="1" t="s">
        <v>1184</v>
      </c>
      <c r="F2178" s="36" t="s">
        <v>421</v>
      </c>
      <c r="G2178" s="36"/>
      <c r="H2178" s="36"/>
      <c r="I2178" s="36"/>
      <c r="J2178" s="36"/>
      <c r="K2178" s="36"/>
      <c r="L2178" s="2">
        <v>621603.59</v>
      </c>
      <c r="M2178" s="2">
        <v>0</v>
      </c>
      <c r="N2178" s="2">
        <f t="shared" si="33"/>
        <v>226051681.47999966</v>
      </c>
    </row>
    <row r="2179" spans="6:14" ht="15" customHeight="1">
      <c r="F2179" s="36"/>
      <c r="G2179" s="36"/>
      <c r="H2179" s="36"/>
      <c r="I2179" s="36"/>
      <c r="J2179" s="36"/>
      <c r="K2179" s="36"/>
      <c r="N2179" s="2">
        <f t="shared" si="33"/>
        <v>226051681.47999966</v>
      </c>
    </row>
    <row r="2180" ht="12.75" customHeight="1">
      <c r="N2180" s="2">
        <f t="shared" si="33"/>
        <v>226051681.47999966</v>
      </c>
    </row>
    <row r="2181" spans="2:14" ht="11.25" customHeight="1">
      <c r="B2181" s="35" t="s">
        <v>1149</v>
      </c>
      <c r="C2181" s="35"/>
      <c r="D2181" s="8"/>
      <c r="E2181" s="1" t="s">
        <v>1184</v>
      </c>
      <c r="F2181" s="36" t="s">
        <v>549</v>
      </c>
      <c r="G2181" s="36"/>
      <c r="H2181" s="36"/>
      <c r="I2181" s="36"/>
      <c r="J2181" s="36"/>
      <c r="K2181" s="36"/>
      <c r="L2181" s="2">
        <v>0</v>
      </c>
      <c r="M2181" s="2">
        <v>621603.59</v>
      </c>
      <c r="N2181" s="2">
        <f t="shared" si="33"/>
        <v>225430077.88999966</v>
      </c>
    </row>
    <row r="2182" spans="6:14" ht="15" customHeight="1">
      <c r="F2182" s="36"/>
      <c r="G2182" s="36"/>
      <c r="H2182" s="36"/>
      <c r="I2182" s="36"/>
      <c r="J2182" s="36"/>
      <c r="K2182" s="36"/>
      <c r="N2182" s="2">
        <f t="shared" si="33"/>
        <v>225430077.88999966</v>
      </c>
    </row>
    <row r="2183" spans="2:14" ht="12.75" customHeight="1">
      <c r="B2183" s="35" t="s">
        <v>1185</v>
      </c>
      <c r="C2183" s="35"/>
      <c r="D2183" s="8"/>
      <c r="E2183" s="1" t="s">
        <v>1186</v>
      </c>
      <c r="F2183" s="36" t="s">
        <v>1187</v>
      </c>
      <c r="G2183" s="36"/>
      <c r="H2183" s="36"/>
      <c r="I2183" s="36"/>
      <c r="J2183" s="36"/>
      <c r="K2183" s="36"/>
      <c r="L2183" s="2">
        <v>0</v>
      </c>
      <c r="M2183" s="2">
        <v>46520</v>
      </c>
      <c r="N2183" s="2">
        <f t="shared" si="33"/>
        <v>225383557.88999966</v>
      </c>
    </row>
    <row r="2184" spans="6:14" ht="48" customHeight="1">
      <c r="F2184" s="36"/>
      <c r="G2184" s="36"/>
      <c r="H2184" s="36"/>
      <c r="I2184" s="36"/>
      <c r="J2184" s="36"/>
      <c r="K2184" s="36"/>
      <c r="N2184" s="2">
        <f t="shared" si="33"/>
        <v>225383557.88999966</v>
      </c>
    </row>
    <row r="2185" spans="2:14" ht="12.75" customHeight="1">
      <c r="B2185" s="35" t="s">
        <v>1185</v>
      </c>
      <c r="C2185" s="35"/>
      <c r="D2185" s="8"/>
      <c r="E2185" s="1" t="s">
        <v>1186</v>
      </c>
      <c r="F2185" s="36" t="s">
        <v>1187</v>
      </c>
      <c r="G2185" s="36"/>
      <c r="H2185" s="36"/>
      <c r="I2185" s="36"/>
      <c r="J2185" s="36"/>
      <c r="K2185" s="36"/>
      <c r="L2185" s="2">
        <v>0</v>
      </c>
      <c r="M2185" s="2">
        <v>1051352</v>
      </c>
      <c r="N2185" s="2">
        <f t="shared" si="33"/>
        <v>224332205.88999966</v>
      </c>
    </row>
    <row r="2186" spans="6:14" ht="48" customHeight="1">
      <c r="F2186" s="36"/>
      <c r="G2186" s="36"/>
      <c r="H2186" s="36"/>
      <c r="I2186" s="36"/>
      <c r="J2186" s="36"/>
      <c r="K2186" s="36"/>
      <c r="N2186" s="2">
        <f aca="true" t="shared" si="34" ref="N2186:N2249">N2185+L2186-M2186</f>
        <v>224332205.88999966</v>
      </c>
    </row>
    <row r="2187" spans="2:14" ht="12.75" customHeight="1">
      <c r="B2187" s="35" t="s">
        <v>1185</v>
      </c>
      <c r="C2187" s="35"/>
      <c r="D2187" s="8"/>
      <c r="E2187" s="1" t="s">
        <v>1188</v>
      </c>
      <c r="F2187" s="36" t="s">
        <v>1189</v>
      </c>
      <c r="G2187" s="36"/>
      <c r="H2187" s="36"/>
      <c r="I2187" s="36"/>
      <c r="J2187" s="36"/>
      <c r="K2187" s="36"/>
      <c r="L2187" s="2">
        <v>0</v>
      </c>
      <c r="M2187" s="2">
        <v>7400</v>
      </c>
      <c r="N2187" s="2">
        <f t="shared" si="34"/>
        <v>224324805.88999966</v>
      </c>
    </row>
    <row r="2188" spans="6:14" ht="39.75" customHeight="1">
      <c r="F2188" s="36"/>
      <c r="G2188" s="36"/>
      <c r="H2188" s="36"/>
      <c r="I2188" s="36"/>
      <c r="J2188" s="36"/>
      <c r="K2188" s="36"/>
      <c r="N2188" s="2">
        <f t="shared" si="34"/>
        <v>224324805.88999966</v>
      </c>
    </row>
    <row r="2189" spans="2:14" ht="12.75" customHeight="1">
      <c r="B2189" s="35" t="s">
        <v>1185</v>
      </c>
      <c r="C2189" s="35"/>
      <c r="D2189" s="8"/>
      <c r="E2189" s="1" t="s">
        <v>1188</v>
      </c>
      <c r="F2189" s="36" t="s">
        <v>1189</v>
      </c>
      <c r="G2189" s="36"/>
      <c r="H2189" s="36"/>
      <c r="I2189" s="36"/>
      <c r="J2189" s="36"/>
      <c r="K2189" s="36"/>
      <c r="L2189" s="2">
        <v>0</v>
      </c>
      <c r="M2189" s="2">
        <v>13320</v>
      </c>
      <c r="N2189" s="2">
        <f t="shared" si="34"/>
        <v>224311485.88999966</v>
      </c>
    </row>
    <row r="2190" spans="6:14" ht="39.75" customHeight="1">
      <c r="F2190" s="36"/>
      <c r="G2190" s="36"/>
      <c r="H2190" s="36"/>
      <c r="I2190" s="36"/>
      <c r="J2190" s="36"/>
      <c r="K2190" s="36"/>
      <c r="N2190" s="2">
        <f t="shared" si="34"/>
        <v>224311485.88999966</v>
      </c>
    </row>
    <row r="2191" spans="2:14" ht="12.75" customHeight="1">
      <c r="B2191" s="35" t="s">
        <v>1185</v>
      </c>
      <c r="C2191" s="35"/>
      <c r="D2191" s="8"/>
      <c r="E2191" s="1" t="s">
        <v>1188</v>
      </c>
      <c r="F2191" s="36" t="s">
        <v>1189</v>
      </c>
      <c r="G2191" s="36"/>
      <c r="H2191" s="36"/>
      <c r="I2191" s="36"/>
      <c r="J2191" s="36"/>
      <c r="K2191" s="36"/>
      <c r="L2191" s="2">
        <v>0</v>
      </c>
      <c r="M2191" s="2">
        <v>66600</v>
      </c>
      <c r="N2191" s="2">
        <f t="shared" si="34"/>
        <v>224244885.88999966</v>
      </c>
    </row>
    <row r="2192" spans="6:14" ht="39.75" customHeight="1">
      <c r="F2192" s="36"/>
      <c r="G2192" s="36"/>
      <c r="H2192" s="36"/>
      <c r="I2192" s="36"/>
      <c r="J2192" s="36"/>
      <c r="K2192" s="36"/>
      <c r="N2192" s="2">
        <f t="shared" si="34"/>
        <v>224244885.88999966</v>
      </c>
    </row>
    <row r="2193" spans="2:14" ht="12.75" customHeight="1">
      <c r="B2193" s="35" t="s">
        <v>1185</v>
      </c>
      <c r="C2193" s="35"/>
      <c r="D2193" s="8"/>
      <c r="E2193" s="1" t="s">
        <v>1190</v>
      </c>
      <c r="F2193" s="36" t="s">
        <v>1191</v>
      </c>
      <c r="G2193" s="36"/>
      <c r="H2193" s="36"/>
      <c r="I2193" s="36"/>
      <c r="J2193" s="36"/>
      <c r="K2193" s="36"/>
      <c r="L2193" s="2">
        <v>0</v>
      </c>
      <c r="M2193" s="2">
        <v>12380</v>
      </c>
      <c r="N2193" s="2">
        <f t="shared" si="34"/>
        <v>224232505.88999966</v>
      </c>
    </row>
    <row r="2194" spans="6:14" ht="32.25" customHeight="1">
      <c r="F2194" s="36"/>
      <c r="G2194" s="36"/>
      <c r="H2194" s="36"/>
      <c r="I2194" s="36"/>
      <c r="J2194" s="36"/>
      <c r="K2194" s="36"/>
      <c r="N2194" s="2">
        <f t="shared" si="34"/>
        <v>224232505.88999966</v>
      </c>
    </row>
    <row r="2195" spans="2:14" ht="12.75" customHeight="1">
      <c r="B2195" s="35" t="s">
        <v>1185</v>
      </c>
      <c r="C2195" s="35"/>
      <c r="D2195" s="8"/>
      <c r="E2195" s="1" t="s">
        <v>1190</v>
      </c>
      <c r="F2195" s="36" t="s">
        <v>1191</v>
      </c>
      <c r="G2195" s="36"/>
      <c r="H2195" s="36"/>
      <c r="I2195" s="36"/>
      <c r="J2195" s="36"/>
      <c r="K2195" s="36"/>
      <c r="L2195" s="2">
        <v>0</v>
      </c>
      <c r="M2195" s="2">
        <v>22284</v>
      </c>
      <c r="N2195" s="2">
        <f t="shared" si="34"/>
        <v>224210221.88999966</v>
      </c>
    </row>
    <row r="2196" spans="6:14" ht="32.25" customHeight="1">
      <c r="F2196" s="36"/>
      <c r="G2196" s="36"/>
      <c r="H2196" s="36"/>
      <c r="I2196" s="36"/>
      <c r="J2196" s="36"/>
      <c r="K2196" s="36"/>
      <c r="N2196" s="2">
        <f t="shared" si="34"/>
        <v>224210221.88999966</v>
      </c>
    </row>
    <row r="2197" spans="2:14" ht="12.75" customHeight="1">
      <c r="B2197" s="35" t="s">
        <v>1185</v>
      </c>
      <c r="C2197" s="35"/>
      <c r="D2197" s="8"/>
      <c r="E2197" s="1" t="s">
        <v>1190</v>
      </c>
      <c r="F2197" s="36" t="s">
        <v>1191</v>
      </c>
      <c r="G2197" s="36"/>
      <c r="H2197" s="36"/>
      <c r="I2197" s="36"/>
      <c r="J2197" s="36"/>
      <c r="K2197" s="36"/>
      <c r="L2197" s="2">
        <v>0</v>
      </c>
      <c r="M2197" s="2">
        <v>111420</v>
      </c>
      <c r="N2197" s="2">
        <f t="shared" si="34"/>
        <v>224098801.88999966</v>
      </c>
    </row>
    <row r="2198" spans="6:14" ht="32.25" customHeight="1">
      <c r="F2198" s="36"/>
      <c r="G2198" s="36"/>
      <c r="H2198" s="36"/>
      <c r="I2198" s="36"/>
      <c r="J2198" s="36"/>
      <c r="K2198" s="36"/>
      <c r="N2198" s="2">
        <f t="shared" si="34"/>
        <v>224098801.88999966</v>
      </c>
    </row>
    <row r="2199" spans="2:14" ht="12.75" customHeight="1">
      <c r="B2199" s="35" t="s">
        <v>1185</v>
      </c>
      <c r="C2199" s="35"/>
      <c r="D2199" s="8"/>
      <c r="E2199" s="1" t="s">
        <v>1192</v>
      </c>
      <c r="F2199" s="36" t="s">
        <v>1193</v>
      </c>
      <c r="G2199" s="36"/>
      <c r="H2199" s="36"/>
      <c r="I2199" s="36"/>
      <c r="J2199" s="36"/>
      <c r="K2199" s="36"/>
      <c r="L2199" s="2">
        <v>0</v>
      </c>
      <c r="M2199" s="2">
        <v>15000</v>
      </c>
      <c r="N2199" s="2">
        <f t="shared" si="34"/>
        <v>224083801.88999966</v>
      </c>
    </row>
    <row r="2200" spans="6:14" ht="63.75" customHeight="1">
      <c r="F2200" s="36"/>
      <c r="G2200" s="36"/>
      <c r="H2200" s="36"/>
      <c r="I2200" s="36"/>
      <c r="J2200" s="36"/>
      <c r="K2200" s="36"/>
      <c r="N2200" s="2">
        <f t="shared" si="34"/>
        <v>224083801.88999966</v>
      </c>
    </row>
    <row r="2201" spans="2:14" ht="12.75" customHeight="1">
      <c r="B2201" s="35" t="s">
        <v>1185</v>
      </c>
      <c r="C2201" s="35"/>
      <c r="D2201" s="8"/>
      <c r="E2201" s="1" t="s">
        <v>1192</v>
      </c>
      <c r="F2201" s="36" t="s">
        <v>1193</v>
      </c>
      <c r="G2201" s="36"/>
      <c r="H2201" s="36"/>
      <c r="I2201" s="36"/>
      <c r="J2201" s="36"/>
      <c r="K2201" s="36"/>
      <c r="L2201" s="2">
        <v>0</v>
      </c>
      <c r="M2201" s="2">
        <v>339000</v>
      </c>
      <c r="N2201" s="2">
        <f t="shared" si="34"/>
        <v>223744801.88999966</v>
      </c>
    </row>
    <row r="2202" spans="6:14" ht="63.75" customHeight="1">
      <c r="F2202" s="36"/>
      <c r="G2202" s="36"/>
      <c r="H2202" s="36"/>
      <c r="I2202" s="36"/>
      <c r="J2202" s="36"/>
      <c r="K2202" s="36"/>
      <c r="N2202" s="2">
        <f t="shared" si="34"/>
        <v>223744801.88999966</v>
      </c>
    </row>
    <row r="2203" spans="2:14" ht="12.75" customHeight="1">
      <c r="B2203" s="35" t="s">
        <v>1185</v>
      </c>
      <c r="C2203" s="35"/>
      <c r="D2203" s="8"/>
      <c r="E2203" s="1" t="s">
        <v>1194</v>
      </c>
      <c r="F2203" s="36" t="s">
        <v>1195</v>
      </c>
      <c r="G2203" s="36"/>
      <c r="H2203" s="36"/>
      <c r="I2203" s="36"/>
      <c r="J2203" s="36"/>
      <c r="K2203" s="36"/>
      <c r="L2203" s="2">
        <v>0</v>
      </c>
      <c r="M2203" s="2">
        <v>115480371</v>
      </c>
      <c r="N2203" s="2">
        <f t="shared" si="34"/>
        <v>108264430.88999966</v>
      </c>
    </row>
    <row r="2204" spans="6:14" ht="48" customHeight="1">
      <c r="F2204" s="36"/>
      <c r="G2204" s="36"/>
      <c r="H2204" s="36"/>
      <c r="I2204" s="36"/>
      <c r="J2204" s="36"/>
      <c r="K2204" s="36"/>
      <c r="N2204" s="2">
        <f t="shared" si="34"/>
        <v>108264430.88999966</v>
      </c>
    </row>
    <row r="2205" spans="2:14" ht="12.75" customHeight="1">
      <c r="B2205" s="35" t="s">
        <v>1185</v>
      </c>
      <c r="C2205" s="35"/>
      <c r="D2205" s="8"/>
      <c r="E2205" s="1" t="s">
        <v>1196</v>
      </c>
      <c r="F2205" s="36" t="s">
        <v>1197</v>
      </c>
      <c r="G2205" s="36"/>
      <c r="H2205" s="36"/>
      <c r="I2205" s="36"/>
      <c r="J2205" s="36"/>
      <c r="K2205" s="36"/>
      <c r="L2205" s="2">
        <v>0</v>
      </c>
      <c r="M2205" s="2">
        <v>41306221</v>
      </c>
      <c r="N2205" s="2">
        <f t="shared" si="34"/>
        <v>66958209.88999966</v>
      </c>
    </row>
    <row r="2206" spans="6:14" ht="39.75" customHeight="1">
      <c r="F2206" s="36"/>
      <c r="G2206" s="36"/>
      <c r="H2206" s="36"/>
      <c r="I2206" s="36"/>
      <c r="J2206" s="36"/>
      <c r="K2206" s="36"/>
      <c r="N2206" s="2">
        <f t="shared" si="34"/>
        <v>66958209.88999966</v>
      </c>
    </row>
    <row r="2207" ht="14.25" customHeight="1">
      <c r="N2207" s="2">
        <f t="shared" si="34"/>
        <v>66958209.88999966</v>
      </c>
    </row>
    <row r="2208" spans="2:14" ht="9.75" customHeight="1">
      <c r="B2208" s="8"/>
      <c r="C2208" s="8"/>
      <c r="D2208" s="8"/>
      <c r="E2208" s="8"/>
      <c r="F2208" s="36" t="s">
        <v>1198</v>
      </c>
      <c r="G2208" s="36"/>
      <c r="H2208" s="36"/>
      <c r="I2208" s="36"/>
      <c r="J2208" s="36"/>
      <c r="K2208" s="36"/>
      <c r="N2208" s="2">
        <f t="shared" si="34"/>
        <v>66958209.88999966</v>
      </c>
    </row>
    <row r="2209" spans="2:14" ht="12.75" customHeight="1">
      <c r="B2209" s="35" t="s">
        <v>1185</v>
      </c>
      <c r="C2209" s="35"/>
      <c r="D2209" s="8"/>
      <c r="E2209" s="1" t="s">
        <v>1199</v>
      </c>
      <c r="F2209" s="36" t="s">
        <v>1200</v>
      </c>
      <c r="G2209" s="36"/>
      <c r="H2209" s="36"/>
      <c r="I2209" s="36"/>
      <c r="J2209" s="36"/>
      <c r="K2209" s="36"/>
      <c r="L2209" s="2">
        <v>0</v>
      </c>
      <c r="M2209" s="2">
        <v>4000</v>
      </c>
      <c r="N2209" s="2">
        <f t="shared" si="34"/>
        <v>66954209.88999966</v>
      </c>
    </row>
    <row r="2210" spans="6:14" ht="32.25" customHeight="1">
      <c r="F2210" s="36"/>
      <c r="G2210" s="36"/>
      <c r="H2210" s="36"/>
      <c r="I2210" s="36"/>
      <c r="J2210" s="36"/>
      <c r="K2210" s="36"/>
      <c r="N2210" s="2">
        <f t="shared" si="34"/>
        <v>66954209.88999966</v>
      </c>
    </row>
    <row r="2211" spans="2:14" ht="12.75" customHeight="1">
      <c r="B2211" s="35" t="s">
        <v>1185</v>
      </c>
      <c r="C2211" s="35"/>
      <c r="D2211" s="8"/>
      <c r="E2211" s="1" t="s">
        <v>1199</v>
      </c>
      <c r="F2211" s="36" t="s">
        <v>1200</v>
      </c>
      <c r="G2211" s="36"/>
      <c r="H2211" s="36"/>
      <c r="I2211" s="36"/>
      <c r="J2211" s="36"/>
      <c r="K2211" s="36"/>
      <c r="L2211" s="2">
        <v>0</v>
      </c>
      <c r="M2211" s="2">
        <v>7200</v>
      </c>
      <c r="N2211" s="2">
        <f t="shared" si="34"/>
        <v>66947009.88999966</v>
      </c>
    </row>
    <row r="2212" spans="6:14" ht="32.25" customHeight="1">
      <c r="F2212" s="36"/>
      <c r="G2212" s="36"/>
      <c r="H2212" s="36"/>
      <c r="I2212" s="36"/>
      <c r="J2212" s="36"/>
      <c r="K2212" s="36"/>
      <c r="N2212" s="2">
        <f t="shared" si="34"/>
        <v>66947009.88999966</v>
      </c>
    </row>
    <row r="2213" spans="2:14" ht="12.75" customHeight="1">
      <c r="B2213" s="35" t="s">
        <v>1185</v>
      </c>
      <c r="C2213" s="35"/>
      <c r="D2213" s="8"/>
      <c r="E2213" s="1" t="s">
        <v>1199</v>
      </c>
      <c r="F2213" s="36" t="s">
        <v>1200</v>
      </c>
      <c r="G2213" s="36"/>
      <c r="H2213" s="36"/>
      <c r="I2213" s="36"/>
      <c r="J2213" s="36"/>
      <c r="K2213" s="36"/>
      <c r="L2213" s="2">
        <v>0</v>
      </c>
      <c r="M2213" s="2">
        <v>36000</v>
      </c>
      <c r="N2213" s="2">
        <f t="shared" si="34"/>
        <v>66911009.88999966</v>
      </c>
    </row>
    <row r="2214" spans="6:14" ht="32.25" customHeight="1">
      <c r="F2214" s="36"/>
      <c r="G2214" s="36"/>
      <c r="H2214" s="36"/>
      <c r="I2214" s="36"/>
      <c r="J2214" s="36"/>
      <c r="K2214" s="36"/>
      <c r="N2214" s="2">
        <f t="shared" si="34"/>
        <v>66911009.88999966</v>
      </c>
    </row>
    <row r="2215" spans="2:14" ht="12.75" customHeight="1">
      <c r="B2215" s="35" t="s">
        <v>1185</v>
      </c>
      <c r="C2215" s="35"/>
      <c r="D2215" s="8"/>
      <c r="E2215" s="1" t="s">
        <v>1201</v>
      </c>
      <c r="F2215" s="36" t="s">
        <v>1202</v>
      </c>
      <c r="G2215" s="36"/>
      <c r="H2215" s="36"/>
      <c r="I2215" s="36"/>
      <c r="J2215" s="36"/>
      <c r="K2215" s="36"/>
      <c r="L2215" s="2">
        <v>0</v>
      </c>
      <c r="M2215" s="2">
        <v>22500</v>
      </c>
      <c r="N2215" s="2">
        <f t="shared" si="34"/>
        <v>66888509.88999966</v>
      </c>
    </row>
    <row r="2216" spans="6:14" ht="48" customHeight="1">
      <c r="F2216" s="36"/>
      <c r="G2216" s="36"/>
      <c r="H2216" s="36"/>
      <c r="I2216" s="36"/>
      <c r="J2216" s="36"/>
      <c r="K2216" s="36"/>
      <c r="N2216" s="2">
        <f t="shared" si="34"/>
        <v>66888509.88999966</v>
      </c>
    </row>
    <row r="2217" spans="2:14" ht="12.75" customHeight="1">
      <c r="B2217" s="35" t="s">
        <v>1185</v>
      </c>
      <c r="C2217" s="35"/>
      <c r="D2217" s="8"/>
      <c r="E2217" s="1" t="s">
        <v>1201</v>
      </c>
      <c r="F2217" s="36" t="s">
        <v>1202</v>
      </c>
      <c r="G2217" s="36"/>
      <c r="H2217" s="36"/>
      <c r="I2217" s="36"/>
      <c r="J2217" s="36"/>
      <c r="K2217" s="36"/>
      <c r="L2217" s="2">
        <v>0</v>
      </c>
      <c r="M2217" s="2">
        <v>508500</v>
      </c>
      <c r="N2217" s="2">
        <f t="shared" si="34"/>
        <v>66380009.88999966</v>
      </c>
    </row>
    <row r="2218" spans="6:14" ht="48" customHeight="1">
      <c r="F2218" s="36"/>
      <c r="G2218" s="36"/>
      <c r="H2218" s="36"/>
      <c r="I2218" s="36"/>
      <c r="J2218" s="36"/>
      <c r="K2218" s="36"/>
      <c r="N2218" s="2">
        <f t="shared" si="34"/>
        <v>66380009.88999966</v>
      </c>
    </row>
    <row r="2219" spans="2:14" ht="12.75" customHeight="1">
      <c r="B2219" s="35" t="s">
        <v>1185</v>
      </c>
      <c r="C2219" s="35"/>
      <c r="D2219" s="8"/>
      <c r="E2219" s="1" t="s">
        <v>1203</v>
      </c>
      <c r="F2219" s="36" t="s">
        <v>1204</v>
      </c>
      <c r="G2219" s="36"/>
      <c r="H2219" s="36"/>
      <c r="I2219" s="36"/>
      <c r="J2219" s="36"/>
      <c r="K2219" s="36"/>
      <c r="L2219" s="2">
        <v>0</v>
      </c>
      <c r="M2219" s="2">
        <v>6791.25</v>
      </c>
      <c r="N2219" s="2">
        <f t="shared" si="34"/>
        <v>66373218.63999966</v>
      </c>
    </row>
    <row r="2220" spans="6:14" ht="39.75" customHeight="1">
      <c r="F2220" s="36"/>
      <c r="G2220" s="36"/>
      <c r="H2220" s="36"/>
      <c r="I2220" s="36"/>
      <c r="J2220" s="36"/>
      <c r="K2220" s="36"/>
      <c r="N2220" s="2">
        <f t="shared" si="34"/>
        <v>66373218.63999966</v>
      </c>
    </row>
    <row r="2221" spans="2:14" ht="12.75" customHeight="1">
      <c r="B2221" s="35" t="s">
        <v>1185</v>
      </c>
      <c r="C2221" s="35"/>
      <c r="D2221" s="8"/>
      <c r="E2221" s="1" t="s">
        <v>1203</v>
      </c>
      <c r="F2221" s="36" t="s">
        <v>1204</v>
      </c>
      <c r="G2221" s="36"/>
      <c r="H2221" s="36"/>
      <c r="I2221" s="36"/>
      <c r="J2221" s="36"/>
      <c r="K2221" s="36"/>
      <c r="L2221" s="2">
        <v>0</v>
      </c>
      <c r="M2221" s="2">
        <v>153482.25</v>
      </c>
      <c r="N2221" s="2">
        <f t="shared" si="34"/>
        <v>66219736.38999966</v>
      </c>
    </row>
    <row r="2222" spans="6:14" ht="39.75" customHeight="1">
      <c r="F2222" s="36"/>
      <c r="G2222" s="36"/>
      <c r="H2222" s="36"/>
      <c r="I2222" s="36"/>
      <c r="J2222" s="36"/>
      <c r="K2222" s="36"/>
      <c r="N2222" s="2">
        <f t="shared" si="34"/>
        <v>66219736.38999966</v>
      </c>
    </row>
    <row r="2223" spans="2:14" ht="12.75" customHeight="1">
      <c r="B2223" s="35" t="s">
        <v>1185</v>
      </c>
      <c r="C2223" s="35"/>
      <c r="D2223" s="8"/>
      <c r="E2223" s="1" t="s">
        <v>1205</v>
      </c>
      <c r="F2223" s="36" t="s">
        <v>1206</v>
      </c>
      <c r="G2223" s="36"/>
      <c r="H2223" s="36"/>
      <c r="I2223" s="36"/>
      <c r="J2223" s="36"/>
      <c r="K2223" s="36"/>
      <c r="L2223" s="2">
        <v>0</v>
      </c>
      <c r="M2223" s="2">
        <v>20470347</v>
      </c>
      <c r="N2223" s="2">
        <f t="shared" si="34"/>
        <v>45749389.38999966</v>
      </c>
    </row>
    <row r="2224" spans="6:14" ht="48" customHeight="1">
      <c r="F2224" s="36"/>
      <c r="G2224" s="36"/>
      <c r="H2224" s="36"/>
      <c r="I2224" s="36"/>
      <c r="J2224" s="36"/>
      <c r="K2224" s="36"/>
      <c r="N2224" s="2">
        <f t="shared" si="34"/>
        <v>45749389.38999966</v>
      </c>
    </row>
    <row r="2225" spans="2:14" ht="12.75" customHeight="1">
      <c r="B2225" s="35" t="s">
        <v>1185</v>
      </c>
      <c r="C2225" s="35"/>
      <c r="D2225" s="8"/>
      <c r="E2225" s="1" t="s">
        <v>1207</v>
      </c>
      <c r="F2225" s="36" t="s">
        <v>1208</v>
      </c>
      <c r="G2225" s="36"/>
      <c r="H2225" s="36"/>
      <c r="I2225" s="36"/>
      <c r="J2225" s="36"/>
      <c r="K2225" s="36"/>
      <c r="L2225" s="2">
        <v>3600</v>
      </c>
      <c r="M2225" s="2">
        <v>0</v>
      </c>
      <c r="N2225" s="2">
        <f t="shared" si="34"/>
        <v>45752989.38999966</v>
      </c>
    </row>
    <row r="2226" spans="6:14" ht="6.75" customHeight="1">
      <c r="F2226" s="36"/>
      <c r="G2226" s="36"/>
      <c r="H2226" s="36"/>
      <c r="I2226" s="36"/>
      <c r="J2226" s="36"/>
      <c r="K2226" s="36"/>
      <c r="N2226" s="2">
        <f t="shared" si="34"/>
        <v>45752989.38999966</v>
      </c>
    </row>
    <row r="2227" spans="2:14" ht="12.75" customHeight="1">
      <c r="B2227" s="35" t="s">
        <v>1185</v>
      </c>
      <c r="C2227" s="35"/>
      <c r="D2227" s="8"/>
      <c r="E2227" s="1" t="s">
        <v>1209</v>
      </c>
      <c r="F2227" s="36" t="s">
        <v>1210</v>
      </c>
      <c r="G2227" s="36"/>
      <c r="H2227" s="36"/>
      <c r="I2227" s="36"/>
      <c r="J2227" s="36"/>
      <c r="K2227" s="36"/>
      <c r="L2227" s="2">
        <v>1000</v>
      </c>
      <c r="M2227" s="2">
        <v>0</v>
      </c>
      <c r="N2227" s="2">
        <f t="shared" si="34"/>
        <v>45753989.38999966</v>
      </c>
    </row>
    <row r="2228" spans="6:14" ht="6.75" customHeight="1">
      <c r="F2228" s="36"/>
      <c r="G2228" s="36"/>
      <c r="H2228" s="36"/>
      <c r="I2228" s="36"/>
      <c r="J2228" s="36"/>
      <c r="K2228" s="36"/>
      <c r="N2228" s="2">
        <f t="shared" si="34"/>
        <v>45753989.38999966</v>
      </c>
    </row>
    <row r="2229" spans="2:14" ht="12.75" customHeight="1">
      <c r="B2229" s="35" t="s">
        <v>1185</v>
      </c>
      <c r="C2229" s="35"/>
      <c r="D2229" s="8"/>
      <c r="E2229" s="1" t="s">
        <v>1209</v>
      </c>
      <c r="F2229" s="36" t="s">
        <v>1210</v>
      </c>
      <c r="G2229" s="36"/>
      <c r="H2229" s="36"/>
      <c r="I2229" s="36"/>
      <c r="J2229" s="36"/>
      <c r="K2229" s="36"/>
      <c r="L2229" s="2">
        <v>1000</v>
      </c>
      <c r="M2229" s="2">
        <v>0</v>
      </c>
      <c r="N2229" s="2">
        <f t="shared" si="34"/>
        <v>45754989.38999966</v>
      </c>
    </row>
    <row r="2230" spans="6:14" ht="6.75" customHeight="1">
      <c r="F2230" s="36"/>
      <c r="G2230" s="36"/>
      <c r="H2230" s="36"/>
      <c r="I2230" s="36"/>
      <c r="J2230" s="36"/>
      <c r="K2230" s="36"/>
      <c r="N2230" s="2">
        <f t="shared" si="34"/>
        <v>45754989.38999966</v>
      </c>
    </row>
    <row r="2231" spans="2:14" ht="12.75" customHeight="1">
      <c r="B2231" s="35" t="s">
        <v>1185</v>
      </c>
      <c r="C2231" s="35"/>
      <c r="D2231" s="8"/>
      <c r="E2231" s="1" t="s">
        <v>1209</v>
      </c>
      <c r="F2231" s="36" t="s">
        <v>1210</v>
      </c>
      <c r="G2231" s="36"/>
      <c r="H2231" s="36"/>
      <c r="I2231" s="36"/>
      <c r="J2231" s="36"/>
      <c r="K2231" s="36"/>
      <c r="L2231" s="2">
        <v>1000</v>
      </c>
      <c r="M2231" s="2">
        <v>0</v>
      </c>
      <c r="N2231" s="2">
        <f t="shared" si="34"/>
        <v>45755989.38999966</v>
      </c>
    </row>
    <row r="2232" spans="6:14" ht="6.75" customHeight="1">
      <c r="F2232" s="36"/>
      <c r="G2232" s="36"/>
      <c r="H2232" s="36"/>
      <c r="I2232" s="36"/>
      <c r="J2232" s="36"/>
      <c r="K2232" s="36"/>
      <c r="N2232" s="2">
        <f t="shared" si="34"/>
        <v>45755989.38999966</v>
      </c>
    </row>
    <row r="2233" spans="2:14" ht="12.75" customHeight="1">
      <c r="B2233" s="35" t="s">
        <v>1185</v>
      </c>
      <c r="C2233" s="35"/>
      <c r="D2233" s="8"/>
      <c r="E2233" s="1" t="s">
        <v>1209</v>
      </c>
      <c r="F2233" s="36" t="s">
        <v>1210</v>
      </c>
      <c r="G2233" s="36"/>
      <c r="H2233" s="36"/>
      <c r="I2233" s="36"/>
      <c r="J2233" s="36"/>
      <c r="K2233" s="36"/>
      <c r="L2233" s="2">
        <v>1000</v>
      </c>
      <c r="M2233" s="2">
        <v>0</v>
      </c>
      <c r="N2233" s="2">
        <f t="shared" si="34"/>
        <v>45756989.38999966</v>
      </c>
    </row>
    <row r="2234" spans="6:14" ht="6.75" customHeight="1">
      <c r="F2234" s="36"/>
      <c r="G2234" s="36"/>
      <c r="H2234" s="36"/>
      <c r="I2234" s="36"/>
      <c r="J2234" s="36"/>
      <c r="K2234" s="36"/>
      <c r="N2234" s="2">
        <f t="shared" si="34"/>
        <v>45756989.38999966</v>
      </c>
    </row>
    <row r="2235" spans="2:14" ht="12.75" customHeight="1">
      <c r="B2235" s="35" t="s">
        <v>1185</v>
      </c>
      <c r="C2235" s="35"/>
      <c r="D2235" s="8"/>
      <c r="E2235" s="1" t="s">
        <v>1211</v>
      </c>
      <c r="F2235" s="36" t="s">
        <v>1212</v>
      </c>
      <c r="G2235" s="36"/>
      <c r="H2235" s="36"/>
      <c r="I2235" s="36"/>
      <c r="J2235" s="36"/>
      <c r="K2235" s="36"/>
      <c r="L2235" s="2">
        <v>0</v>
      </c>
      <c r="M2235" s="2">
        <v>0.01</v>
      </c>
      <c r="N2235" s="2">
        <f t="shared" si="34"/>
        <v>45756989.37999966</v>
      </c>
    </row>
    <row r="2236" spans="6:14" ht="32.25" customHeight="1">
      <c r="F2236" s="36"/>
      <c r="G2236" s="36"/>
      <c r="H2236" s="36"/>
      <c r="I2236" s="36"/>
      <c r="J2236" s="36"/>
      <c r="K2236" s="36"/>
      <c r="N2236" s="2">
        <f t="shared" si="34"/>
        <v>45756989.37999966</v>
      </c>
    </row>
    <row r="2237" spans="2:14" ht="12.75" customHeight="1">
      <c r="B2237" s="35" t="s">
        <v>1185</v>
      </c>
      <c r="C2237" s="35"/>
      <c r="D2237" s="8"/>
      <c r="E2237" s="1" t="s">
        <v>1213</v>
      </c>
      <c r="F2237" s="36" t="s">
        <v>1214</v>
      </c>
      <c r="G2237" s="36"/>
      <c r="H2237" s="36"/>
      <c r="I2237" s="36"/>
      <c r="J2237" s="36"/>
      <c r="K2237" s="36"/>
      <c r="L2237" s="2">
        <v>116101</v>
      </c>
      <c r="M2237" s="2">
        <v>0</v>
      </c>
      <c r="N2237" s="2">
        <f t="shared" si="34"/>
        <v>45873090.37999966</v>
      </c>
    </row>
    <row r="2238" spans="6:14" ht="15" customHeight="1">
      <c r="F2238" s="36"/>
      <c r="G2238" s="36"/>
      <c r="H2238" s="36"/>
      <c r="I2238" s="36"/>
      <c r="J2238" s="36"/>
      <c r="K2238" s="36"/>
      <c r="N2238" s="2">
        <f t="shared" si="34"/>
        <v>45873090.37999966</v>
      </c>
    </row>
    <row r="2239" spans="2:14" ht="12.75" customHeight="1">
      <c r="B2239" s="35" t="s">
        <v>1185</v>
      </c>
      <c r="C2239" s="35"/>
      <c r="D2239" s="8"/>
      <c r="E2239" s="1" t="s">
        <v>1213</v>
      </c>
      <c r="F2239" s="36" t="s">
        <v>1215</v>
      </c>
      <c r="G2239" s="36"/>
      <c r="H2239" s="36"/>
      <c r="I2239" s="36"/>
      <c r="J2239" s="36"/>
      <c r="K2239" s="36"/>
      <c r="L2239" s="2">
        <v>0</v>
      </c>
      <c r="M2239" s="2">
        <v>116101</v>
      </c>
      <c r="N2239" s="2">
        <f t="shared" si="34"/>
        <v>45756989.37999966</v>
      </c>
    </row>
    <row r="2240" spans="6:14" ht="15" customHeight="1">
      <c r="F2240" s="36"/>
      <c r="G2240" s="36"/>
      <c r="H2240" s="36"/>
      <c r="I2240" s="36"/>
      <c r="J2240" s="36"/>
      <c r="K2240" s="36"/>
      <c r="N2240" s="2">
        <f t="shared" si="34"/>
        <v>45756989.37999966</v>
      </c>
    </row>
    <row r="2241" spans="2:14" ht="12.75" customHeight="1">
      <c r="B2241" s="35" t="s">
        <v>1185</v>
      </c>
      <c r="C2241" s="35"/>
      <c r="D2241" s="8"/>
      <c r="E2241" s="1" t="s">
        <v>1216</v>
      </c>
      <c r="F2241" s="36" t="s">
        <v>1217</v>
      </c>
      <c r="G2241" s="36"/>
      <c r="H2241" s="36"/>
      <c r="I2241" s="36"/>
      <c r="J2241" s="36"/>
      <c r="K2241" s="36"/>
      <c r="L2241" s="2">
        <v>58323.96</v>
      </c>
      <c r="M2241" s="2">
        <v>0</v>
      </c>
      <c r="N2241" s="2">
        <f t="shared" si="34"/>
        <v>45815313.33999966</v>
      </c>
    </row>
    <row r="2242" spans="6:14" ht="39.75" customHeight="1">
      <c r="F2242" s="36"/>
      <c r="G2242" s="36"/>
      <c r="H2242" s="36"/>
      <c r="I2242" s="36"/>
      <c r="J2242" s="36"/>
      <c r="K2242" s="36"/>
      <c r="N2242" s="2">
        <f t="shared" si="34"/>
        <v>45815313.33999966</v>
      </c>
    </row>
    <row r="2243" spans="2:14" ht="12.75" customHeight="1">
      <c r="B2243" s="35" t="s">
        <v>1185</v>
      </c>
      <c r="C2243" s="35"/>
      <c r="D2243" s="8"/>
      <c r="E2243" s="1" t="s">
        <v>1216</v>
      </c>
      <c r="F2243" s="36" t="s">
        <v>422</v>
      </c>
      <c r="G2243" s="36"/>
      <c r="H2243" s="36"/>
      <c r="I2243" s="36"/>
      <c r="J2243" s="36"/>
      <c r="K2243" s="36"/>
      <c r="L2243" s="2">
        <v>0</v>
      </c>
      <c r="M2243" s="2">
        <v>58323.96</v>
      </c>
      <c r="N2243" s="2">
        <f t="shared" si="34"/>
        <v>45756989.37999966</v>
      </c>
    </row>
    <row r="2244" spans="6:14" ht="6.75" customHeight="1">
      <c r="F2244" s="36"/>
      <c r="G2244" s="36"/>
      <c r="H2244" s="36"/>
      <c r="I2244" s="36"/>
      <c r="J2244" s="36"/>
      <c r="K2244" s="36"/>
      <c r="N2244" s="2">
        <f t="shared" si="34"/>
        <v>45756989.37999966</v>
      </c>
    </row>
    <row r="2245" ht="14.25" customHeight="1">
      <c r="N2245" s="2">
        <f t="shared" si="34"/>
        <v>45756989.37999966</v>
      </c>
    </row>
    <row r="2246" spans="2:14" ht="33.75" customHeight="1">
      <c r="B2246" s="8"/>
      <c r="C2246" s="8"/>
      <c r="D2246" s="8"/>
      <c r="E2246" s="8"/>
      <c r="F2246" s="36" t="s">
        <v>1218</v>
      </c>
      <c r="G2246" s="36"/>
      <c r="H2246" s="36"/>
      <c r="I2246" s="36"/>
      <c r="J2246" s="36"/>
      <c r="K2246" s="36"/>
      <c r="N2246" s="2">
        <f t="shared" si="34"/>
        <v>45756989.37999966</v>
      </c>
    </row>
    <row r="2247" spans="2:14" ht="12.75" customHeight="1">
      <c r="B2247" s="35" t="s">
        <v>1185</v>
      </c>
      <c r="C2247" s="35"/>
      <c r="D2247" s="8"/>
      <c r="E2247" s="1" t="s">
        <v>1219</v>
      </c>
      <c r="F2247" s="36" t="s">
        <v>1220</v>
      </c>
      <c r="G2247" s="36"/>
      <c r="H2247" s="36"/>
      <c r="I2247" s="36"/>
      <c r="J2247" s="36"/>
      <c r="K2247" s="36"/>
      <c r="L2247" s="2">
        <v>1026027.82</v>
      </c>
      <c r="M2247" s="2">
        <v>0</v>
      </c>
      <c r="N2247" s="2">
        <f t="shared" si="34"/>
        <v>46783017.19999966</v>
      </c>
    </row>
    <row r="2248" spans="6:14" ht="24" customHeight="1">
      <c r="F2248" s="36"/>
      <c r="G2248" s="36"/>
      <c r="H2248" s="36"/>
      <c r="I2248" s="36"/>
      <c r="J2248" s="36"/>
      <c r="K2248" s="36"/>
      <c r="N2248" s="2">
        <f t="shared" si="34"/>
        <v>46783017.19999966</v>
      </c>
    </row>
    <row r="2249" spans="2:14" ht="12.75" customHeight="1">
      <c r="B2249" s="35" t="s">
        <v>1185</v>
      </c>
      <c r="C2249" s="35"/>
      <c r="D2249" s="8"/>
      <c r="E2249" s="1" t="s">
        <v>1219</v>
      </c>
      <c r="F2249" s="36" t="s">
        <v>1221</v>
      </c>
      <c r="G2249" s="36"/>
      <c r="H2249" s="36"/>
      <c r="I2249" s="36"/>
      <c r="J2249" s="36"/>
      <c r="K2249" s="36"/>
      <c r="L2249" s="2">
        <v>0</v>
      </c>
      <c r="M2249" s="2">
        <v>1026027.82</v>
      </c>
      <c r="N2249" s="2">
        <f t="shared" si="34"/>
        <v>45756989.37999966</v>
      </c>
    </row>
    <row r="2250" spans="6:14" ht="24" customHeight="1">
      <c r="F2250" s="36"/>
      <c r="G2250" s="36"/>
      <c r="H2250" s="36"/>
      <c r="I2250" s="36"/>
      <c r="J2250" s="36"/>
      <c r="K2250" s="36"/>
      <c r="N2250" s="2">
        <f aca="true" t="shared" si="35" ref="N2250:N2313">N2249+L2250-M2250</f>
        <v>45756989.37999966</v>
      </c>
    </row>
    <row r="2251" spans="2:14" ht="12.75" customHeight="1">
      <c r="B2251" s="35" t="s">
        <v>1185</v>
      </c>
      <c r="C2251" s="35"/>
      <c r="D2251" s="8"/>
      <c r="E2251" s="1" t="s">
        <v>1222</v>
      </c>
      <c r="F2251" s="36" t="s">
        <v>1223</v>
      </c>
      <c r="G2251" s="36"/>
      <c r="H2251" s="36"/>
      <c r="I2251" s="36"/>
      <c r="J2251" s="36"/>
      <c r="K2251" s="36"/>
      <c r="L2251" s="2">
        <v>3000</v>
      </c>
      <c r="M2251" s="2">
        <v>0</v>
      </c>
      <c r="N2251" s="2">
        <f t="shared" si="35"/>
        <v>45759989.37999966</v>
      </c>
    </row>
    <row r="2252" spans="6:14" ht="15" customHeight="1">
      <c r="F2252" s="36"/>
      <c r="G2252" s="36"/>
      <c r="H2252" s="36"/>
      <c r="I2252" s="36"/>
      <c r="J2252" s="36"/>
      <c r="K2252" s="36"/>
      <c r="N2252" s="2">
        <f t="shared" si="35"/>
        <v>45759989.37999966</v>
      </c>
    </row>
    <row r="2253" spans="2:14" ht="12.75" customHeight="1">
      <c r="B2253" s="35" t="s">
        <v>1185</v>
      </c>
      <c r="C2253" s="35"/>
      <c r="D2253" s="8"/>
      <c r="E2253" s="1" t="s">
        <v>1224</v>
      </c>
      <c r="F2253" s="36" t="s">
        <v>1225</v>
      </c>
      <c r="G2253" s="36"/>
      <c r="H2253" s="36"/>
      <c r="I2253" s="36"/>
      <c r="J2253" s="36"/>
      <c r="K2253" s="36"/>
      <c r="L2253" s="2">
        <v>1000</v>
      </c>
      <c r="M2253" s="2">
        <v>0</v>
      </c>
      <c r="N2253" s="2">
        <f t="shared" si="35"/>
        <v>45760989.37999966</v>
      </c>
    </row>
    <row r="2254" spans="6:14" ht="15" customHeight="1">
      <c r="F2254" s="36"/>
      <c r="G2254" s="36"/>
      <c r="H2254" s="36"/>
      <c r="I2254" s="36"/>
      <c r="J2254" s="36"/>
      <c r="K2254" s="36"/>
      <c r="N2254" s="2">
        <f t="shared" si="35"/>
        <v>45760989.37999966</v>
      </c>
    </row>
    <row r="2255" spans="2:14" ht="12.75" customHeight="1">
      <c r="B2255" s="35" t="s">
        <v>1185</v>
      </c>
      <c r="C2255" s="35"/>
      <c r="D2255" s="8"/>
      <c r="E2255" s="1" t="s">
        <v>1226</v>
      </c>
      <c r="F2255" s="36" t="s">
        <v>1227</v>
      </c>
      <c r="G2255" s="36"/>
      <c r="H2255" s="36"/>
      <c r="I2255" s="36"/>
      <c r="J2255" s="36"/>
      <c r="K2255" s="36"/>
      <c r="L2255" s="2">
        <v>3000</v>
      </c>
      <c r="M2255" s="2">
        <v>0</v>
      </c>
      <c r="N2255" s="2">
        <f t="shared" si="35"/>
        <v>45763989.37999966</v>
      </c>
    </row>
    <row r="2256" spans="6:14" ht="15" customHeight="1">
      <c r="F2256" s="36"/>
      <c r="G2256" s="36"/>
      <c r="H2256" s="36"/>
      <c r="I2256" s="36"/>
      <c r="J2256" s="36"/>
      <c r="K2256" s="36"/>
      <c r="N2256" s="2">
        <f t="shared" si="35"/>
        <v>45763989.37999966</v>
      </c>
    </row>
    <row r="2257" spans="2:14" ht="12.75" customHeight="1">
      <c r="B2257" s="35" t="s">
        <v>1185</v>
      </c>
      <c r="C2257" s="35"/>
      <c r="D2257" s="8"/>
      <c r="E2257" s="1" t="s">
        <v>1228</v>
      </c>
      <c r="F2257" s="36" t="s">
        <v>1229</v>
      </c>
      <c r="G2257" s="36"/>
      <c r="H2257" s="36"/>
      <c r="I2257" s="36"/>
      <c r="J2257" s="36"/>
      <c r="K2257" s="36"/>
      <c r="L2257" s="2">
        <v>6000</v>
      </c>
      <c r="M2257" s="2">
        <v>0</v>
      </c>
      <c r="N2257" s="2">
        <f t="shared" si="35"/>
        <v>45769989.37999966</v>
      </c>
    </row>
    <row r="2258" spans="6:14" ht="15" customHeight="1">
      <c r="F2258" s="36"/>
      <c r="G2258" s="36"/>
      <c r="H2258" s="36"/>
      <c r="I2258" s="36"/>
      <c r="J2258" s="36"/>
      <c r="K2258" s="36"/>
      <c r="N2258" s="2">
        <f t="shared" si="35"/>
        <v>45769989.37999966</v>
      </c>
    </row>
    <row r="2259" spans="2:14" ht="12.75" customHeight="1">
      <c r="B2259" s="35" t="s">
        <v>1185</v>
      </c>
      <c r="C2259" s="35"/>
      <c r="D2259" s="8"/>
      <c r="E2259" s="1" t="s">
        <v>1230</v>
      </c>
      <c r="F2259" s="36" t="s">
        <v>1231</v>
      </c>
      <c r="G2259" s="36"/>
      <c r="H2259" s="36"/>
      <c r="I2259" s="36"/>
      <c r="J2259" s="36"/>
      <c r="K2259" s="36"/>
      <c r="L2259" s="2">
        <v>3000</v>
      </c>
      <c r="M2259" s="2">
        <v>0</v>
      </c>
      <c r="N2259" s="2">
        <f t="shared" si="35"/>
        <v>45772989.37999966</v>
      </c>
    </row>
    <row r="2260" spans="6:14" ht="15" customHeight="1">
      <c r="F2260" s="36"/>
      <c r="G2260" s="36"/>
      <c r="H2260" s="36"/>
      <c r="I2260" s="36"/>
      <c r="J2260" s="36"/>
      <c r="K2260" s="36"/>
      <c r="N2260" s="2">
        <f t="shared" si="35"/>
        <v>45772989.37999966</v>
      </c>
    </row>
    <row r="2261" spans="2:14" ht="12.75" customHeight="1">
      <c r="B2261" s="35" t="s">
        <v>1185</v>
      </c>
      <c r="C2261" s="35"/>
      <c r="D2261" s="8"/>
      <c r="E2261" s="1" t="s">
        <v>1232</v>
      </c>
      <c r="F2261" s="36" t="s">
        <v>1233</v>
      </c>
      <c r="G2261" s="36"/>
      <c r="H2261" s="36"/>
      <c r="I2261" s="36"/>
      <c r="J2261" s="36"/>
      <c r="K2261" s="36"/>
      <c r="L2261" s="2">
        <v>4000</v>
      </c>
      <c r="M2261" s="2">
        <v>0</v>
      </c>
      <c r="N2261" s="2">
        <f t="shared" si="35"/>
        <v>45776989.37999966</v>
      </c>
    </row>
    <row r="2262" spans="6:14" ht="15" customHeight="1">
      <c r="F2262" s="36"/>
      <c r="G2262" s="36"/>
      <c r="H2262" s="36"/>
      <c r="I2262" s="36"/>
      <c r="J2262" s="36"/>
      <c r="K2262" s="36"/>
      <c r="N2262" s="2">
        <f t="shared" si="35"/>
        <v>45776989.37999966</v>
      </c>
    </row>
    <row r="2263" spans="2:14" ht="12.75" customHeight="1">
      <c r="B2263" s="35" t="s">
        <v>1185</v>
      </c>
      <c r="C2263" s="35"/>
      <c r="D2263" s="8"/>
      <c r="E2263" s="1" t="s">
        <v>1234</v>
      </c>
      <c r="F2263" s="36" t="s">
        <v>1235</v>
      </c>
      <c r="G2263" s="36"/>
      <c r="H2263" s="36"/>
      <c r="I2263" s="36"/>
      <c r="J2263" s="36"/>
      <c r="K2263" s="36"/>
      <c r="L2263" s="2">
        <v>1000</v>
      </c>
      <c r="M2263" s="2">
        <v>0</v>
      </c>
      <c r="N2263" s="2">
        <f t="shared" si="35"/>
        <v>45777989.37999966</v>
      </c>
    </row>
    <row r="2264" spans="6:14" ht="15" customHeight="1">
      <c r="F2264" s="36"/>
      <c r="G2264" s="36"/>
      <c r="H2264" s="36"/>
      <c r="I2264" s="36"/>
      <c r="J2264" s="36"/>
      <c r="K2264" s="36"/>
      <c r="N2264" s="2">
        <f t="shared" si="35"/>
        <v>45777989.37999966</v>
      </c>
    </row>
    <row r="2265" spans="2:14" ht="12.75" customHeight="1">
      <c r="B2265" s="35" t="s">
        <v>1185</v>
      </c>
      <c r="C2265" s="35"/>
      <c r="D2265" s="8"/>
      <c r="E2265" s="1" t="s">
        <v>1236</v>
      </c>
      <c r="F2265" s="36" t="s">
        <v>1237</v>
      </c>
      <c r="G2265" s="36"/>
      <c r="H2265" s="36"/>
      <c r="I2265" s="36"/>
      <c r="J2265" s="36"/>
      <c r="K2265" s="36"/>
      <c r="L2265" s="2">
        <v>3000</v>
      </c>
      <c r="M2265" s="2">
        <v>0</v>
      </c>
      <c r="N2265" s="2">
        <f t="shared" si="35"/>
        <v>45780989.37999966</v>
      </c>
    </row>
    <row r="2266" spans="6:14" ht="15" customHeight="1">
      <c r="F2266" s="36"/>
      <c r="G2266" s="36"/>
      <c r="H2266" s="36"/>
      <c r="I2266" s="36"/>
      <c r="J2266" s="36"/>
      <c r="K2266" s="36"/>
      <c r="N2266" s="2">
        <f t="shared" si="35"/>
        <v>45780989.37999966</v>
      </c>
    </row>
    <row r="2267" spans="2:14" ht="12.75" customHeight="1">
      <c r="B2267" s="35" t="s">
        <v>1185</v>
      </c>
      <c r="C2267" s="35"/>
      <c r="D2267" s="8"/>
      <c r="E2267" s="1" t="s">
        <v>1238</v>
      </c>
      <c r="F2267" s="36" t="s">
        <v>1239</v>
      </c>
      <c r="G2267" s="36"/>
      <c r="H2267" s="36"/>
      <c r="I2267" s="36"/>
      <c r="J2267" s="36"/>
      <c r="K2267" s="36"/>
      <c r="L2267" s="2">
        <v>6000</v>
      </c>
      <c r="M2267" s="2">
        <v>0</v>
      </c>
      <c r="N2267" s="2">
        <f t="shared" si="35"/>
        <v>45786989.37999966</v>
      </c>
    </row>
    <row r="2268" spans="6:14" ht="15" customHeight="1">
      <c r="F2268" s="36"/>
      <c r="G2268" s="36"/>
      <c r="H2268" s="36"/>
      <c r="I2268" s="36"/>
      <c r="J2268" s="36"/>
      <c r="K2268" s="36"/>
      <c r="N2268" s="2">
        <f t="shared" si="35"/>
        <v>45786989.37999966</v>
      </c>
    </row>
    <row r="2269" spans="2:14" ht="12.75" customHeight="1">
      <c r="B2269" s="35" t="s">
        <v>1185</v>
      </c>
      <c r="C2269" s="35"/>
      <c r="D2269" s="8"/>
      <c r="E2269" s="1" t="s">
        <v>1240</v>
      </c>
      <c r="F2269" s="36" t="s">
        <v>1241</v>
      </c>
      <c r="G2269" s="36"/>
      <c r="H2269" s="36"/>
      <c r="I2269" s="36"/>
      <c r="J2269" s="36"/>
      <c r="K2269" s="36"/>
      <c r="L2269" s="2">
        <v>3500</v>
      </c>
      <c r="M2269" s="2">
        <v>0</v>
      </c>
      <c r="N2269" s="2">
        <f t="shared" si="35"/>
        <v>45790489.37999966</v>
      </c>
    </row>
    <row r="2270" spans="6:14" ht="15" customHeight="1">
      <c r="F2270" s="36"/>
      <c r="G2270" s="36"/>
      <c r="H2270" s="36"/>
      <c r="I2270" s="36"/>
      <c r="J2270" s="36"/>
      <c r="K2270" s="36"/>
      <c r="N2270" s="2">
        <f t="shared" si="35"/>
        <v>45790489.37999966</v>
      </c>
    </row>
    <row r="2271" spans="2:14" ht="12.75" customHeight="1">
      <c r="B2271" s="35" t="s">
        <v>1185</v>
      </c>
      <c r="C2271" s="35"/>
      <c r="D2271" s="8"/>
      <c r="E2271" s="1" t="s">
        <v>1242</v>
      </c>
      <c r="F2271" s="36" t="s">
        <v>1243</v>
      </c>
      <c r="G2271" s="36"/>
      <c r="H2271" s="36"/>
      <c r="I2271" s="36"/>
      <c r="J2271" s="36"/>
      <c r="K2271" s="36"/>
      <c r="L2271" s="2">
        <v>76601</v>
      </c>
      <c r="M2271" s="2">
        <v>0</v>
      </c>
      <c r="N2271" s="2">
        <f t="shared" si="35"/>
        <v>45867090.37999966</v>
      </c>
    </row>
    <row r="2272" spans="6:14" ht="15" customHeight="1">
      <c r="F2272" s="36"/>
      <c r="G2272" s="36"/>
      <c r="H2272" s="36"/>
      <c r="I2272" s="36"/>
      <c r="J2272" s="36"/>
      <c r="K2272" s="36"/>
      <c r="N2272" s="2">
        <f t="shared" si="35"/>
        <v>45867090.37999966</v>
      </c>
    </row>
    <row r="2273" spans="2:14" ht="12.75" customHeight="1">
      <c r="B2273" s="35" t="s">
        <v>1185</v>
      </c>
      <c r="C2273" s="35"/>
      <c r="D2273" s="8"/>
      <c r="E2273" s="1" t="s">
        <v>1244</v>
      </c>
      <c r="F2273" s="36" t="s">
        <v>1245</v>
      </c>
      <c r="G2273" s="36"/>
      <c r="H2273" s="36"/>
      <c r="I2273" s="36"/>
      <c r="J2273" s="36"/>
      <c r="K2273" s="36"/>
      <c r="L2273" s="2">
        <v>6000</v>
      </c>
      <c r="M2273" s="2">
        <v>0</v>
      </c>
      <c r="N2273" s="2">
        <f t="shared" si="35"/>
        <v>45873090.37999966</v>
      </c>
    </row>
    <row r="2274" spans="6:14" ht="15" customHeight="1">
      <c r="F2274" s="36"/>
      <c r="G2274" s="36"/>
      <c r="H2274" s="36"/>
      <c r="I2274" s="36"/>
      <c r="J2274" s="36"/>
      <c r="K2274" s="36"/>
      <c r="N2274" s="2">
        <f t="shared" si="35"/>
        <v>45873090.37999966</v>
      </c>
    </row>
    <row r="2275" spans="2:14" ht="12.75" customHeight="1">
      <c r="B2275" s="35" t="s">
        <v>1246</v>
      </c>
      <c r="C2275" s="35"/>
      <c r="D2275" s="8"/>
      <c r="E2275" s="1" t="s">
        <v>1247</v>
      </c>
      <c r="F2275" s="36" t="s">
        <v>1248</v>
      </c>
      <c r="G2275" s="36"/>
      <c r="H2275" s="36"/>
      <c r="I2275" s="36"/>
      <c r="J2275" s="36"/>
      <c r="K2275" s="36"/>
      <c r="L2275" s="2">
        <v>0</v>
      </c>
      <c r="M2275" s="2">
        <v>68864.45</v>
      </c>
      <c r="N2275" s="2">
        <f t="shared" si="35"/>
        <v>45804225.92999966</v>
      </c>
    </row>
    <row r="2276" spans="6:14" ht="56.25" customHeight="1">
      <c r="F2276" s="36"/>
      <c r="G2276" s="36"/>
      <c r="H2276" s="36"/>
      <c r="I2276" s="36"/>
      <c r="J2276" s="36"/>
      <c r="K2276" s="36"/>
      <c r="N2276" s="2">
        <f t="shared" si="35"/>
        <v>45804225.92999966</v>
      </c>
    </row>
    <row r="2277" spans="2:14" ht="12.75" customHeight="1">
      <c r="B2277" s="35" t="s">
        <v>1246</v>
      </c>
      <c r="C2277" s="35"/>
      <c r="D2277" s="8"/>
      <c r="E2277" s="1" t="s">
        <v>1247</v>
      </c>
      <c r="F2277" s="36" t="s">
        <v>1248</v>
      </c>
      <c r="G2277" s="36"/>
      <c r="H2277" s="36"/>
      <c r="I2277" s="36"/>
      <c r="J2277" s="36"/>
      <c r="K2277" s="36"/>
      <c r="L2277" s="2">
        <v>0</v>
      </c>
      <c r="M2277" s="2">
        <v>1556336.57</v>
      </c>
      <c r="N2277" s="2">
        <f t="shared" si="35"/>
        <v>44247889.35999966</v>
      </c>
    </row>
    <row r="2278" spans="6:14" ht="56.25" customHeight="1">
      <c r="F2278" s="36"/>
      <c r="G2278" s="36"/>
      <c r="H2278" s="36"/>
      <c r="I2278" s="36"/>
      <c r="J2278" s="36"/>
      <c r="K2278" s="36"/>
      <c r="N2278" s="2">
        <f t="shared" si="35"/>
        <v>44247889.35999966</v>
      </c>
    </row>
    <row r="2279" spans="2:14" ht="12.75" customHeight="1">
      <c r="B2279" s="35" t="s">
        <v>1246</v>
      </c>
      <c r="C2279" s="35"/>
      <c r="D2279" s="8"/>
      <c r="E2279" s="1" t="s">
        <v>1249</v>
      </c>
      <c r="F2279" s="36" t="s">
        <v>1250</v>
      </c>
      <c r="G2279" s="36"/>
      <c r="H2279" s="36"/>
      <c r="I2279" s="36"/>
      <c r="J2279" s="36"/>
      <c r="K2279" s="36"/>
      <c r="L2279" s="2">
        <v>0</v>
      </c>
      <c r="M2279" s="2">
        <v>1750670.84</v>
      </c>
      <c r="N2279" s="2">
        <f t="shared" si="35"/>
        <v>42497218.51999965</v>
      </c>
    </row>
    <row r="2280" spans="6:14" ht="32.25" customHeight="1">
      <c r="F2280" s="36"/>
      <c r="G2280" s="36"/>
      <c r="H2280" s="36"/>
      <c r="I2280" s="36"/>
      <c r="J2280" s="36"/>
      <c r="K2280" s="36"/>
      <c r="N2280" s="2">
        <f t="shared" si="35"/>
        <v>42497218.51999965</v>
      </c>
    </row>
    <row r="2281" spans="2:14" ht="12.75" customHeight="1">
      <c r="B2281" s="35" t="s">
        <v>1246</v>
      </c>
      <c r="C2281" s="35"/>
      <c r="D2281" s="8"/>
      <c r="E2281" s="1" t="s">
        <v>1249</v>
      </c>
      <c r="F2281" s="36" t="s">
        <v>1250</v>
      </c>
      <c r="G2281" s="36"/>
      <c r="H2281" s="36"/>
      <c r="I2281" s="36"/>
      <c r="J2281" s="36"/>
      <c r="K2281" s="36"/>
      <c r="L2281" s="2">
        <v>0</v>
      </c>
      <c r="M2281" s="2">
        <v>975245.83</v>
      </c>
      <c r="N2281" s="2">
        <f t="shared" si="35"/>
        <v>41521972.689999655</v>
      </c>
    </row>
    <row r="2282" spans="6:14" ht="32.25" customHeight="1">
      <c r="F2282" s="36"/>
      <c r="G2282" s="36"/>
      <c r="H2282" s="36"/>
      <c r="I2282" s="36"/>
      <c r="J2282" s="36"/>
      <c r="K2282" s="36"/>
      <c r="N2282" s="2">
        <f t="shared" si="35"/>
        <v>41521972.689999655</v>
      </c>
    </row>
    <row r="2283" spans="2:14" ht="12.75" customHeight="1">
      <c r="B2283" s="35" t="s">
        <v>1246</v>
      </c>
      <c r="C2283" s="35"/>
      <c r="D2283" s="8"/>
      <c r="E2283" s="1" t="s">
        <v>1249</v>
      </c>
      <c r="F2283" s="36" t="s">
        <v>1251</v>
      </c>
      <c r="G2283" s="36"/>
      <c r="H2283" s="36"/>
      <c r="I2283" s="36"/>
      <c r="J2283" s="36"/>
      <c r="K2283" s="36"/>
      <c r="L2283" s="2">
        <v>0</v>
      </c>
      <c r="M2283" s="2">
        <v>180601.08</v>
      </c>
      <c r="N2283" s="2">
        <f t="shared" si="35"/>
        <v>41341371.60999966</v>
      </c>
    </row>
    <row r="2284" spans="6:14" ht="15" customHeight="1">
      <c r="F2284" s="36"/>
      <c r="G2284" s="36"/>
      <c r="H2284" s="36"/>
      <c r="I2284" s="36"/>
      <c r="J2284" s="36"/>
      <c r="K2284" s="36"/>
      <c r="N2284" s="2">
        <f t="shared" si="35"/>
        <v>41341371.60999966</v>
      </c>
    </row>
    <row r="2285" ht="14.25" customHeight="1">
      <c r="N2285" s="2">
        <f t="shared" si="35"/>
        <v>41341371.60999966</v>
      </c>
    </row>
    <row r="2286" spans="2:14" ht="18" customHeight="1">
      <c r="B2286" s="8"/>
      <c r="C2286" s="8"/>
      <c r="D2286" s="8"/>
      <c r="E2286" s="8"/>
      <c r="F2286" s="36" t="s">
        <v>1252</v>
      </c>
      <c r="G2286" s="36"/>
      <c r="H2286" s="36"/>
      <c r="I2286" s="36"/>
      <c r="J2286" s="36"/>
      <c r="K2286" s="36"/>
      <c r="N2286" s="2">
        <f t="shared" si="35"/>
        <v>41341371.60999966</v>
      </c>
    </row>
    <row r="2287" spans="2:14" ht="12.75" customHeight="1">
      <c r="B2287" s="35" t="s">
        <v>1246</v>
      </c>
      <c r="C2287" s="35"/>
      <c r="D2287" s="8"/>
      <c r="E2287" s="1" t="s">
        <v>1249</v>
      </c>
      <c r="F2287" s="36" t="s">
        <v>1250</v>
      </c>
      <c r="G2287" s="36"/>
      <c r="H2287" s="36"/>
      <c r="I2287" s="36"/>
      <c r="J2287" s="36"/>
      <c r="K2287" s="36"/>
      <c r="L2287" s="2">
        <v>0</v>
      </c>
      <c r="M2287" s="2">
        <v>1806010.8</v>
      </c>
      <c r="N2287" s="2">
        <f t="shared" si="35"/>
        <v>39535360.80999966</v>
      </c>
    </row>
    <row r="2288" spans="6:14" ht="32.25" customHeight="1">
      <c r="F2288" s="36"/>
      <c r="G2288" s="36"/>
      <c r="H2288" s="36"/>
      <c r="I2288" s="36"/>
      <c r="J2288" s="36"/>
      <c r="K2288" s="36"/>
      <c r="N2288" s="2">
        <f t="shared" si="35"/>
        <v>39535360.80999966</v>
      </c>
    </row>
    <row r="2289" spans="2:14" ht="12.75" customHeight="1">
      <c r="B2289" s="35" t="s">
        <v>1246</v>
      </c>
      <c r="C2289" s="35"/>
      <c r="D2289" s="8"/>
      <c r="E2289" s="1" t="s">
        <v>1249</v>
      </c>
      <c r="F2289" s="36" t="s">
        <v>1250</v>
      </c>
      <c r="G2289" s="36"/>
      <c r="H2289" s="36"/>
      <c r="I2289" s="36"/>
      <c r="J2289" s="36"/>
      <c r="K2289" s="36"/>
      <c r="L2289" s="2">
        <v>0</v>
      </c>
      <c r="M2289" s="2">
        <v>146876414.98</v>
      </c>
      <c r="N2289" s="2">
        <f t="shared" si="35"/>
        <v>-107341054.17000033</v>
      </c>
    </row>
    <row r="2290" spans="6:14" ht="32.25" customHeight="1">
      <c r="F2290" s="36"/>
      <c r="G2290" s="36"/>
      <c r="H2290" s="36"/>
      <c r="I2290" s="36"/>
      <c r="J2290" s="36"/>
      <c r="K2290" s="36"/>
      <c r="N2290" s="2">
        <f t="shared" si="35"/>
        <v>-107341054.17000033</v>
      </c>
    </row>
    <row r="2291" spans="2:14" ht="12.75" customHeight="1">
      <c r="B2291" s="35" t="s">
        <v>1246</v>
      </c>
      <c r="C2291" s="35"/>
      <c r="D2291" s="8"/>
      <c r="E2291" s="1" t="s">
        <v>1253</v>
      </c>
      <c r="F2291" s="36" t="s">
        <v>1254</v>
      </c>
      <c r="G2291" s="36"/>
      <c r="H2291" s="36"/>
      <c r="I2291" s="36"/>
      <c r="J2291" s="36"/>
      <c r="K2291" s="36"/>
      <c r="L2291" s="2">
        <v>0</v>
      </c>
      <c r="M2291" s="2">
        <v>42.3</v>
      </c>
      <c r="N2291" s="2">
        <f t="shared" si="35"/>
        <v>-107341096.47000033</v>
      </c>
    </row>
    <row r="2292" spans="6:14" ht="6.75" customHeight="1">
      <c r="F2292" s="36"/>
      <c r="G2292" s="36"/>
      <c r="H2292" s="36"/>
      <c r="I2292" s="36"/>
      <c r="J2292" s="36"/>
      <c r="K2292" s="36"/>
      <c r="N2292" s="2">
        <f t="shared" si="35"/>
        <v>-107341096.47000033</v>
      </c>
    </row>
    <row r="2293" spans="2:14" ht="12.75" customHeight="1">
      <c r="B2293" s="35" t="s">
        <v>1246</v>
      </c>
      <c r="C2293" s="35"/>
      <c r="D2293" s="8"/>
      <c r="E2293" s="1" t="s">
        <v>1255</v>
      </c>
      <c r="F2293" s="36" t="s">
        <v>1256</v>
      </c>
      <c r="G2293" s="36"/>
      <c r="H2293" s="36"/>
      <c r="I2293" s="36"/>
      <c r="J2293" s="36"/>
      <c r="K2293" s="36"/>
      <c r="L2293" s="2">
        <v>283833</v>
      </c>
      <c r="M2293" s="2">
        <v>0</v>
      </c>
      <c r="N2293" s="2">
        <f t="shared" si="35"/>
        <v>-107057263.47000033</v>
      </c>
    </row>
    <row r="2294" spans="6:14" ht="15" customHeight="1">
      <c r="F2294" s="36"/>
      <c r="G2294" s="36"/>
      <c r="H2294" s="36"/>
      <c r="I2294" s="36"/>
      <c r="J2294" s="36"/>
      <c r="K2294" s="36"/>
      <c r="N2294" s="2">
        <f t="shared" si="35"/>
        <v>-107057263.47000033</v>
      </c>
    </row>
    <row r="2295" spans="2:14" ht="12.75" customHeight="1">
      <c r="B2295" s="35" t="s">
        <v>1246</v>
      </c>
      <c r="C2295" s="35"/>
      <c r="D2295" s="8"/>
      <c r="E2295" s="1" t="s">
        <v>1255</v>
      </c>
      <c r="F2295" s="36" t="s">
        <v>1257</v>
      </c>
      <c r="G2295" s="36"/>
      <c r="H2295" s="36"/>
      <c r="I2295" s="36"/>
      <c r="J2295" s="36"/>
      <c r="K2295" s="36"/>
      <c r="L2295" s="2">
        <v>0</v>
      </c>
      <c r="M2295" s="2">
        <v>283833</v>
      </c>
      <c r="N2295" s="2">
        <f t="shared" si="35"/>
        <v>-107341096.47000033</v>
      </c>
    </row>
    <row r="2296" spans="6:14" ht="15" customHeight="1">
      <c r="F2296" s="36"/>
      <c r="G2296" s="36"/>
      <c r="H2296" s="36"/>
      <c r="I2296" s="36"/>
      <c r="J2296" s="36"/>
      <c r="K2296" s="36"/>
      <c r="N2296" s="2">
        <f t="shared" si="35"/>
        <v>-107341096.47000033</v>
      </c>
    </row>
    <row r="2297" spans="2:14" ht="12.75" customHeight="1">
      <c r="B2297" s="35" t="s">
        <v>1246</v>
      </c>
      <c r="C2297" s="35"/>
      <c r="D2297" s="8"/>
      <c r="E2297" s="1" t="s">
        <v>1258</v>
      </c>
      <c r="F2297" s="36" t="s">
        <v>1259</v>
      </c>
      <c r="G2297" s="36"/>
      <c r="H2297" s="36"/>
      <c r="I2297" s="36"/>
      <c r="J2297" s="36"/>
      <c r="K2297" s="36"/>
      <c r="L2297" s="2">
        <v>406870.01</v>
      </c>
      <c r="M2297" s="2">
        <v>0</v>
      </c>
      <c r="N2297" s="2">
        <f t="shared" si="35"/>
        <v>-106934226.46000032</v>
      </c>
    </row>
    <row r="2298" spans="6:14" ht="48" customHeight="1">
      <c r="F2298" s="36"/>
      <c r="G2298" s="36"/>
      <c r="H2298" s="36"/>
      <c r="I2298" s="36"/>
      <c r="J2298" s="36"/>
      <c r="K2298" s="36"/>
      <c r="N2298" s="2">
        <f t="shared" si="35"/>
        <v>-106934226.46000032</v>
      </c>
    </row>
    <row r="2299" spans="2:14" ht="12.75" customHeight="1">
      <c r="B2299" s="35" t="s">
        <v>1246</v>
      </c>
      <c r="C2299" s="35"/>
      <c r="D2299" s="8"/>
      <c r="E2299" s="1" t="s">
        <v>1258</v>
      </c>
      <c r="F2299" s="36" t="s">
        <v>1260</v>
      </c>
      <c r="G2299" s="36"/>
      <c r="H2299" s="36"/>
      <c r="I2299" s="36"/>
      <c r="J2299" s="36"/>
      <c r="K2299" s="36"/>
      <c r="L2299" s="2">
        <v>0</v>
      </c>
      <c r="M2299" s="2">
        <v>406870.01</v>
      </c>
      <c r="N2299" s="2">
        <f t="shared" si="35"/>
        <v>-107341096.47000033</v>
      </c>
    </row>
    <row r="2300" spans="6:14" ht="48" customHeight="1">
      <c r="F2300" s="36"/>
      <c r="G2300" s="36"/>
      <c r="H2300" s="36"/>
      <c r="I2300" s="36"/>
      <c r="J2300" s="36"/>
      <c r="K2300" s="36"/>
      <c r="N2300" s="2">
        <f t="shared" si="35"/>
        <v>-107341096.47000033</v>
      </c>
    </row>
    <row r="2301" spans="2:14" ht="12.75" customHeight="1">
      <c r="B2301" s="35" t="s">
        <v>1246</v>
      </c>
      <c r="C2301" s="35"/>
      <c r="D2301" s="8"/>
      <c r="E2301" s="1" t="s">
        <v>1261</v>
      </c>
      <c r="F2301" s="36" t="s">
        <v>1262</v>
      </c>
      <c r="G2301" s="36"/>
      <c r="H2301" s="36"/>
      <c r="I2301" s="36"/>
      <c r="J2301" s="36"/>
      <c r="K2301" s="36"/>
      <c r="L2301" s="2">
        <v>86641.32</v>
      </c>
      <c r="M2301" s="2">
        <v>0</v>
      </c>
      <c r="N2301" s="2">
        <f t="shared" si="35"/>
        <v>-107254455.15000033</v>
      </c>
    </row>
    <row r="2302" spans="6:14" ht="24" customHeight="1">
      <c r="F2302" s="36"/>
      <c r="G2302" s="36"/>
      <c r="H2302" s="36"/>
      <c r="I2302" s="36"/>
      <c r="J2302" s="36"/>
      <c r="K2302" s="36"/>
      <c r="N2302" s="2">
        <f t="shared" si="35"/>
        <v>-107254455.15000033</v>
      </c>
    </row>
    <row r="2303" spans="2:14" ht="12.75" customHeight="1">
      <c r="B2303" s="35" t="s">
        <v>1246</v>
      </c>
      <c r="C2303" s="35"/>
      <c r="D2303" s="8"/>
      <c r="E2303" s="1" t="s">
        <v>1261</v>
      </c>
      <c r="F2303" s="36" t="s">
        <v>1263</v>
      </c>
      <c r="G2303" s="36"/>
      <c r="H2303" s="36"/>
      <c r="I2303" s="36"/>
      <c r="J2303" s="36"/>
      <c r="K2303" s="36"/>
      <c r="L2303" s="2">
        <v>0</v>
      </c>
      <c r="M2303" s="2">
        <v>86641.32</v>
      </c>
      <c r="N2303" s="2">
        <f t="shared" si="35"/>
        <v>-107341096.47000033</v>
      </c>
    </row>
    <row r="2304" spans="6:14" ht="24" customHeight="1">
      <c r="F2304" s="36"/>
      <c r="G2304" s="36"/>
      <c r="H2304" s="36"/>
      <c r="I2304" s="36"/>
      <c r="J2304" s="36"/>
      <c r="K2304" s="36"/>
      <c r="N2304" s="2">
        <f t="shared" si="35"/>
        <v>-107341096.47000033</v>
      </c>
    </row>
    <row r="2305" spans="2:14" ht="12.75" customHeight="1">
      <c r="B2305" s="35" t="s">
        <v>1246</v>
      </c>
      <c r="C2305" s="35"/>
      <c r="D2305" s="8"/>
      <c r="E2305" s="1" t="s">
        <v>1264</v>
      </c>
      <c r="F2305" s="36" t="s">
        <v>1265</v>
      </c>
      <c r="G2305" s="36"/>
      <c r="H2305" s="36"/>
      <c r="I2305" s="36"/>
      <c r="J2305" s="36"/>
      <c r="K2305" s="36"/>
      <c r="L2305" s="2">
        <v>72605.49</v>
      </c>
      <c r="M2305" s="2">
        <v>0</v>
      </c>
      <c r="N2305" s="2">
        <f t="shared" si="35"/>
        <v>-107268490.98000033</v>
      </c>
    </row>
    <row r="2306" spans="6:14" ht="24" customHeight="1">
      <c r="F2306" s="36"/>
      <c r="G2306" s="36"/>
      <c r="H2306" s="36"/>
      <c r="I2306" s="36"/>
      <c r="J2306" s="36"/>
      <c r="K2306" s="36"/>
      <c r="N2306" s="2">
        <f t="shared" si="35"/>
        <v>-107268490.98000033</v>
      </c>
    </row>
    <row r="2307" spans="2:14" ht="12.75" customHeight="1">
      <c r="B2307" s="35" t="s">
        <v>1246</v>
      </c>
      <c r="C2307" s="35"/>
      <c r="D2307" s="8"/>
      <c r="E2307" s="1" t="s">
        <v>1264</v>
      </c>
      <c r="F2307" s="36" t="s">
        <v>1266</v>
      </c>
      <c r="G2307" s="36"/>
      <c r="H2307" s="36"/>
      <c r="I2307" s="36"/>
      <c r="J2307" s="36"/>
      <c r="K2307" s="36"/>
      <c r="L2307" s="2">
        <v>0</v>
      </c>
      <c r="M2307" s="2">
        <v>72605.49</v>
      </c>
      <c r="N2307" s="2">
        <f t="shared" si="35"/>
        <v>-107341096.47000033</v>
      </c>
    </row>
    <row r="2308" spans="6:14" ht="24" customHeight="1">
      <c r="F2308" s="36"/>
      <c r="G2308" s="36"/>
      <c r="H2308" s="36"/>
      <c r="I2308" s="36"/>
      <c r="J2308" s="36"/>
      <c r="K2308" s="36"/>
      <c r="N2308" s="2">
        <f t="shared" si="35"/>
        <v>-107341096.47000033</v>
      </c>
    </row>
    <row r="2309" spans="2:14" ht="12.75" customHeight="1">
      <c r="B2309" s="35" t="s">
        <v>1246</v>
      </c>
      <c r="C2309" s="35"/>
      <c r="D2309" s="8"/>
      <c r="E2309" s="1" t="s">
        <v>1267</v>
      </c>
      <c r="F2309" s="36" t="s">
        <v>1268</v>
      </c>
      <c r="G2309" s="36"/>
      <c r="H2309" s="36"/>
      <c r="I2309" s="36"/>
      <c r="J2309" s="36"/>
      <c r="K2309" s="36"/>
      <c r="L2309" s="2">
        <v>78184.05</v>
      </c>
      <c r="M2309" s="2">
        <v>0</v>
      </c>
      <c r="N2309" s="2">
        <f t="shared" si="35"/>
        <v>-107262912.42000033</v>
      </c>
    </row>
    <row r="2310" spans="6:14" ht="24" customHeight="1">
      <c r="F2310" s="36"/>
      <c r="G2310" s="36"/>
      <c r="H2310" s="36"/>
      <c r="I2310" s="36"/>
      <c r="J2310" s="36"/>
      <c r="K2310" s="36"/>
      <c r="N2310" s="2">
        <f t="shared" si="35"/>
        <v>-107262912.42000033</v>
      </c>
    </row>
    <row r="2311" spans="2:14" ht="12.75" customHeight="1">
      <c r="B2311" s="35" t="s">
        <v>1246</v>
      </c>
      <c r="C2311" s="35"/>
      <c r="D2311" s="8"/>
      <c r="E2311" s="1" t="s">
        <v>1267</v>
      </c>
      <c r="F2311" s="36" t="s">
        <v>1269</v>
      </c>
      <c r="G2311" s="36"/>
      <c r="H2311" s="36"/>
      <c r="I2311" s="36"/>
      <c r="J2311" s="36"/>
      <c r="K2311" s="36"/>
      <c r="L2311" s="2">
        <v>0</v>
      </c>
      <c r="M2311" s="2">
        <v>78184.05</v>
      </c>
      <c r="N2311" s="2">
        <f t="shared" si="35"/>
        <v>-107341096.47000033</v>
      </c>
    </row>
    <row r="2312" spans="6:14" ht="24" customHeight="1">
      <c r="F2312" s="36"/>
      <c r="G2312" s="36"/>
      <c r="H2312" s="36"/>
      <c r="I2312" s="36"/>
      <c r="J2312" s="36"/>
      <c r="K2312" s="36"/>
      <c r="N2312" s="2">
        <f t="shared" si="35"/>
        <v>-107341096.47000033</v>
      </c>
    </row>
    <row r="2313" spans="2:14" ht="12.75" customHeight="1">
      <c r="B2313" s="35" t="s">
        <v>1246</v>
      </c>
      <c r="C2313" s="35"/>
      <c r="D2313" s="8"/>
      <c r="E2313" s="1" t="s">
        <v>1270</v>
      </c>
      <c r="F2313" s="36" t="s">
        <v>1271</v>
      </c>
      <c r="G2313" s="36"/>
      <c r="H2313" s="36"/>
      <c r="I2313" s="36"/>
      <c r="J2313" s="36"/>
      <c r="K2313" s="36"/>
      <c r="L2313" s="2">
        <v>44840.31</v>
      </c>
      <c r="M2313" s="2">
        <v>0</v>
      </c>
      <c r="N2313" s="2">
        <f t="shared" si="35"/>
        <v>-107296256.16000032</v>
      </c>
    </row>
    <row r="2314" spans="6:14" ht="24" customHeight="1">
      <c r="F2314" s="36"/>
      <c r="G2314" s="36"/>
      <c r="H2314" s="36"/>
      <c r="I2314" s="36"/>
      <c r="J2314" s="36"/>
      <c r="K2314" s="36"/>
      <c r="N2314" s="2">
        <f aca="true" t="shared" si="36" ref="N2314:N2377">N2313+L2314-M2314</f>
        <v>-107296256.16000032</v>
      </c>
    </row>
    <row r="2315" spans="2:14" ht="12.75" customHeight="1">
      <c r="B2315" s="35" t="s">
        <v>1246</v>
      </c>
      <c r="C2315" s="35"/>
      <c r="D2315" s="8"/>
      <c r="E2315" s="1" t="s">
        <v>1270</v>
      </c>
      <c r="F2315" s="36" t="s">
        <v>1272</v>
      </c>
      <c r="G2315" s="36"/>
      <c r="H2315" s="36"/>
      <c r="I2315" s="36"/>
      <c r="J2315" s="36"/>
      <c r="K2315" s="36"/>
      <c r="L2315" s="2">
        <v>0</v>
      </c>
      <c r="M2315" s="2">
        <v>44840.31</v>
      </c>
      <c r="N2315" s="2">
        <f t="shared" si="36"/>
        <v>-107341096.47000033</v>
      </c>
    </row>
    <row r="2316" spans="6:14" ht="24" customHeight="1">
      <c r="F2316" s="36"/>
      <c r="G2316" s="36"/>
      <c r="H2316" s="36"/>
      <c r="I2316" s="36"/>
      <c r="J2316" s="36"/>
      <c r="K2316" s="36"/>
      <c r="N2316" s="2">
        <f t="shared" si="36"/>
        <v>-107341096.47000033</v>
      </c>
    </row>
    <row r="2317" spans="2:14" ht="12.75" customHeight="1">
      <c r="B2317" s="35" t="s">
        <v>1246</v>
      </c>
      <c r="C2317" s="35"/>
      <c r="D2317" s="8"/>
      <c r="E2317" s="1" t="s">
        <v>1273</v>
      </c>
      <c r="F2317" s="36" t="s">
        <v>1274</v>
      </c>
      <c r="G2317" s="36"/>
      <c r="H2317" s="36"/>
      <c r="I2317" s="36"/>
      <c r="J2317" s="36"/>
      <c r="K2317" s="36"/>
      <c r="L2317" s="2">
        <v>0</v>
      </c>
      <c r="M2317" s="2">
        <v>21170.25</v>
      </c>
      <c r="N2317" s="2">
        <f t="shared" si="36"/>
        <v>-107362266.72000033</v>
      </c>
    </row>
    <row r="2318" spans="6:14" ht="24" customHeight="1">
      <c r="F2318" s="36"/>
      <c r="G2318" s="36"/>
      <c r="H2318" s="36"/>
      <c r="I2318" s="36"/>
      <c r="J2318" s="36"/>
      <c r="K2318" s="36"/>
      <c r="N2318" s="2">
        <f t="shared" si="36"/>
        <v>-107362266.72000033</v>
      </c>
    </row>
    <row r="2319" spans="2:14" ht="12.75" customHeight="1">
      <c r="B2319" s="35" t="s">
        <v>1246</v>
      </c>
      <c r="C2319" s="35"/>
      <c r="D2319" s="8"/>
      <c r="E2319" s="1" t="s">
        <v>1273</v>
      </c>
      <c r="F2319" s="36" t="s">
        <v>1274</v>
      </c>
      <c r="G2319" s="36"/>
      <c r="H2319" s="36"/>
      <c r="I2319" s="36"/>
      <c r="J2319" s="36"/>
      <c r="K2319" s="36"/>
      <c r="L2319" s="2">
        <v>0</v>
      </c>
      <c r="M2319" s="2">
        <v>7056.75</v>
      </c>
      <c r="N2319" s="2">
        <f t="shared" si="36"/>
        <v>-107369323.47000033</v>
      </c>
    </row>
    <row r="2320" spans="6:14" ht="24" customHeight="1">
      <c r="F2320" s="36"/>
      <c r="G2320" s="36"/>
      <c r="H2320" s="36"/>
      <c r="I2320" s="36"/>
      <c r="J2320" s="36"/>
      <c r="K2320" s="36"/>
      <c r="N2320" s="2">
        <f t="shared" si="36"/>
        <v>-107369323.47000033</v>
      </c>
    </row>
    <row r="2321" spans="2:14" ht="12.75" customHeight="1">
      <c r="B2321" s="35" t="s">
        <v>1246</v>
      </c>
      <c r="C2321" s="35"/>
      <c r="D2321" s="8"/>
      <c r="E2321" s="1" t="s">
        <v>1273</v>
      </c>
      <c r="F2321" s="36" t="s">
        <v>1274</v>
      </c>
      <c r="G2321" s="36"/>
      <c r="H2321" s="36"/>
      <c r="I2321" s="36"/>
      <c r="J2321" s="36"/>
      <c r="K2321" s="36"/>
      <c r="L2321" s="2">
        <v>0</v>
      </c>
      <c r="M2321" s="2">
        <v>861</v>
      </c>
      <c r="N2321" s="2">
        <f t="shared" si="36"/>
        <v>-107370184.47000033</v>
      </c>
    </row>
    <row r="2322" spans="6:14" ht="24" customHeight="1">
      <c r="F2322" s="36"/>
      <c r="G2322" s="36"/>
      <c r="H2322" s="36"/>
      <c r="I2322" s="36"/>
      <c r="J2322" s="36"/>
      <c r="K2322" s="36"/>
      <c r="N2322" s="2">
        <f t="shared" si="36"/>
        <v>-107370184.47000033</v>
      </c>
    </row>
    <row r="2323" ht="12.75" customHeight="1">
      <c r="N2323" s="2">
        <f t="shared" si="36"/>
        <v>-107370184.47000033</v>
      </c>
    </row>
    <row r="2324" spans="2:14" ht="11.25" customHeight="1">
      <c r="B2324" s="35" t="s">
        <v>1246</v>
      </c>
      <c r="C2324" s="35"/>
      <c r="D2324" s="8"/>
      <c r="E2324" s="1" t="s">
        <v>1273</v>
      </c>
      <c r="F2324" s="36" t="s">
        <v>1274</v>
      </c>
      <c r="G2324" s="36"/>
      <c r="H2324" s="36"/>
      <c r="I2324" s="36"/>
      <c r="J2324" s="36"/>
      <c r="K2324" s="36"/>
      <c r="L2324" s="2">
        <v>0</v>
      </c>
      <c r="M2324" s="2">
        <v>912</v>
      </c>
      <c r="N2324" s="2">
        <f t="shared" si="36"/>
        <v>-107371096.47000033</v>
      </c>
    </row>
    <row r="2325" spans="6:14" ht="24" customHeight="1">
      <c r="F2325" s="36"/>
      <c r="G2325" s="36"/>
      <c r="H2325" s="36"/>
      <c r="I2325" s="36"/>
      <c r="J2325" s="36"/>
      <c r="K2325" s="36"/>
      <c r="N2325" s="2">
        <f t="shared" si="36"/>
        <v>-107371096.47000033</v>
      </c>
    </row>
    <row r="2326" spans="2:14" ht="12.75" customHeight="1">
      <c r="B2326" s="35" t="s">
        <v>1246</v>
      </c>
      <c r="C2326" s="35"/>
      <c r="D2326" s="8"/>
      <c r="E2326" s="1" t="s">
        <v>1273</v>
      </c>
      <c r="F2326" s="36" t="s">
        <v>1274</v>
      </c>
      <c r="G2326" s="36"/>
      <c r="H2326" s="36"/>
      <c r="I2326" s="36"/>
      <c r="J2326" s="36"/>
      <c r="K2326" s="36"/>
      <c r="L2326" s="2">
        <v>0</v>
      </c>
      <c r="M2326" s="2">
        <v>4647</v>
      </c>
      <c r="N2326" s="2">
        <f t="shared" si="36"/>
        <v>-107375743.47000033</v>
      </c>
    </row>
    <row r="2327" spans="6:14" ht="24" customHeight="1">
      <c r="F2327" s="36"/>
      <c r="G2327" s="36"/>
      <c r="H2327" s="36"/>
      <c r="I2327" s="36"/>
      <c r="J2327" s="36"/>
      <c r="K2327" s="36"/>
      <c r="N2327" s="2">
        <f t="shared" si="36"/>
        <v>-107375743.47000033</v>
      </c>
    </row>
    <row r="2328" spans="2:14" ht="12.75" customHeight="1">
      <c r="B2328" s="35" t="s">
        <v>1246</v>
      </c>
      <c r="C2328" s="35"/>
      <c r="D2328" s="8"/>
      <c r="E2328" s="1" t="s">
        <v>1275</v>
      </c>
      <c r="F2328" s="36" t="s">
        <v>1276</v>
      </c>
      <c r="G2328" s="36"/>
      <c r="H2328" s="36"/>
      <c r="I2328" s="36"/>
      <c r="J2328" s="36"/>
      <c r="K2328" s="36"/>
      <c r="L2328" s="2">
        <v>3500</v>
      </c>
      <c r="M2328" s="2">
        <v>0</v>
      </c>
      <c r="N2328" s="2">
        <f t="shared" si="36"/>
        <v>-107372243.47000033</v>
      </c>
    </row>
    <row r="2329" spans="6:14" ht="15" customHeight="1">
      <c r="F2329" s="36"/>
      <c r="G2329" s="36"/>
      <c r="H2329" s="36"/>
      <c r="I2329" s="36"/>
      <c r="J2329" s="36"/>
      <c r="K2329" s="36"/>
      <c r="N2329" s="2">
        <f t="shared" si="36"/>
        <v>-107372243.47000033</v>
      </c>
    </row>
    <row r="2330" spans="2:14" ht="12.75" customHeight="1">
      <c r="B2330" s="35" t="s">
        <v>1246</v>
      </c>
      <c r="C2330" s="35"/>
      <c r="D2330" s="8"/>
      <c r="E2330" s="1" t="s">
        <v>1277</v>
      </c>
      <c r="F2330" s="36" t="s">
        <v>1278</v>
      </c>
      <c r="G2330" s="36"/>
      <c r="H2330" s="36"/>
      <c r="I2330" s="36"/>
      <c r="J2330" s="36"/>
      <c r="K2330" s="36"/>
      <c r="L2330" s="2">
        <v>6000</v>
      </c>
      <c r="M2330" s="2">
        <v>0</v>
      </c>
      <c r="N2330" s="2">
        <f t="shared" si="36"/>
        <v>-107366243.47000033</v>
      </c>
    </row>
    <row r="2331" spans="6:14" ht="15" customHeight="1">
      <c r="F2331" s="36"/>
      <c r="G2331" s="36"/>
      <c r="H2331" s="36"/>
      <c r="I2331" s="36"/>
      <c r="J2331" s="36"/>
      <c r="K2331" s="36"/>
      <c r="N2331" s="2">
        <f t="shared" si="36"/>
        <v>-107366243.47000033</v>
      </c>
    </row>
    <row r="2332" spans="2:14" ht="12.75" customHeight="1">
      <c r="B2332" s="35" t="s">
        <v>1246</v>
      </c>
      <c r="C2332" s="35"/>
      <c r="D2332" s="8"/>
      <c r="E2332" s="1" t="s">
        <v>1279</v>
      </c>
      <c r="F2332" s="36" t="s">
        <v>1280</v>
      </c>
      <c r="G2332" s="36"/>
      <c r="H2332" s="36"/>
      <c r="I2332" s="36"/>
      <c r="J2332" s="36"/>
      <c r="K2332" s="36"/>
      <c r="L2332" s="2">
        <v>10000</v>
      </c>
      <c r="M2332" s="2">
        <v>0</v>
      </c>
      <c r="N2332" s="2">
        <f t="shared" si="36"/>
        <v>-107356243.47000033</v>
      </c>
    </row>
    <row r="2333" spans="6:14" ht="15" customHeight="1">
      <c r="F2333" s="36"/>
      <c r="G2333" s="36"/>
      <c r="H2333" s="36"/>
      <c r="I2333" s="36"/>
      <c r="J2333" s="36"/>
      <c r="K2333" s="36"/>
      <c r="N2333" s="2">
        <f t="shared" si="36"/>
        <v>-107356243.47000033</v>
      </c>
    </row>
    <row r="2334" spans="2:14" ht="12.75" customHeight="1">
      <c r="B2334" s="35" t="s">
        <v>1246</v>
      </c>
      <c r="C2334" s="35"/>
      <c r="D2334" s="8"/>
      <c r="E2334" s="1" t="s">
        <v>1281</v>
      </c>
      <c r="F2334" s="36" t="s">
        <v>1282</v>
      </c>
      <c r="G2334" s="36"/>
      <c r="H2334" s="36"/>
      <c r="I2334" s="36"/>
      <c r="J2334" s="36"/>
      <c r="K2334" s="36"/>
      <c r="L2334" s="2">
        <v>10000</v>
      </c>
      <c r="M2334" s="2">
        <v>0</v>
      </c>
      <c r="N2334" s="2">
        <f t="shared" si="36"/>
        <v>-107346243.47000033</v>
      </c>
    </row>
    <row r="2335" spans="6:14" ht="15" customHeight="1">
      <c r="F2335" s="36"/>
      <c r="G2335" s="36"/>
      <c r="H2335" s="36"/>
      <c r="I2335" s="36"/>
      <c r="J2335" s="36"/>
      <c r="K2335" s="36"/>
      <c r="N2335" s="2">
        <f t="shared" si="36"/>
        <v>-107346243.47000033</v>
      </c>
    </row>
    <row r="2336" spans="2:14" ht="12.75" customHeight="1">
      <c r="B2336" s="35" t="s">
        <v>1246</v>
      </c>
      <c r="C2336" s="35"/>
      <c r="D2336" s="8"/>
      <c r="E2336" s="1" t="s">
        <v>1283</v>
      </c>
      <c r="F2336" s="36" t="s">
        <v>1284</v>
      </c>
      <c r="G2336" s="36"/>
      <c r="H2336" s="36"/>
      <c r="I2336" s="36"/>
      <c r="J2336" s="36"/>
      <c r="K2336" s="36"/>
      <c r="L2336" s="2">
        <v>3000</v>
      </c>
      <c r="M2336" s="2">
        <v>0</v>
      </c>
      <c r="N2336" s="2">
        <f t="shared" si="36"/>
        <v>-107343243.47000033</v>
      </c>
    </row>
    <row r="2337" spans="6:14" ht="15" customHeight="1">
      <c r="F2337" s="36"/>
      <c r="G2337" s="36"/>
      <c r="H2337" s="36"/>
      <c r="I2337" s="36"/>
      <c r="J2337" s="36"/>
      <c r="K2337" s="36"/>
      <c r="N2337" s="2">
        <f t="shared" si="36"/>
        <v>-107343243.47000033</v>
      </c>
    </row>
    <row r="2338" spans="2:14" ht="12.75" customHeight="1">
      <c r="B2338" s="35" t="s">
        <v>1246</v>
      </c>
      <c r="C2338" s="35"/>
      <c r="D2338" s="8"/>
      <c r="E2338" s="1" t="s">
        <v>1285</v>
      </c>
      <c r="F2338" s="36" t="s">
        <v>1286</v>
      </c>
      <c r="G2338" s="36"/>
      <c r="H2338" s="36"/>
      <c r="I2338" s="36"/>
      <c r="J2338" s="36"/>
      <c r="K2338" s="36"/>
      <c r="L2338" s="2">
        <v>1000</v>
      </c>
      <c r="M2338" s="2">
        <v>0</v>
      </c>
      <c r="N2338" s="2">
        <f t="shared" si="36"/>
        <v>-107342243.47000033</v>
      </c>
    </row>
    <row r="2339" spans="6:14" ht="15" customHeight="1">
      <c r="F2339" s="36"/>
      <c r="G2339" s="36"/>
      <c r="H2339" s="36"/>
      <c r="I2339" s="36"/>
      <c r="J2339" s="36"/>
      <c r="K2339" s="36"/>
      <c r="N2339" s="2">
        <f t="shared" si="36"/>
        <v>-107342243.47000033</v>
      </c>
    </row>
    <row r="2340" spans="2:14" ht="12.75" customHeight="1">
      <c r="B2340" s="35" t="s">
        <v>1246</v>
      </c>
      <c r="C2340" s="35"/>
      <c r="D2340" s="8"/>
      <c r="E2340" s="1" t="s">
        <v>1287</v>
      </c>
      <c r="F2340" s="36" t="s">
        <v>1288</v>
      </c>
      <c r="G2340" s="36"/>
      <c r="H2340" s="36"/>
      <c r="I2340" s="36"/>
      <c r="J2340" s="36"/>
      <c r="K2340" s="36"/>
      <c r="L2340" s="2">
        <v>3500</v>
      </c>
      <c r="M2340" s="2">
        <v>0</v>
      </c>
      <c r="N2340" s="2">
        <f t="shared" si="36"/>
        <v>-107338743.47000033</v>
      </c>
    </row>
    <row r="2341" spans="6:14" ht="15" customHeight="1">
      <c r="F2341" s="36"/>
      <c r="G2341" s="36"/>
      <c r="H2341" s="36"/>
      <c r="I2341" s="36"/>
      <c r="J2341" s="36"/>
      <c r="K2341" s="36"/>
      <c r="N2341" s="2">
        <f t="shared" si="36"/>
        <v>-107338743.47000033</v>
      </c>
    </row>
    <row r="2342" spans="2:14" ht="12.75" customHeight="1">
      <c r="B2342" s="35" t="s">
        <v>1246</v>
      </c>
      <c r="C2342" s="35"/>
      <c r="D2342" s="8"/>
      <c r="E2342" s="1" t="s">
        <v>1289</v>
      </c>
      <c r="F2342" s="36" t="s">
        <v>1290</v>
      </c>
      <c r="G2342" s="36"/>
      <c r="H2342" s="36"/>
      <c r="I2342" s="36"/>
      <c r="J2342" s="36"/>
      <c r="K2342" s="36"/>
      <c r="L2342" s="2">
        <v>3500</v>
      </c>
      <c r="M2342" s="2">
        <v>0</v>
      </c>
      <c r="N2342" s="2">
        <f t="shared" si="36"/>
        <v>-107335243.47000033</v>
      </c>
    </row>
    <row r="2343" spans="6:14" ht="15" customHeight="1">
      <c r="F2343" s="36"/>
      <c r="G2343" s="36"/>
      <c r="H2343" s="36"/>
      <c r="I2343" s="36"/>
      <c r="J2343" s="36"/>
      <c r="K2343" s="36"/>
      <c r="N2343" s="2">
        <f t="shared" si="36"/>
        <v>-107335243.47000033</v>
      </c>
    </row>
    <row r="2344" spans="2:14" ht="12.75" customHeight="1">
      <c r="B2344" s="35" t="s">
        <v>1246</v>
      </c>
      <c r="C2344" s="35"/>
      <c r="D2344" s="8"/>
      <c r="E2344" s="1" t="s">
        <v>1291</v>
      </c>
      <c r="F2344" s="36" t="s">
        <v>1292</v>
      </c>
      <c r="G2344" s="36"/>
      <c r="H2344" s="36"/>
      <c r="I2344" s="36"/>
      <c r="J2344" s="36"/>
      <c r="K2344" s="36"/>
      <c r="L2344" s="2">
        <v>6000</v>
      </c>
      <c r="M2344" s="2">
        <v>0</v>
      </c>
      <c r="N2344" s="2">
        <f t="shared" si="36"/>
        <v>-107329243.47000033</v>
      </c>
    </row>
    <row r="2345" spans="6:14" ht="24" customHeight="1">
      <c r="F2345" s="36"/>
      <c r="G2345" s="36"/>
      <c r="H2345" s="36"/>
      <c r="I2345" s="36"/>
      <c r="J2345" s="36"/>
      <c r="K2345" s="36"/>
      <c r="N2345" s="2">
        <f t="shared" si="36"/>
        <v>-107329243.47000033</v>
      </c>
    </row>
    <row r="2346" spans="2:14" ht="12.75" customHeight="1">
      <c r="B2346" s="35" t="s">
        <v>1246</v>
      </c>
      <c r="C2346" s="35"/>
      <c r="D2346" s="8"/>
      <c r="E2346" s="1" t="s">
        <v>1293</v>
      </c>
      <c r="F2346" s="36" t="s">
        <v>1294</v>
      </c>
      <c r="G2346" s="36"/>
      <c r="H2346" s="36"/>
      <c r="I2346" s="36"/>
      <c r="J2346" s="36"/>
      <c r="K2346" s="36"/>
      <c r="L2346" s="2">
        <v>233333</v>
      </c>
      <c r="M2346" s="2">
        <v>0</v>
      </c>
      <c r="N2346" s="2">
        <f t="shared" si="36"/>
        <v>-107095910.47000033</v>
      </c>
    </row>
    <row r="2347" spans="6:14" ht="15" customHeight="1">
      <c r="F2347" s="36"/>
      <c r="G2347" s="36"/>
      <c r="H2347" s="36"/>
      <c r="I2347" s="36"/>
      <c r="J2347" s="36"/>
      <c r="K2347" s="36"/>
      <c r="N2347" s="2">
        <f t="shared" si="36"/>
        <v>-107095910.47000033</v>
      </c>
    </row>
    <row r="2348" spans="2:14" ht="12.75" customHeight="1">
      <c r="B2348" s="35" t="s">
        <v>1246</v>
      </c>
      <c r="C2348" s="35"/>
      <c r="D2348" s="8"/>
      <c r="E2348" s="1" t="s">
        <v>1295</v>
      </c>
      <c r="F2348" s="36" t="s">
        <v>1296</v>
      </c>
      <c r="G2348" s="36"/>
      <c r="H2348" s="36"/>
      <c r="I2348" s="36"/>
      <c r="J2348" s="36"/>
      <c r="K2348" s="36"/>
      <c r="L2348" s="2">
        <v>4000</v>
      </c>
      <c r="M2348" s="2">
        <v>0</v>
      </c>
      <c r="N2348" s="2">
        <f t="shared" si="36"/>
        <v>-107091910.47000033</v>
      </c>
    </row>
    <row r="2349" spans="6:14" ht="15" customHeight="1">
      <c r="F2349" s="36"/>
      <c r="G2349" s="36"/>
      <c r="H2349" s="36"/>
      <c r="I2349" s="36"/>
      <c r="J2349" s="36"/>
      <c r="K2349" s="36"/>
      <c r="N2349" s="2">
        <f t="shared" si="36"/>
        <v>-107091910.47000033</v>
      </c>
    </row>
    <row r="2350" spans="2:14" ht="12.75" customHeight="1">
      <c r="B2350" s="35" t="s">
        <v>1246</v>
      </c>
      <c r="C2350" s="35"/>
      <c r="D2350" s="8"/>
      <c r="E2350" s="1" t="s">
        <v>1297</v>
      </c>
      <c r="F2350" s="36" t="s">
        <v>1298</v>
      </c>
      <c r="G2350" s="36"/>
      <c r="H2350" s="36"/>
      <c r="I2350" s="36"/>
      <c r="J2350" s="36"/>
      <c r="K2350" s="36"/>
      <c r="L2350" s="2">
        <v>25000</v>
      </c>
      <c r="M2350" s="2">
        <v>0</v>
      </c>
      <c r="N2350" s="2">
        <f t="shared" si="36"/>
        <v>-107066910.47000033</v>
      </c>
    </row>
    <row r="2351" spans="6:14" ht="24" customHeight="1">
      <c r="F2351" s="36"/>
      <c r="G2351" s="36"/>
      <c r="H2351" s="36"/>
      <c r="I2351" s="36"/>
      <c r="J2351" s="36"/>
      <c r="K2351" s="36"/>
      <c r="N2351" s="2">
        <f t="shared" si="36"/>
        <v>-107066910.47000033</v>
      </c>
    </row>
    <row r="2352" spans="2:14" ht="12.75" customHeight="1">
      <c r="B2352" s="35" t="s">
        <v>1246</v>
      </c>
      <c r="C2352" s="35"/>
      <c r="D2352" s="8"/>
      <c r="E2352" s="1" t="s">
        <v>1299</v>
      </c>
      <c r="F2352" s="36" t="s">
        <v>1300</v>
      </c>
      <c r="G2352" s="36"/>
      <c r="H2352" s="36"/>
      <c r="I2352" s="36"/>
      <c r="J2352" s="36"/>
      <c r="K2352" s="36"/>
      <c r="L2352" s="2">
        <v>0</v>
      </c>
      <c r="M2352" s="2">
        <v>21170.25</v>
      </c>
      <c r="N2352" s="2">
        <f t="shared" si="36"/>
        <v>-107088080.72000033</v>
      </c>
    </row>
    <row r="2353" spans="6:14" ht="24" customHeight="1">
      <c r="F2353" s="36"/>
      <c r="G2353" s="36"/>
      <c r="H2353" s="36"/>
      <c r="I2353" s="36"/>
      <c r="J2353" s="36"/>
      <c r="K2353" s="36"/>
      <c r="N2353" s="2">
        <f t="shared" si="36"/>
        <v>-107088080.72000033</v>
      </c>
    </row>
    <row r="2354" spans="2:14" ht="12.75" customHeight="1">
      <c r="B2354" s="35" t="s">
        <v>1246</v>
      </c>
      <c r="C2354" s="35"/>
      <c r="D2354" s="8"/>
      <c r="E2354" s="1" t="s">
        <v>1299</v>
      </c>
      <c r="F2354" s="36" t="s">
        <v>1300</v>
      </c>
      <c r="G2354" s="36"/>
      <c r="H2354" s="36"/>
      <c r="I2354" s="36"/>
      <c r="J2354" s="36"/>
      <c r="K2354" s="36"/>
      <c r="L2354" s="2">
        <v>0</v>
      </c>
      <c r="M2354" s="2">
        <v>7056.75</v>
      </c>
      <c r="N2354" s="2">
        <f t="shared" si="36"/>
        <v>-107095137.47000033</v>
      </c>
    </row>
    <row r="2355" spans="6:14" ht="24" customHeight="1">
      <c r="F2355" s="36"/>
      <c r="G2355" s="36"/>
      <c r="H2355" s="36"/>
      <c r="I2355" s="36"/>
      <c r="J2355" s="36"/>
      <c r="K2355" s="36"/>
      <c r="N2355" s="2">
        <f t="shared" si="36"/>
        <v>-107095137.47000033</v>
      </c>
    </row>
    <row r="2356" spans="2:14" ht="12.75" customHeight="1">
      <c r="B2356" s="35" t="s">
        <v>1246</v>
      </c>
      <c r="C2356" s="35"/>
      <c r="D2356" s="8"/>
      <c r="E2356" s="1" t="s">
        <v>1299</v>
      </c>
      <c r="F2356" s="36" t="s">
        <v>1300</v>
      </c>
      <c r="G2356" s="36"/>
      <c r="H2356" s="36"/>
      <c r="I2356" s="36"/>
      <c r="J2356" s="36"/>
      <c r="K2356" s="36"/>
      <c r="L2356" s="2">
        <v>0</v>
      </c>
      <c r="M2356" s="2">
        <v>861</v>
      </c>
      <c r="N2356" s="2">
        <f t="shared" si="36"/>
        <v>-107095998.47000033</v>
      </c>
    </row>
    <row r="2357" spans="6:14" ht="24" customHeight="1">
      <c r="F2357" s="36"/>
      <c r="G2357" s="36"/>
      <c r="H2357" s="36"/>
      <c r="I2357" s="36"/>
      <c r="J2357" s="36"/>
      <c r="K2357" s="36"/>
      <c r="N2357" s="2">
        <f t="shared" si="36"/>
        <v>-107095998.47000033</v>
      </c>
    </row>
    <row r="2358" spans="2:14" ht="12.75" customHeight="1">
      <c r="B2358" s="35" t="s">
        <v>1246</v>
      </c>
      <c r="C2358" s="35"/>
      <c r="D2358" s="8"/>
      <c r="E2358" s="1" t="s">
        <v>1299</v>
      </c>
      <c r="F2358" s="36" t="s">
        <v>1300</v>
      </c>
      <c r="G2358" s="36"/>
      <c r="H2358" s="36"/>
      <c r="I2358" s="36"/>
      <c r="J2358" s="36"/>
      <c r="K2358" s="36"/>
      <c r="L2358" s="2">
        <v>0</v>
      </c>
      <c r="M2358" s="2">
        <v>912</v>
      </c>
      <c r="N2358" s="2">
        <f t="shared" si="36"/>
        <v>-107096910.47000033</v>
      </c>
    </row>
    <row r="2359" spans="6:14" ht="24" customHeight="1">
      <c r="F2359" s="36"/>
      <c r="G2359" s="36"/>
      <c r="H2359" s="36"/>
      <c r="I2359" s="36"/>
      <c r="J2359" s="36"/>
      <c r="K2359" s="36"/>
      <c r="N2359" s="2">
        <f t="shared" si="36"/>
        <v>-107096910.47000033</v>
      </c>
    </row>
    <row r="2360" spans="2:14" ht="12.75" customHeight="1">
      <c r="B2360" s="35" t="s">
        <v>1246</v>
      </c>
      <c r="C2360" s="35"/>
      <c r="D2360" s="8"/>
      <c r="E2360" s="1" t="s">
        <v>1299</v>
      </c>
      <c r="F2360" s="36" t="s">
        <v>1300</v>
      </c>
      <c r="G2360" s="36"/>
      <c r="H2360" s="36"/>
      <c r="I2360" s="36"/>
      <c r="J2360" s="36"/>
      <c r="K2360" s="36"/>
      <c r="L2360" s="2">
        <v>0</v>
      </c>
      <c r="M2360" s="2">
        <v>4647</v>
      </c>
      <c r="N2360" s="2">
        <f t="shared" si="36"/>
        <v>-107101557.47000033</v>
      </c>
    </row>
    <row r="2361" spans="6:14" ht="24" customHeight="1">
      <c r="F2361" s="36"/>
      <c r="G2361" s="36"/>
      <c r="H2361" s="36"/>
      <c r="I2361" s="36"/>
      <c r="J2361" s="36"/>
      <c r="K2361" s="36"/>
      <c r="N2361" s="2">
        <f t="shared" si="36"/>
        <v>-107101557.47000033</v>
      </c>
    </row>
    <row r="2362" spans="2:14" ht="12.75" customHeight="1">
      <c r="B2362" s="35" t="s">
        <v>1301</v>
      </c>
      <c r="C2362" s="35"/>
      <c r="D2362" s="8"/>
      <c r="E2362" s="1" t="s">
        <v>1302</v>
      </c>
      <c r="F2362" s="36" t="s">
        <v>1303</v>
      </c>
      <c r="G2362" s="36"/>
      <c r="H2362" s="36"/>
      <c r="I2362" s="36"/>
      <c r="J2362" s="36"/>
      <c r="K2362" s="36"/>
      <c r="L2362" s="2">
        <v>0</v>
      </c>
      <c r="M2362" s="2">
        <v>25381.36</v>
      </c>
      <c r="N2362" s="2">
        <f t="shared" si="36"/>
        <v>-107126938.83000033</v>
      </c>
    </row>
    <row r="2363" spans="6:14" ht="56.25" customHeight="1">
      <c r="F2363" s="36"/>
      <c r="G2363" s="36"/>
      <c r="H2363" s="36"/>
      <c r="I2363" s="36"/>
      <c r="J2363" s="36"/>
      <c r="K2363" s="36"/>
      <c r="N2363" s="2">
        <f t="shared" si="36"/>
        <v>-107126938.83000033</v>
      </c>
    </row>
    <row r="2364" spans="2:14" ht="12.75" customHeight="1">
      <c r="B2364" s="35" t="s">
        <v>1301</v>
      </c>
      <c r="C2364" s="35"/>
      <c r="D2364" s="8"/>
      <c r="E2364" s="1" t="s">
        <v>1302</v>
      </c>
      <c r="F2364" s="36" t="s">
        <v>1304</v>
      </c>
      <c r="G2364" s="36"/>
      <c r="H2364" s="36"/>
      <c r="I2364" s="36"/>
      <c r="J2364" s="36"/>
      <c r="K2364" s="36"/>
      <c r="L2364" s="2">
        <v>0</v>
      </c>
      <c r="M2364" s="2">
        <v>573618.64</v>
      </c>
      <c r="N2364" s="2">
        <f t="shared" si="36"/>
        <v>-107700557.47000033</v>
      </c>
    </row>
    <row r="2365" spans="6:14" ht="15" customHeight="1">
      <c r="F2365" s="36"/>
      <c r="G2365" s="36"/>
      <c r="H2365" s="36"/>
      <c r="I2365" s="36"/>
      <c r="J2365" s="36"/>
      <c r="K2365" s="36"/>
      <c r="N2365" s="2">
        <f t="shared" si="36"/>
        <v>-107700557.47000033</v>
      </c>
    </row>
    <row r="2366" ht="14.25" customHeight="1">
      <c r="N2366" s="2">
        <f t="shared" si="36"/>
        <v>-107700557.47000033</v>
      </c>
    </row>
    <row r="2367" spans="2:14" ht="42" customHeight="1">
      <c r="B2367" s="8"/>
      <c r="C2367" s="8"/>
      <c r="D2367" s="8"/>
      <c r="E2367" s="8"/>
      <c r="F2367" s="36" t="s">
        <v>1305</v>
      </c>
      <c r="G2367" s="36"/>
      <c r="H2367" s="36"/>
      <c r="I2367" s="36"/>
      <c r="J2367" s="36"/>
      <c r="K2367" s="36"/>
      <c r="N2367" s="2">
        <f t="shared" si="36"/>
        <v>-107700557.47000033</v>
      </c>
    </row>
    <row r="2368" spans="2:14" ht="12.75" customHeight="1">
      <c r="B2368" s="35" t="s">
        <v>1301</v>
      </c>
      <c r="C2368" s="35"/>
      <c r="D2368" s="8"/>
      <c r="E2368" s="1" t="s">
        <v>1306</v>
      </c>
      <c r="F2368" s="36" t="s">
        <v>1307</v>
      </c>
      <c r="G2368" s="36"/>
      <c r="H2368" s="36"/>
      <c r="I2368" s="36"/>
      <c r="J2368" s="36"/>
      <c r="K2368" s="36"/>
      <c r="L2368" s="2">
        <v>0</v>
      </c>
      <c r="M2368" s="2">
        <v>175000</v>
      </c>
      <c r="N2368" s="2">
        <f t="shared" si="36"/>
        <v>-107875557.47000033</v>
      </c>
    </row>
    <row r="2369" spans="6:14" ht="48" customHeight="1">
      <c r="F2369" s="36"/>
      <c r="G2369" s="36"/>
      <c r="H2369" s="36"/>
      <c r="I2369" s="36"/>
      <c r="J2369" s="36"/>
      <c r="K2369" s="36"/>
      <c r="N2369" s="2">
        <f t="shared" si="36"/>
        <v>-107875557.47000033</v>
      </c>
    </row>
    <row r="2370" spans="2:14" ht="12.75" customHeight="1">
      <c r="B2370" s="35" t="s">
        <v>1301</v>
      </c>
      <c r="C2370" s="35"/>
      <c r="D2370" s="8"/>
      <c r="E2370" s="1" t="s">
        <v>1306</v>
      </c>
      <c r="F2370" s="36" t="s">
        <v>1307</v>
      </c>
      <c r="G2370" s="36"/>
      <c r="H2370" s="36"/>
      <c r="I2370" s="36"/>
      <c r="J2370" s="36"/>
      <c r="K2370" s="36"/>
      <c r="L2370" s="2">
        <v>0</v>
      </c>
      <c r="M2370" s="2">
        <v>189000</v>
      </c>
      <c r="N2370" s="2">
        <f t="shared" si="36"/>
        <v>-108064557.47000033</v>
      </c>
    </row>
    <row r="2371" spans="6:14" ht="48" customHeight="1">
      <c r="F2371" s="36"/>
      <c r="G2371" s="36"/>
      <c r="H2371" s="36"/>
      <c r="I2371" s="36"/>
      <c r="J2371" s="36"/>
      <c r="K2371" s="36"/>
      <c r="N2371" s="2">
        <f t="shared" si="36"/>
        <v>-108064557.47000033</v>
      </c>
    </row>
    <row r="2372" spans="2:14" ht="12.75" customHeight="1">
      <c r="B2372" s="35" t="s">
        <v>1301</v>
      </c>
      <c r="C2372" s="35"/>
      <c r="D2372" s="8"/>
      <c r="E2372" s="1" t="s">
        <v>1306</v>
      </c>
      <c r="F2372" s="36" t="s">
        <v>1307</v>
      </c>
      <c r="G2372" s="36"/>
      <c r="H2372" s="36"/>
      <c r="I2372" s="36"/>
      <c r="J2372" s="36"/>
      <c r="K2372" s="36"/>
      <c r="L2372" s="2">
        <v>0</v>
      </c>
      <c r="M2372" s="2">
        <v>3766000</v>
      </c>
      <c r="N2372" s="2">
        <f t="shared" si="36"/>
        <v>-111830557.47000033</v>
      </c>
    </row>
    <row r="2373" spans="6:14" ht="48" customHeight="1">
      <c r="F2373" s="36"/>
      <c r="G2373" s="36"/>
      <c r="H2373" s="36"/>
      <c r="I2373" s="36"/>
      <c r="J2373" s="36"/>
      <c r="K2373" s="36"/>
      <c r="N2373" s="2">
        <f t="shared" si="36"/>
        <v>-111830557.47000033</v>
      </c>
    </row>
    <row r="2374" spans="2:14" ht="12.75" customHeight="1">
      <c r="B2374" s="35" t="s">
        <v>1301</v>
      </c>
      <c r="C2374" s="35"/>
      <c r="D2374" s="8"/>
      <c r="E2374" s="1" t="s">
        <v>1308</v>
      </c>
      <c r="F2374" s="36" t="s">
        <v>1309</v>
      </c>
      <c r="G2374" s="36"/>
      <c r="H2374" s="36"/>
      <c r="I2374" s="36"/>
      <c r="J2374" s="36"/>
      <c r="K2374" s="36"/>
      <c r="L2374" s="2">
        <v>0</v>
      </c>
      <c r="M2374" s="2">
        <v>35000</v>
      </c>
      <c r="N2374" s="2">
        <f t="shared" si="36"/>
        <v>-111865557.47000033</v>
      </c>
    </row>
    <row r="2375" spans="6:14" ht="48" customHeight="1">
      <c r="F2375" s="36"/>
      <c r="G2375" s="36"/>
      <c r="H2375" s="36"/>
      <c r="I2375" s="36"/>
      <c r="J2375" s="36"/>
      <c r="K2375" s="36"/>
      <c r="N2375" s="2">
        <f t="shared" si="36"/>
        <v>-111865557.47000033</v>
      </c>
    </row>
    <row r="2376" spans="2:14" ht="12.75" customHeight="1">
      <c r="B2376" s="35" t="s">
        <v>1301</v>
      </c>
      <c r="C2376" s="35"/>
      <c r="D2376" s="8"/>
      <c r="E2376" s="1" t="s">
        <v>1308</v>
      </c>
      <c r="F2376" s="36" t="s">
        <v>1309</v>
      </c>
      <c r="G2376" s="36"/>
      <c r="H2376" s="36"/>
      <c r="I2376" s="36"/>
      <c r="J2376" s="36"/>
      <c r="K2376" s="36"/>
      <c r="L2376" s="2">
        <v>0</v>
      </c>
      <c r="M2376" s="2">
        <v>791000</v>
      </c>
      <c r="N2376" s="2">
        <f t="shared" si="36"/>
        <v>-112656557.47000033</v>
      </c>
    </row>
    <row r="2377" spans="6:14" ht="48" customHeight="1">
      <c r="F2377" s="36"/>
      <c r="G2377" s="36"/>
      <c r="H2377" s="36"/>
      <c r="I2377" s="36"/>
      <c r="J2377" s="36"/>
      <c r="K2377" s="36"/>
      <c r="N2377" s="2">
        <f t="shared" si="36"/>
        <v>-112656557.47000033</v>
      </c>
    </row>
    <row r="2378" spans="2:14" ht="12.75" customHeight="1">
      <c r="B2378" s="35" t="s">
        <v>1301</v>
      </c>
      <c r="C2378" s="35"/>
      <c r="D2378" s="8"/>
      <c r="E2378" s="1" t="s">
        <v>1310</v>
      </c>
      <c r="F2378" s="36" t="s">
        <v>1311</v>
      </c>
      <c r="G2378" s="36"/>
      <c r="H2378" s="36"/>
      <c r="I2378" s="36"/>
      <c r="J2378" s="36"/>
      <c r="K2378" s="36"/>
      <c r="L2378" s="2">
        <v>2000</v>
      </c>
      <c r="M2378" s="2">
        <v>0</v>
      </c>
      <c r="N2378" s="2">
        <f aca="true" t="shared" si="37" ref="N2378:N2441">N2377+L2378-M2378</f>
        <v>-112654557.47000033</v>
      </c>
    </row>
    <row r="2379" spans="6:14" ht="6.75" customHeight="1">
      <c r="F2379" s="36"/>
      <c r="G2379" s="36"/>
      <c r="H2379" s="36"/>
      <c r="I2379" s="36"/>
      <c r="J2379" s="36"/>
      <c r="K2379" s="36"/>
      <c r="N2379" s="2">
        <f t="shared" si="37"/>
        <v>-112654557.47000033</v>
      </c>
    </row>
    <row r="2380" spans="2:14" ht="12.75" customHeight="1">
      <c r="B2380" s="35" t="s">
        <v>1301</v>
      </c>
      <c r="C2380" s="35"/>
      <c r="D2380" s="8"/>
      <c r="E2380" s="1" t="s">
        <v>1312</v>
      </c>
      <c r="F2380" s="36" t="s">
        <v>1313</v>
      </c>
      <c r="G2380" s="36"/>
      <c r="H2380" s="36"/>
      <c r="I2380" s="36"/>
      <c r="J2380" s="36"/>
      <c r="K2380" s="36"/>
      <c r="L2380" s="2">
        <v>35000</v>
      </c>
      <c r="M2380" s="2">
        <v>0</v>
      </c>
      <c r="N2380" s="2">
        <f t="shared" si="37"/>
        <v>-112619557.47000033</v>
      </c>
    </row>
    <row r="2381" spans="6:14" ht="15" customHeight="1">
      <c r="F2381" s="36"/>
      <c r="G2381" s="36"/>
      <c r="H2381" s="36"/>
      <c r="I2381" s="36"/>
      <c r="J2381" s="36"/>
      <c r="K2381" s="36"/>
      <c r="N2381" s="2">
        <f t="shared" si="37"/>
        <v>-112619557.47000033</v>
      </c>
    </row>
    <row r="2382" spans="2:14" ht="12.75" customHeight="1">
      <c r="B2382" s="35" t="s">
        <v>1301</v>
      </c>
      <c r="C2382" s="35"/>
      <c r="D2382" s="8"/>
      <c r="E2382" s="1" t="s">
        <v>1312</v>
      </c>
      <c r="F2382" s="36" t="s">
        <v>1314</v>
      </c>
      <c r="G2382" s="36"/>
      <c r="H2382" s="36"/>
      <c r="I2382" s="36"/>
      <c r="J2382" s="36"/>
      <c r="K2382" s="36"/>
      <c r="L2382" s="2">
        <v>0</v>
      </c>
      <c r="M2382" s="2">
        <v>35000</v>
      </c>
      <c r="N2382" s="2">
        <f t="shared" si="37"/>
        <v>-112654557.47000033</v>
      </c>
    </row>
    <row r="2383" spans="6:14" ht="15" customHeight="1">
      <c r="F2383" s="36"/>
      <c r="G2383" s="36"/>
      <c r="H2383" s="36"/>
      <c r="I2383" s="36"/>
      <c r="J2383" s="36"/>
      <c r="K2383" s="36"/>
      <c r="N2383" s="2">
        <f t="shared" si="37"/>
        <v>-112654557.47000033</v>
      </c>
    </row>
    <row r="2384" spans="2:14" ht="12.75" customHeight="1">
      <c r="B2384" s="35" t="s">
        <v>1301</v>
      </c>
      <c r="C2384" s="35"/>
      <c r="D2384" s="8"/>
      <c r="E2384" s="1" t="s">
        <v>1315</v>
      </c>
      <c r="F2384" s="36" t="s">
        <v>1316</v>
      </c>
      <c r="G2384" s="36"/>
      <c r="H2384" s="36"/>
      <c r="I2384" s="36"/>
      <c r="J2384" s="36"/>
      <c r="K2384" s="36"/>
      <c r="L2384" s="2">
        <v>147960.59</v>
      </c>
      <c r="M2384" s="2">
        <v>0</v>
      </c>
      <c r="N2384" s="2">
        <f t="shared" si="37"/>
        <v>-112506596.88000032</v>
      </c>
    </row>
    <row r="2385" spans="6:14" ht="24" customHeight="1">
      <c r="F2385" s="36"/>
      <c r="G2385" s="36"/>
      <c r="H2385" s="36"/>
      <c r="I2385" s="36"/>
      <c r="J2385" s="36"/>
      <c r="K2385" s="36"/>
      <c r="N2385" s="2">
        <f t="shared" si="37"/>
        <v>-112506596.88000032</v>
      </c>
    </row>
    <row r="2386" spans="2:14" ht="12.75" customHeight="1">
      <c r="B2386" s="35" t="s">
        <v>1301</v>
      </c>
      <c r="C2386" s="35"/>
      <c r="D2386" s="8"/>
      <c r="E2386" s="1" t="s">
        <v>1315</v>
      </c>
      <c r="F2386" s="36" t="s">
        <v>1317</v>
      </c>
      <c r="G2386" s="36"/>
      <c r="H2386" s="36"/>
      <c r="I2386" s="36"/>
      <c r="J2386" s="36"/>
      <c r="K2386" s="36"/>
      <c r="L2386" s="2">
        <v>0</v>
      </c>
      <c r="M2386" s="2">
        <v>147960.59</v>
      </c>
      <c r="N2386" s="2">
        <f t="shared" si="37"/>
        <v>-112654557.47000033</v>
      </c>
    </row>
    <row r="2387" spans="6:14" ht="24" customHeight="1">
      <c r="F2387" s="36"/>
      <c r="G2387" s="36"/>
      <c r="H2387" s="36"/>
      <c r="I2387" s="36"/>
      <c r="J2387" s="36"/>
      <c r="K2387" s="36"/>
      <c r="N2387" s="2">
        <f t="shared" si="37"/>
        <v>-112654557.47000033</v>
      </c>
    </row>
    <row r="2388" spans="2:14" ht="12.75" customHeight="1">
      <c r="B2388" s="35" t="s">
        <v>1301</v>
      </c>
      <c r="C2388" s="35"/>
      <c r="D2388" s="8"/>
      <c r="E2388" s="1" t="s">
        <v>1318</v>
      </c>
      <c r="F2388" s="36" t="s">
        <v>1319</v>
      </c>
      <c r="G2388" s="36"/>
      <c r="H2388" s="36"/>
      <c r="I2388" s="36"/>
      <c r="J2388" s="36"/>
      <c r="K2388" s="36"/>
      <c r="L2388" s="2">
        <v>153824.95</v>
      </c>
      <c r="M2388" s="2">
        <v>0</v>
      </c>
      <c r="N2388" s="2">
        <f t="shared" si="37"/>
        <v>-112500732.52000032</v>
      </c>
    </row>
    <row r="2389" spans="6:14" ht="24" customHeight="1">
      <c r="F2389" s="36"/>
      <c r="G2389" s="36"/>
      <c r="H2389" s="36"/>
      <c r="I2389" s="36"/>
      <c r="J2389" s="36"/>
      <c r="K2389" s="36"/>
      <c r="N2389" s="2">
        <f t="shared" si="37"/>
        <v>-112500732.52000032</v>
      </c>
    </row>
    <row r="2390" spans="2:14" ht="12.75" customHeight="1">
      <c r="B2390" s="35" t="s">
        <v>1301</v>
      </c>
      <c r="C2390" s="35"/>
      <c r="D2390" s="8"/>
      <c r="E2390" s="1" t="s">
        <v>1318</v>
      </c>
      <c r="F2390" s="36" t="s">
        <v>1320</v>
      </c>
      <c r="G2390" s="36"/>
      <c r="H2390" s="36"/>
      <c r="I2390" s="36"/>
      <c r="J2390" s="36"/>
      <c r="K2390" s="36"/>
      <c r="L2390" s="2">
        <v>0</v>
      </c>
      <c r="M2390" s="2">
        <v>153824.95</v>
      </c>
      <c r="N2390" s="2">
        <f t="shared" si="37"/>
        <v>-112654557.47000033</v>
      </c>
    </row>
    <row r="2391" spans="6:14" ht="24" customHeight="1">
      <c r="F2391" s="36"/>
      <c r="G2391" s="36"/>
      <c r="H2391" s="36"/>
      <c r="I2391" s="36"/>
      <c r="J2391" s="36"/>
      <c r="K2391" s="36"/>
      <c r="N2391" s="2">
        <f t="shared" si="37"/>
        <v>-112654557.47000033</v>
      </c>
    </row>
    <row r="2392" spans="2:14" ht="12.75" customHeight="1">
      <c r="B2392" s="35" t="s">
        <v>1301</v>
      </c>
      <c r="C2392" s="35"/>
      <c r="D2392" s="8"/>
      <c r="E2392" s="1" t="s">
        <v>1321</v>
      </c>
      <c r="F2392" s="36" t="s">
        <v>1322</v>
      </c>
      <c r="G2392" s="36"/>
      <c r="H2392" s="36"/>
      <c r="I2392" s="36"/>
      <c r="J2392" s="36"/>
      <c r="K2392" s="36"/>
      <c r="L2392" s="2">
        <v>6000</v>
      </c>
      <c r="M2392" s="2">
        <v>0</v>
      </c>
      <c r="N2392" s="2">
        <f t="shared" si="37"/>
        <v>-112648557.47000033</v>
      </c>
    </row>
    <row r="2393" spans="6:14" ht="24" customHeight="1">
      <c r="F2393" s="36"/>
      <c r="G2393" s="36"/>
      <c r="H2393" s="36"/>
      <c r="I2393" s="36"/>
      <c r="J2393" s="36"/>
      <c r="K2393" s="36"/>
      <c r="N2393" s="2">
        <f t="shared" si="37"/>
        <v>-112648557.47000033</v>
      </c>
    </row>
    <row r="2394" spans="2:14" ht="12.75" customHeight="1">
      <c r="B2394" s="35" t="s">
        <v>1301</v>
      </c>
      <c r="C2394" s="35"/>
      <c r="D2394" s="8"/>
      <c r="E2394" s="1" t="s">
        <v>1323</v>
      </c>
      <c r="F2394" s="36" t="s">
        <v>1324</v>
      </c>
      <c r="G2394" s="36"/>
      <c r="H2394" s="36"/>
      <c r="I2394" s="36"/>
      <c r="J2394" s="36"/>
      <c r="K2394" s="36"/>
      <c r="L2394" s="2">
        <v>1000</v>
      </c>
      <c r="M2394" s="2">
        <v>0</v>
      </c>
      <c r="N2394" s="2">
        <f t="shared" si="37"/>
        <v>-112647557.47000033</v>
      </c>
    </row>
    <row r="2395" spans="6:14" ht="15" customHeight="1">
      <c r="F2395" s="36"/>
      <c r="G2395" s="36"/>
      <c r="H2395" s="36"/>
      <c r="I2395" s="36"/>
      <c r="J2395" s="36"/>
      <c r="K2395" s="36"/>
      <c r="N2395" s="2">
        <f t="shared" si="37"/>
        <v>-112647557.47000033</v>
      </c>
    </row>
    <row r="2396" spans="2:14" ht="12.75" customHeight="1">
      <c r="B2396" s="35" t="s">
        <v>1301</v>
      </c>
      <c r="C2396" s="35"/>
      <c r="D2396" s="8"/>
      <c r="E2396" s="1" t="s">
        <v>1325</v>
      </c>
      <c r="F2396" s="36" t="s">
        <v>1326</v>
      </c>
      <c r="G2396" s="36"/>
      <c r="H2396" s="36"/>
      <c r="I2396" s="36"/>
      <c r="J2396" s="36"/>
      <c r="K2396" s="36"/>
      <c r="L2396" s="2">
        <v>6000</v>
      </c>
      <c r="M2396" s="2">
        <v>0</v>
      </c>
      <c r="N2396" s="2">
        <f t="shared" si="37"/>
        <v>-112641557.47000033</v>
      </c>
    </row>
    <row r="2397" spans="6:14" ht="24" customHeight="1">
      <c r="F2397" s="36"/>
      <c r="G2397" s="36"/>
      <c r="H2397" s="36"/>
      <c r="I2397" s="36"/>
      <c r="J2397" s="36"/>
      <c r="K2397" s="36"/>
      <c r="N2397" s="2">
        <f t="shared" si="37"/>
        <v>-112641557.47000033</v>
      </c>
    </row>
    <row r="2398" spans="2:14" ht="12.75" customHeight="1">
      <c r="B2398" s="35" t="s">
        <v>1301</v>
      </c>
      <c r="C2398" s="35"/>
      <c r="D2398" s="8"/>
      <c r="E2398" s="1" t="s">
        <v>1327</v>
      </c>
      <c r="F2398" s="36" t="s">
        <v>1328</v>
      </c>
      <c r="G2398" s="36"/>
      <c r="H2398" s="36"/>
      <c r="I2398" s="36"/>
      <c r="J2398" s="36"/>
      <c r="K2398" s="36"/>
      <c r="L2398" s="2">
        <v>6000</v>
      </c>
      <c r="M2398" s="2">
        <v>0</v>
      </c>
      <c r="N2398" s="2">
        <f t="shared" si="37"/>
        <v>-112635557.47000033</v>
      </c>
    </row>
    <row r="2399" spans="6:14" ht="15" customHeight="1">
      <c r="F2399" s="36"/>
      <c r="G2399" s="36"/>
      <c r="H2399" s="36"/>
      <c r="I2399" s="36"/>
      <c r="J2399" s="36"/>
      <c r="K2399" s="36"/>
      <c r="N2399" s="2">
        <f t="shared" si="37"/>
        <v>-112635557.47000033</v>
      </c>
    </row>
    <row r="2400" ht="12.75" customHeight="1">
      <c r="N2400" s="2">
        <f t="shared" si="37"/>
        <v>-112635557.47000033</v>
      </c>
    </row>
    <row r="2401" spans="2:14" ht="11.25" customHeight="1">
      <c r="B2401" s="35" t="s">
        <v>1301</v>
      </c>
      <c r="C2401" s="35"/>
      <c r="D2401" s="8"/>
      <c r="E2401" s="1" t="s">
        <v>1329</v>
      </c>
      <c r="F2401" s="36" t="s">
        <v>1330</v>
      </c>
      <c r="G2401" s="36"/>
      <c r="H2401" s="36"/>
      <c r="I2401" s="36"/>
      <c r="J2401" s="36"/>
      <c r="K2401" s="36"/>
      <c r="L2401" s="2">
        <v>3000</v>
      </c>
      <c r="M2401" s="2">
        <v>0</v>
      </c>
      <c r="N2401" s="2">
        <f t="shared" si="37"/>
        <v>-112632557.47000033</v>
      </c>
    </row>
    <row r="2402" spans="6:14" ht="24" customHeight="1">
      <c r="F2402" s="36"/>
      <c r="G2402" s="36"/>
      <c r="H2402" s="36"/>
      <c r="I2402" s="36"/>
      <c r="J2402" s="36"/>
      <c r="K2402" s="36"/>
      <c r="N2402" s="2">
        <f t="shared" si="37"/>
        <v>-112632557.47000033</v>
      </c>
    </row>
    <row r="2403" spans="2:14" ht="12.75" customHeight="1">
      <c r="B2403" s="35" t="s">
        <v>1301</v>
      </c>
      <c r="C2403" s="35"/>
      <c r="D2403" s="8"/>
      <c r="E2403" s="1" t="s">
        <v>1331</v>
      </c>
      <c r="F2403" s="36" t="s">
        <v>1332</v>
      </c>
      <c r="G2403" s="36"/>
      <c r="H2403" s="36"/>
      <c r="I2403" s="36"/>
      <c r="J2403" s="36"/>
      <c r="K2403" s="36"/>
      <c r="L2403" s="2">
        <v>3000</v>
      </c>
      <c r="M2403" s="2">
        <v>0</v>
      </c>
      <c r="N2403" s="2">
        <f t="shared" si="37"/>
        <v>-112629557.47000033</v>
      </c>
    </row>
    <row r="2404" spans="6:14" ht="24" customHeight="1">
      <c r="F2404" s="36"/>
      <c r="G2404" s="36"/>
      <c r="H2404" s="36"/>
      <c r="I2404" s="36"/>
      <c r="J2404" s="36"/>
      <c r="K2404" s="36"/>
      <c r="N2404" s="2">
        <f t="shared" si="37"/>
        <v>-112629557.47000033</v>
      </c>
    </row>
    <row r="2405" spans="2:14" ht="12.75" customHeight="1">
      <c r="B2405" s="35" t="s">
        <v>1301</v>
      </c>
      <c r="C2405" s="35"/>
      <c r="D2405" s="8"/>
      <c r="E2405" s="1" t="s">
        <v>1333</v>
      </c>
      <c r="F2405" s="36" t="s">
        <v>1334</v>
      </c>
      <c r="G2405" s="36"/>
      <c r="H2405" s="36"/>
      <c r="I2405" s="36"/>
      <c r="J2405" s="36"/>
      <c r="K2405" s="36"/>
      <c r="L2405" s="2">
        <v>10000</v>
      </c>
      <c r="M2405" s="2">
        <v>0</v>
      </c>
      <c r="N2405" s="2">
        <f t="shared" si="37"/>
        <v>-112619557.47000033</v>
      </c>
    </row>
    <row r="2406" spans="6:14" ht="15" customHeight="1">
      <c r="F2406" s="36"/>
      <c r="G2406" s="36"/>
      <c r="H2406" s="36"/>
      <c r="I2406" s="36"/>
      <c r="J2406" s="36"/>
      <c r="K2406" s="36"/>
      <c r="N2406" s="2">
        <f t="shared" si="37"/>
        <v>-112619557.47000033</v>
      </c>
    </row>
    <row r="2407" spans="2:14" ht="12.75" customHeight="1">
      <c r="B2407" s="35" t="s">
        <v>1335</v>
      </c>
      <c r="C2407" s="35"/>
      <c r="D2407" s="8"/>
      <c r="E2407" s="1" t="s">
        <v>1336</v>
      </c>
      <c r="F2407" s="36" t="s">
        <v>1337</v>
      </c>
      <c r="G2407" s="36"/>
      <c r="H2407" s="36"/>
      <c r="I2407" s="36"/>
      <c r="J2407" s="36"/>
      <c r="K2407" s="36"/>
      <c r="L2407" s="2">
        <v>0</v>
      </c>
      <c r="M2407" s="2">
        <v>8000</v>
      </c>
      <c r="N2407" s="2">
        <f t="shared" si="37"/>
        <v>-112627557.47000033</v>
      </c>
    </row>
    <row r="2408" spans="6:14" ht="32.25" customHeight="1">
      <c r="F2408" s="36"/>
      <c r="G2408" s="36"/>
      <c r="H2408" s="36"/>
      <c r="I2408" s="36"/>
      <c r="J2408" s="36"/>
      <c r="K2408" s="36"/>
      <c r="N2408" s="2">
        <f t="shared" si="37"/>
        <v>-112627557.47000033</v>
      </c>
    </row>
    <row r="2409" spans="2:14" ht="12.75" customHeight="1">
      <c r="B2409" s="35" t="s">
        <v>1335</v>
      </c>
      <c r="C2409" s="35"/>
      <c r="D2409" s="8"/>
      <c r="E2409" s="1" t="s">
        <v>1336</v>
      </c>
      <c r="F2409" s="36" t="s">
        <v>1337</v>
      </c>
      <c r="G2409" s="36"/>
      <c r="H2409" s="36"/>
      <c r="I2409" s="36"/>
      <c r="J2409" s="36"/>
      <c r="K2409" s="36"/>
      <c r="L2409" s="2">
        <v>0</v>
      </c>
      <c r="M2409" s="2">
        <v>14400</v>
      </c>
      <c r="N2409" s="2">
        <f t="shared" si="37"/>
        <v>-112641957.47000033</v>
      </c>
    </row>
    <row r="2410" spans="6:14" ht="32.25" customHeight="1">
      <c r="F2410" s="36"/>
      <c r="G2410" s="36"/>
      <c r="H2410" s="36"/>
      <c r="I2410" s="36"/>
      <c r="J2410" s="36"/>
      <c r="K2410" s="36"/>
      <c r="N2410" s="2">
        <f t="shared" si="37"/>
        <v>-112641957.47000033</v>
      </c>
    </row>
    <row r="2411" spans="2:14" ht="12.75" customHeight="1">
      <c r="B2411" s="35" t="s">
        <v>1335</v>
      </c>
      <c r="C2411" s="35"/>
      <c r="D2411" s="8"/>
      <c r="E2411" s="1" t="s">
        <v>1336</v>
      </c>
      <c r="F2411" s="36" t="s">
        <v>1337</v>
      </c>
      <c r="G2411" s="36"/>
      <c r="H2411" s="36"/>
      <c r="I2411" s="36"/>
      <c r="J2411" s="36"/>
      <c r="K2411" s="36"/>
      <c r="L2411" s="2">
        <v>0</v>
      </c>
      <c r="M2411" s="2">
        <v>72000</v>
      </c>
      <c r="N2411" s="2">
        <f t="shared" si="37"/>
        <v>-112713957.47000033</v>
      </c>
    </row>
    <row r="2412" spans="6:14" ht="32.25" customHeight="1">
      <c r="F2412" s="36"/>
      <c r="G2412" s="36"/>
      <c r="H2412" s="36"/>
      <c r="I2412" s="36"/>
      <c r="J2412" s="36"/>
      <c r="K2412" s="36"/>
      <c r="N2412" s="2">
        <f t="shared" si="37"/>
        <v>-112713957.47000033</v>
      </c>
    </row>
    <row r="2413" spans="2:14" ht="12.75" customHeight="1">
      <c r="B2413" s="35" t="s">
        <v>1335</v>
      </c>
      <c r="C2413" s="35"/>
      <c r="D2413" s="8"/>
      <c r="E2413" s="1" t="s">
        <v>1338</v>
      </c>
      <c r="F2413" s="36" t="s">
        <v>1339</v>
      </c>
      <c r="G2413" s="36"/>
      <c r="H2413" s="36"/>
      <c r="I2413" s="36"/>
      <c r="J2413" s="36"/>
      <c r="K2413" s="36"/>
      <c r="L2413" s="2">
        <v>0</v>
      </c>
      <c r="M2413" s="2">
        <v>56014.75</v>
      </c>
      <c r="N2413" s="2">
        <f t="shared" si="37"/>
        <v>-112769972.22000033</v>
      </c>
    </row>
    <row r="2414" spans="6:14" ht="48" customHeight="1">
      <c r="F2414" s="36"/>
      <c r="G2414" s="36"/>
      <c r="H2414" s="36"/>
      <c r="I2414" s="36"/>
      <c r="J2414" s="36"/>
      <c r="K2414" s="36"/>
      <c r="N2414" s="2">
        <f t="shared" si="37"/>
        <v>-112769972.22000033</v>
      </c>
    </row>
    <row r="2415" spans="2:14" ht="12.75" customHeight="1">
      <c r="B2415" s="35" t="s">
        <v>1335</v>
      </c>
      <c r="C2415" s="35"/>
      <c r="D2415" s="8"/>
      <c r="E2415" s="1" t="s">
        <v>1338</v>
      </c>
      <c r="F2415" s="36" t="s">
        <v>1339</v>
      </c>
      <c r="G2415" s="36"/>
      <c r="H2415" s="36"/>
      <c r="I2415" s="36"/>
      <c r="J2415" s="36"/>
      <c r="K2415" s="36"/>
      <c r="L2415" s="2">
        <v>0</v>
      </c>
      <c r="M2415" s="2">
        <v>1064280.38</v>
      </c>
      <c r="N2415" s="2">
        <f t="shared" si="37"/>
        <v>-113834252.60000032</v>
      </c>
    </row>
    <row r="2416" spans="6:14" ht="48" customHeight="1">
      <c r="F2416" s="36"/>
      <c r="G2416" s="36"/>
      <c r="H2416" s="36"/>
      <c r="I2416" s="36"/>
      <c r="J2416" s="36"/>
      <c r="K2416" s="36"/>
      <c r="N2416" s="2">
        <f t="shared" si="37"/>
        <v>-113834252.60000032</v>
      </c>
    </row>
    <row r="2417" spans="2:14" ht="12.75" customHeight="1">
      <c r="B2417" s="35" t="s">
        <v>1335</v>
      </c>
      <c r="C2417" s="35"/>
      <c r="D2417" s="8"/>
      <c r="E2417" s="1" t="s">
        <v>1340</v>
      </c>
      <c r="F2417" s="36" t="s">
        <v>1341</v>
      </c>
      <c r="G2417" s="36"/>
      <c r="H2417" s="36"/>
      <c r="I2417" s="36"/>
      <c r="J2417" s="36"/>
      <c r="K2417" s="36"/>
      <c r="L2417" s="2">
        <v>4900</v>
      </c>
      <c r="M2417" s="2">
        <v>0</v>
      </c>
      <c r="N2417" s="2">
        <f t="shared" si="37"/>
        <v>-113829352.60000032</v>
      </c>
    </row>
    <row r="2418" spans="6:14" ht="6.75" customHeight="1">
      <c r="F2418" s="36"/>
      <c r="G2418" s="36"/>
      <c r="H2418" s="36"/>
      <c r="I2418" s="36"/>
      <c r="J2418" s="36"/>
      <c r="K2418" s="36"/>
      <c r="N2418" s="2">
        <f t="shared" si="37"/>
        <v>-113829352.60000032</v>
      </c>
    </row>
    <row r="2419" spans="2:14" ht="12.75" customHeight="1">
      <c r="B2419" s="35" t="s">
        <v>1335</v>
      </c>
      <c r="C2419" s="35"/>
      <c r="D2419" s="8"/>
      <c r="E2419" s="1" t="s">
        <v>1340</v>
      </c>
      <c r="F2419" s="36" t="s">
        <v>1341</v>
      </c>
      <c r="G2419" s="36"/>
      <c r="H2419" s="36"/>
      <c r="I2419" s="36"/>
      <c r="J2419" s="36"/>
      <c r="K2419" s="36"/>
      <c r="L2419" s="2">
        <v>6500</v>
      </c>
      <c r="M2419" s="2">
        <v>0</v>
      </c>
      <c r="N2419" s="2">
        <f t="shared" si="37"/>
        <v>-113822852.60000032</v>
      </c>
    </row>
    <row r="2420" spans="6:14" ht="6.75" customHeight="1">
      <c r="F2420" s="36"/>
      <c r="G2420" s="36"/>
      <c r="H2420" s="36"/>
      <c r="I2420" s="36"/>
      <c r="J2420" s="36"/>
      <c r="K2420" s="36"/>
      <c r="N2420" s="2">
        <f t="shared" si="37"/>
        <v>-113822852.60000032</v>
      </c>
    </row>
    <row r="2421" spans="2:14" ht="12.75" customHeight="1">
      <c r="B2421" s="35" t="s">
        <v>1335</v>
      </c>
      <c r="C2421" s="35"/>
      <c r="D2421" s="8"/>
      <c r="E2421" s="1" t="s">
        <v>1342</v>
      </c>
      <c r="F2421" s="36" t="s">
        <v>1343</v>
      </c>
      <c r="G2421" s="36"/>
      <c r="H2421" s="36"/>
      <c r="I2421" s="36"/>
      <c r="J2421" s="36"/>
      <c r="K2421" s="36"/>
      <c r="L2421" s="2">
        <v>0</v>
      </c>
      <c r="M2421" s="2">
        <v>400.53</v>
      </c>
      <c r="N2421" s="2">
        <f t="shared" si="37"/>
        <v>-113823253.13000032</v>
      </c>
    </row>
    <row r="2422" spans="6:14" ht="6.75" customHeight="1">
      <c r="F2422" s="36"/>
      <c r="G2422" s="36"/>
      <c r="H2422" s="36"/>
      <c r="I2422" s="36"/>
      <c r="J2422" s="36"/>
      <c r="K2422" s="36"/>
      <c r="N2422" s="2">
        <f t="shared" si="37"/>
        <v>-113823253.13000032</v>
      </c>
    </row>
    <row r="2423" spans="2:14" ht="12.75" customHeight="1">
      <c r="B2423" s="35" t="s">
        <v>1335</v>
      </c>
      <c r="C2423" s="35"/>
      <c r="D2423" s="8"/>
      <c r="E2423" s="1" t="s">
        <v>1344</v>
      </c>
      <c r="F2423" s="36" t="s">
        <v>1345</v>
      </c>
      <c r="G2423" s="36"/>
      <c r="H2423" s="36"/>
      <c r="I2423" s="36"/>
      <c r="J2423" s="36"/>
      <c r="K2423" s="36"/>
      <c r="L2423" s="2">
        <v>1625201.02</v>
      </c>
      <c r="M2423" s="2">
        <v>0</v>
      </c>
      <c r="N2423" s="2">
        <f t="shared" si="37"/>
        <v>-112198052.11000033</v>
      </c>
    </row>
    <row r="2424" spans="6:14" ht="39.75" customHeight="1">
      <c r="F2424" s="36"/>
      <c r="G2424" s="36"/>
      <c r="H2424" s="36"/>
      <c r="I2424" s="36"/>
      <c r="J2424" s="36"/>
      <c r="K2424" s="36"/>
      <c r="N2424" s="2">
        <f t="shared" si="37"/>
        <v>-112198052.11000033</v>
      </c>
    </row>
    <row r="2425" spans="2:14" ht="12.75" customHeight="1">
      <c r="B2425" s="35" t="s">
        <v>1335</v>
      </c>
      <c r="C2425" s="35"/>
      <c r="D2425" s="8"/>
      <c r="E2425" s="1" t="s">
        <v>1344</v>
      </c>
      <c r="F2425" s="36" t="s">
        <v>1346</v>
      </c>
      <c r="G2425" s="36"/>
      <c r="H2425" s="36"/>
      <c r="I2425" s="36"/>
      <c r="J2425" s="36"/>
      <c r="K2425" s="36"/>
      <c r="L2425" s="2">
        <v>0</v>
      </c>
      <c r="M2425" s="2">
        <v>1625201.02</v>
      </c>
      <c r="N2425" s="2">
        <f t="shared" si="37"/>
        <v>-113823253.13000032</v>
      </c>
    </row>
    <row r="2426" spans="6:14" ht="39.75" customHeight="1">
      <c r="F2426" s="36"/>
      <c r="G2426" s="36"/>
      <c r="H2426" s="36"/>
      <c r="I2426" s="36"/>
      <c r="J2426" s="36"/>
      <c r="K2426" s="36"/>
      <c r="N2426" s="2">
        <f t="shared" si="37"/>
        <v>-113823253.13000032</v>
      </c>
    </row>
    <row r="2427" spans="2:14" ht="12.75" customHeight="1">
      <c r="B2427" s="35" t="s">
        <v>1335</v>
      </c>
      <c r="C2427" s="35"/>
      <c r="D2427" s="8"/>
      <c r="E2427" s="1" t="s">
        <v>1347</v>
      </c>
      <c r="F2427" s="36" t="s">
        <v>1348</v>
      </c>
      <c r="G2427" s="36"/>
      <c r="H2427" s="36"/>
      <c r="I2427" s="36"/>
      <c r="J2427" s="36"/>
      <c r="K2427" s="36"/>
      <c r="L2427" s="2">
        <v>54000</v>
      </c>
      <c r="M2427" s="2">
        <v>0</v>
      </c>
      <c r="N2427" s="2">
        <f t="shared" si="37"/>
        <v>-113769253.13000032</v>
      </c>
    </row>
    <row r="2428" spans="6:14" ht="15" customHeight="1">
      <c r="F2428" s="36"/>
      <c r="G2428" s="36"/>
      <c r="H2428" s="36"/>
      <c r="I2428" s="36"/>
      <c r="J2428" s="36"/>
      <c r="K2428" s="36"/>
      <c r="N2428" s="2">
        <f t="shared" si="37"/>
        <v>-113769253.13000032</v>
      </c>
    </row>
    <row r="2429" spans="2:14" ht="12.75" customHeight="1">
      <c r="B2429" s="35" t="s">
        <v>1335</v>
      </c>
      <c r="C2429" s="35"/>
      <c r="D2429" s="8"/>
      <c r="E2429" s="1" t="s">
        <v>1347</v>
      </c>
      <c r="F2429" s="36" t="s">
        <v>1349</v>
      </c>
      <c r="G2429" s="36"/>
      <c r="H2429" s="36"/>
      <c r="I2429" s="36"/>
      <c r="J2429" s="36"/>
      <c r="K2429" s="36"/>
      <c r="L2429" s="2">
        <v>0</v>
      </c>
      <c r="M2429" s="2">
        <v>54000</v>
      </c>
      <c r="N2429" s="2">
        <f t="shared" si="37"/>
        <v>-113823253.13000032</v>
      </c>
    </row>
    <row r="2430" spans="6:14" ht="15" customHeight="1">
      <c r="F2430" s="36"/>
      <c r="G2430" s="36"/>
      <c r="H2430" s="36"/>
      <c r="I2430" s="36"/>
      <c r="J2430" s="36"/>
      <c r="K2430" s="36"/>
      <c r="N2430" s="2">
        <f t="shared" si="37"/>
        <v>-113823253.13000032</v>
      </c>
    </row>
    <row r="2431" spans="2:14" ht="12.75" customHeight="1">
      <c r="B2431" s="35" t="s">
        <v>1335</v>
      </c>
      <c r="C2431" s="35"/>
      <c r="D2431" s="8"/>
      <c r="E2431" s="1" t="s">
        <v>1350</v>
      </c>
      <c r="F2431" s="36" t="s">
        <v>1351</v>
      </c>
      <c r="G2431" s="36"/>
      <c r="H2431" s="36"/>
      <c r="I2431" s="36"/>
      <c r="J2431" s="36"/>
      <c r="K2431" s="36"/>
      <c r="L2431" s="2">
        <v>862214.7</v>
      </c>
      <c r="M2431" s="2">
        <v>0</v>
      </c>
      <c r="N2431" s="2">
        <f t="shared" si="37"/>
        <v>-112961038.43000032</v>
      </c>
    </row>
    <row r="2432" spans="6:14" ht="24" customHeight="1">
      <c r="F2432" s="36"/>
      <c r="G2432" s="36"/>
      <c r="H2432" s="36"/>
      <c r="I2432" s="36"/>
      <c r="J2432" s="36"/>
      <c r="K2432" s="36"/>
      <c r="N2432" s="2">
        <f t="shared" si="37"/>
        <v>-112961038.43000032</v>
      </c>
    </row>
    <row r="2433" spans="2:14" ht="12.75" customHeight="1">
      <c r="B2433" s="35" t="s">
        <v>1335</v>
      </c>
      <c r="C2433" s="35"/>
      <c r="D2433" s="8"/>
      <c r="E2433" s="1" t="s">
        <v>1350</v>
      </c>
      <c r="F2433" s="36" t="s">
        <v>1352</v>
      </c>
      <c r="G2433" s="36"/>
      <c r="H2433" s="36"/>
      <c r="I2433" s="36"/>
      <c r="J2433" s="36"/>
      <c r="K2433" s="36"/>
      <c r="L2433" s="2">
        <v>0</v>
      </c>
      <c r="M2433" s="2">
        <v>862214.7</v>
      </c>
      <c r="N2433" s="2">
        <f t="shared" si="37"/>
        <v>-113823253.13000032</v>
      </c>
    </row>
    <row r="2434" spans="6:14" ht="24" customHeight="1">
      <c r="F2434" s="36"/>
      <c r="G2434" s="36"/>
      <c r="H2434" s="36"/>
      <c r="I2434" s="36"/>
      <c r="J2434" s="36"/>
      <c r="K2434" s="36"/>
      <c r="N2434" s="2">
        <f t="shared" si="37"/>
        <v>-113823253.13000032</v>
      </c>
    </row>
    <row r="2435" spans="2:14" ht="12.75" customHeight="1">
      <c r="B2435" s="35" t="s">
        <v>1335</v>
      </c>
      <c r="C2435" s="35"/>
      <c r="D2435" s="8"/>
      <c r="E2435" s="1" t="s">
        <v>1353</v>
      </c>
      <c r="F2435" s="36" t="s">
        <v>1354</v>
      </c>
      <c r="G2435" s="36"/>
      <c r="H2435" s="36"/>
      <c r="I2435" s="36"/>
      <c r="J2435" s="36"/>
      <c r="K2435" s="36"/>
      <c r="L2435" s="2">
        <v>553724.87</v>
      </c>
      <c r="M2435" s="2">
        <v>0</v>
      </c>
      <c r="N2435" s="2">
        <f t="shared" si="37"/>
        <v>-113269528.26000032</v>
      </c>
    </row>
    <row r="2436" spans="6:14" ht="24" customHeight="1">
      <c r="F2436" s="36"/>
      <c r="G2436" s="36"/>
      <c r="H2436" s="36"/>
      <c r="I2436" s="36"/>
      <c r="J2436" s="36"/>
      <c r="K2436" s="36"/>
      <c r="N2436" s="2">
        <f t="shared" si="37"/>
        <v>-113269528.26000032</v>
      </c>
    </row>
    <row r="2437" spans="2:14" ht="12.75" customHeight="1">
      <c r="B2437" s="35" t="s">
        <v>1335</v>
      </c>
      <c r="C2437" s="35"/>
      <c r="D2437" s="8"/>
      <c r="E2437" s="1" t="s">
        <v>1353</v>
      </c>
      <c r="F2437" s="36" t="s">
        <v>691</v>
      </c>
      <c r="G2437" s="36"/>
      <c r="H2437" s="36"/>
      <c r="I2437" s="36"/>
      <c r="J2437" s="36"/>
      <c r="K2437" s="36"/>
      <c r="L2437" s="2">
        <v>0</v>
      </c>
      <c r="M2437" s="2">
        <v>553724.87</v>
      </c>
      <c r="N2437" s="2">
        <f t="shared" si="37"/>
        <v>-113823253.13000032</v>
      </c>
    </row>
    <row r="2438" spans="6:14" ht="6.75" customHeight="1">
      <c r="F2438" s="36"/>
      <c r="G2438" s="36"/>
      <c r="H2438" s="36"/>
      <c r="I2438" s="36"/>
      <c r="J2438" s="36"/>
      <c r="K2438" s="36"/>
      <c r="N2438" s="2">
        <f t="shared" si="37"/>
        <v>-113823253.13000032</v>
      </c>
    </row>
    <row r="2439" ht="14.25" customHeight="1">
      <c r="N2439" s="2">
        <f t="shared" si="37"/>
        <v>-113823253.13000032</v>
      </c>
    </row>
    <row r="2440" spans="2:14" ht="18" customHeight="1">
      <c r="B2440" s="8"/>
      <c r="C2440" s="8"/>
      <c r="D2440" s="8"/>
      <c r="E2440" s="8"/>
      <c r="F2440" s="36" t="s">
        <v>1355</v>
      </c>
      <c r="G2440" s="36"/>
      <c r="H2440" s="36"/>
      <c r="I2440" s="36"/>
      <c r="J2440" s="36"/>
      <c r="K2440" s="36"/>
      <c r="N2440" s="2">
        <f t="shared" si="37"/>
        <v>-113823253.13000032</v>
      </c>
    </row>
    <row r="2441" spans="2:14" ht="12.75" customHeight="1">
      <c r="B2441" s="35" t="s">
        <v>1335</v>
      </c>
      <c r="C2441" s="35"/>
      <c r="D2441" s="8"/>
      <c r="E2441" s="1" t="s">
        <v>1356</v>
      </c>
      <c r="F2441" s="36" t="s">
        <v>1357</v>
      </c>
      <c r="G2441" s="36"/>
      <c r="H2441" s="36"/>
      <c r="I2441" s="36"/>
      <c r="J2441" s="36"/>
      <c r="K2441" s="36"/>
      <c r="L2441" s="2">
        <v>1491765.85</v>
      </c>
      <c r="M2441" s="2">
        <v>0</v>
      </c>
      <c r="N2441" s="2">
        <f t="shared" si="37"/>
        <v>-112331487.28000033</v>
      </c>
    </row>
    <row r="2442" spans="6:14" ht="24" customHeight="1">
      <c r="F2442" s="36"/>
      <c r="G2442" s="36"/>
      <c r="H2442" s="36"/>
      <c r="I2442" s="36"/>
      <c r="J2442" s="36"/>
      <c r="K2442" s="36"/>
      <c r="N2442" s="2">
        <f aca="true" t="shared" si="38" ref="N2442:N2505">N2441+L2442-M2442</f>
        <v>-112331487.28000033</v>
      </c>
    </row>
    <row r="2443" spans="2:14" ht="12.75" customHeight="1">
      <c r="B2443" s="35" t="s">
        <v>1335</v>
      </c>
      <c r="C2443" s="35"/>
      <c r="D2443" s="8"/>
      <c r="E2443" s="1" t="s">
        <v>1356</v>
      </c>
      <c r="F2443" s="36" t="s">
        <v>1358</v>
      </c>
      <c r="G2443" s="36"/>
      <c r="H2443" s="36"/>
      <c r="I2443" s="36"/>
      <c r="J2443" s="36"/>
      <c r="K2443" s="36"/>
      <c r="L2443" s="2">
        <v>0</v>
      </c>
      <c r="M2443" s="2">
        <v>1491765.85</v>
      </c>
      <c r="N2443" s="2">
        <f t="shared" si="38"/>
        <v>-113823253.13000032</v>
      </c>
    </row>
    <row r="2444" spans="6:14" ht="24" customHeight="1">
      <c r="F2444" s="36"/>
      <c r="G2444" s="36"/>
      <c r="H2444" s="36"/>
      <c r="I2444" s="36"/>
      <c r="J2444" s="36"/>
      <c r="K2444" s="36"/>
      <c r="N2444" s="2">
        <f t="shared" si="38"/>
        <v>-113823253.13000032</v>
      </c>
    </row>
    <row r="2445" spans="2:14" ht="12.75" customHeight="1">
      <c r="B2445" s="35" t="s">
        <v>1335</v>
      </c>
      <c r="C2445" s="35"/>
      <c r="D2445" s="8"/>
      <c r="E2445" s="1" t="s">
        <v>1359</v>
      </c>
      <c r="F2445" s="36" t="s">
        <v>1360</v>
      </c>
      <c r="G2445" s="36"/>
      <c r="H2445" s="36"/>
      <c r="I2445" s="36"/>
      <c r="J2445" s="36"/>
      <c r="K2445" s="36"/>
      <c r="L2445" s="2">
        <v>4764174.04</v>
      </c>
      <c r="M2445" s="2">
        <v>0</v>
      </c>
      <c r="N2445" s="2">
        <f t="shared" si="38"/>
        <v>-109059079.09000032</v>
      </c>
    </row>
    <row r="2446" spans="6:14" ht="24" customHeight="1">
      <c r="F2446" s="36"/>
      <c r="G2446" s="36"/>
      <c r="H2446" s="36"/>
      <c r="I2446" s="36"/>
      <c r="J2446" s="36"/>
      <c r="K2446" s="36"/>
      <c r="N2446" s="2">
        <f t="shared" si="38"/>
        <v>-109059079.09000032</v>
      </c>
    </row>
    <row r="2447" spans="2:14" ht="12.75" customHeight="1">
      <c r="B2447" s="35" t="s">
        <v>1335</v>
      </c>
      <c r="C2447" s="35"/>
      <c r="D2447" s="8"/>
      <c r="E2447" s="1" t="s">
        <v>1359</v>
      </c>
      <c r="F2447" s="36" t="s">
        <v>1361</v>
      </c>
      <c r="G2447" s="36"/>
      <c r="H2447" s="36"/>
      <c r="I2447" s="36"/>
      <c r="J2447" s="36"/>
      <c r="K2447" s="36"/>
      <c r="L2447" s="2">
        <v>0</v>
      </c>
      <c r="M2447" s="2">
        <v>4764174.04</v>
      </c>
      <c r="N2447" s="2">
        <f t="shared" si="38"/>
        <v>-113823253.13000032</v>
      </c>
    </row>
    <row r="2448" spans="6:14" ht="24" customHeight="1">
      <c r="F2448" s="36"/>
      <c r="G2448" s="36"/>
      <c r="H2448" s="36"/>
      <c r="I2448" s="36"/>
      <c r="J2448" s="36"/>
      <c r="K2448" s="36"/>
      <c r="N2448" s="2">
        <f t="shared" si="38"/>
        <v>-113823253.13000032</v>
      </c>
    </row>
    <row r="2449" spans="2:14" ht="12.75" customHeight="1">
      <c r="B2449" s="35" t="s">
        <v>1335</v>
      </c>
      <c r="C2449" s="35"/>
      <c r="D2449" s="8"/>
      <c r="E2449" s="1" t="s">
        <v>1362</v>
      </c>
      <c r="F2449" s="36" t="s">
        <v>1363</v>
      </c>
      <c r="G2449" s="36"/>
      <c r="H2449" s="36"/>
      <c r="I2449" s="36"/>
      <c r="J2449" s="36"/>
      <c r="K2449" s="36"/>
      <c r="L2449" s="2">
        <v>670757.9</v>
      </c>
      <c r="M2449" s="2">
        <v>0</v>
      </c>
      <c r="N2449" s="2">
        <f t="shared" si="38"/>
        <v>-113152495.23000032</v>
      </c>
    </row>
    <row r="2450" spans="6:14" ht="24" customHeight="1">
      <c r="F2450" s="36"/>
      <c r="G2450" s="36"/>
      <c r="H2450" s="36"/>
      <c r="I2450" s="36"/>
      <c r="J2450" s="36"/>
      <c r="K2450" s="36"/>
      <c r="N2450" s="2">
        <f t="shared" si="38"/>
        <v>-113152495.23000032</v>
      </c>
    </row>
    <row r="2451" spans="2:14" ht="12.75" customHeight="1">
      <c r="B2451" s="35" t="s">
        <v>1335</v>
      </c>
      <c r="C2451" s="35"/>
      <c r="D2451" s="8"/>
      <c r="E2451" s="1" t="s">
        <v>1362</v>
      </c>
      <c r="F2451" s="36" t="s">
        <v>1364</v>
      </c>
      <c r="G2451" s="36"/>
      <c r="H2451" s="36"/>
      <c r="I2451" s="36"/>
      <c r="J2451" s="36"/>
      <c r="K2451" s="36"/>
      <c r="L2451" s="2">
        <v>0</v>
      </c>
      <c r="M2451" s="2">
        <v>670757.9</v>
      </c>
      <c r="N2451" s="2">
        <f t="shared" si="38"/>
        <v>-113823253.13000032</v>
      </c>
    </row>
    <row r="2452" spans="6:14" ht="24" customHeight="1">
      <c r="F2452" s="36"/>
      <c r="G2452" s="36"/>
      <c r="H2452" s="36"/>
      <c r="I2452" s="36"/>
      <c r="J2452" s="36"/>
      <c r="K2452" s="36"/>
      <c r="N2452" s="2">
        <f t="shared" si="38"/>
        <v>-113823253.13000032</v>
      </c>
    </row>
    <row r="2453" spans="2:14" ht="12.75" customHeight="1">
      <c r="B2453" s="35" t="s">
        <v>1335</v>
      </c>
      <c r="C2453" s="35"/>
      <c r="D2453" s="8"/>
      <c r="E2453" s="1" t="s">
        <v>1365</v>
      </c>
      <c r="F2453" s="36" t="s">
        <v>1366</v>
      </c>
      <c r="G2453" s="36"/>
      <c r="H2453" s="36"/>
      <c r="I2453" s="36"/>
      <c r="J2453" s="36"/>
      <c r="K2453" s="36"/>
      <c r="L2453" s="2">
        <v>525985.26</v>
      </c>
      <c r="M2453" s="2">
        <v>0</v>
      </c>
      <c r="N2453" s="2">
        <f t="shared" si="38"/>
        <v>-113297267.87000032</v>
      </c>
    </row>
    <row r="2454" spans="6:14" ht="24" customHeight="1">
      <c r="F2454" s="36"/>
      <c r="G2454" s="36"/>
      <c r="H2454" s="36"/>
      <c r="I2454" s="36"/>
      <c r="J2454" s="36"/>
      <c r="K2454" s="36"/>
      <c r="N2454" s="2">
        <f t="shared" si="38"/>
        <v>-113297267.87000032</v>
      </c>
    </row>
    <row r="2455" spans="2:14" ht="12.75" customHeight="1">
      <c r="B2455" s="35" t="s">
        <v>1335</v>
      </c>
      <c r="C2455" s="35"/>
      <c r="D2455" s="8"/>
      <c r="E2455" s="1" t="s">
        <v>1365</v>
      </c>
      <c r="F2455" s="36" t="s">
        <v>1367</v>
      </c>
      <c r="G2455" s="36"/>
      <c r="H2455" s="36"/>
      <c r="I2455" s="36"/>
      <c r="J2455" s="36"/>
      <c r="K2455" s="36"/>
      <c r="L2455" s="2">
        <v>0</v>
      </c>
      <c r="M2455" s="2">
        <v>525985.26</v>
      </c>
      <c r="N2455" s="2">
        <f t="shared" si="38"/>
        <v>-113823253.13000032</v>
      </c>
    </row>
    <row r="2456" spans="6:14" ht="24" customHeight="1">
      <c r="F2456" s="36"/>
      <c r="G2456" s="36"/>
      <c r="H2456" s="36"/>
      <c r="I2456" s="36"/>
      <c r="J2456" s="36"/>
      <c r="K2456" s="36"/>
      <c r="N2456" s="2">
        <f t="shared" si="38"/>
        <v>-113823253.13000032</v>
      </c>
    </row>
    <row r="2457" spans="2:14" ht="12.75" customHeight="1">
      <c r="B2457" s="35" t="s">
        <v>1335</v>
      </c>
      <c r="C2457" s="35"/>
      <c r="D2457" s="8"/>
      <c r="E2457" s="1" t="s">
        <v>1368</v>
      </c>
      <c r="F2457" s="36" t="s">
        <v>1369</v>
      </c>
      <c r="G2457" s="36"/>
      <c r="H2457" s="36"/>
      <c r="I2457" s="36"/>
      <c r="J2457" s="36"/>
      <c r="K2457" s="36"/>
      <c r="L2457" s="2">
        <v>3000</v>
      </c>
      <c r="M2457" s="2">
        <v>0</v>
      </c>
      <c r="N2457" s="2">
        <f t="shared" si="38"/>
        <v>-113820253.13000032</v>
      </c>
    </row>
    <row r="2458" spans="6:14" ht="15" customHeight="1">
      <c r="F2458" s="36"/>
      <c r="G2458" s="36"/>
      <c r="H2458" s="36"/>
      <c r="I2458" s="36"/>
      <c r="J2458" s="36"/>
      <c r="K2458" s="36"/>
      <c r="N2458" s="2">
        <f t="shared" si="38"/>
        <v>-113820253.13000032</v>
      </c>
    </row>
    <row r="2459" spans="2:14" ht="12.75" customHeight="1">
      <c r="B2459" s="35" t="s">
        <v>1335</v>
      </c>
      <c r="C2459" s="35"/>
      <c r="D2459" s="8"/>
      <c r="E2459" s="1" t="s">
        <v>1370</v>
      </c>
      <c r="F2459" s="36" t="s">
        <v>1371</v>
      </c>
      <c r="G2459" s="36"/>
      <c r="H2459" s="36"/>
      <c r="I2459" s="36"/>
      <c r="J2459" s="36"/>
      <c r="K2459" s="36"/>
      <c r="L2459" s="2">
        <v>3000</v>
      </c>
      <c r="M2459" s="2">
        <v>0</v>
      </c>
      <c r="N2459" s="2">
        <f t="shared" si="38"/>
        <v>-113817253.13000032</v>
      </c>
    </row>
    <row r="2460" spans="6:14" ht="15" customHeight="1">
      <c r="F2460" s="36"/>
      <c r="G2460" s="36"/>
      <c r="H2460" s="36"/>
      <c r="I2460" s="36"/>
      <c r="J2460" s="36"/>
      <c r="K2460" s="36"/>
      <c r="N2460" s="2">
        <f t="shared" si="38"/>
        <v>-113817253.13000032</v>
      </c>
    </row>
    <row r="2461" spans="2:14" ht="12.75" customHeight="1">
      <c r="B2461" s="35" t="s">
        <v>1335</v>
      </c>
      <c r="C2461" s="35"/>
      <c r="D2461" s="8"/>
      <c r="E2461" s="1" t="s">
        <v>1372</v>
      </c>
      <c r="F2461" s="36" t="s">
        <v>1373</v>
      </c>
      <c r="G2461" s="36"/>
      <c r="H2461" s="36"/>
      <c r="I2461" s="36"/>
      <c r="J2461" s="36"/>
      <c r="K2461" s="36"/>
      <c r="L2461" s="2">
        <v>3000</v>
      </c>
      <c r="M2461" s="2">
        <v>0</v>
      </c>
      <c r="N2461" s="2">
        <f t="shared" si="38"/>
        <v>-113814253.13000032</v>
      </c>
    </row>
    <row r="2462" spans="6:14" ht="15" customHeight="1">
      <c r="F2462" s="36"/>
      <c r="G2462" s="36"/>
      <c r="H2462" s="36"/>
      <c r="I2462" s="36"/>
      <c r="J2462" s="36"/>
      <c r="K2462" s="36"/>
      <c r="N2462" s="2">
        <f t="shared" si="38"/>
        <v>-113814253.13000032</v>
      </c>
    </row>
    <row r="2463" spans="2:14" ht="12.75" customHeight="1">
      <c r="B2463" s="35" t="s">
        <v>1335</v>
      </c>
      <c r="C2463" s="35"/>
      <c r="D2463" s="8"/>
      <c r="E2463" s="1" t="s">
        <v>1374</v>
      </c>
      <c r="F2463" s="36" t="s">
        <v>1375</v>
      </c>
      <c r="G2463" s="36"/>
      <c r="H2463" s="36"/>
      <c r="I2463" s="36"/>
      <c r="J2463" s="36"/>
      <c r="K2463" s="36"/>
      <c r="L2463" s="2">
        <v>10000</v>
      </c>
      <c r="M2463" s="2">
        <v>0</v>
      </c>
      <c r="N2463" s="2">
        <f t="shared" si="38"/>
        <v>-113804253.13000032</v>
      </c>
    </row>
    <row r="2464" spans="6:14" ht="15" customHeight="1">
      <c r="F2464" s="36"/>
      <c r="G2464" s="36"/>
      <c r="H2464" s="36"/>
      <c r="I2464" s="36"/>
      <c r="J2464" s="36"/>
      <c r="K2464" s="36"/>
      <c r="N2464" s="2">
        <f t="shared" si="38"/>
        <v>-113804253.13000032</v>
      </c>
    </row>
    <row r="2465" spans="2:14" ht="12.75" customHeight="1">
      <c r="B2465" s="35" t="s">
        <v>1335</v>
      </c>
      <c r="C2465" s="35"/>
      <c r="D2465" s="8"/>
      <c r="E2465" s="1" t="s">
        <v>1376</v>
      </c>
      <c r="F2465" s="36" t="s">
        <v>1377</v>
      </c>
      <c r="G2465" s="36"/>
      <c r="H2465" s="36"/>
      <c r="I2465" s="36"/>
      <c r="J2465" s="36"/>
      <c r="K2465" s="36"/>
      <c r="L2465" s="2">
        <v>6000</v>
      </c>
      <c r="M2465" s="2">
        <v>0</v>
      </c>
      <c r="N2465" s="2">
        <f t="shared" si="38"/>
        <v>-113798253.13000032</v>
      </c>
    </row>
    <row r="2466" spans="6:14" ht="15" customHeight="1">
      <c r="F2466" s="36"/>
      <c r="G2466" s="36"/>
      <c r="H2466" s="36"/>
      <c r="I2466" s="36"/>
      <c r="J2466" s="36"/>
      <c r="K2466" s="36"/>
      <c r="N2466" s="2">
        <f t="shared" si="38"/>
        <v>-113798253.13000032</v>
      </c>
    </row>
    <row r="2467" spans="2:14" ht="12.75" customHeight="1">
      <c r="B2467" s="35" t="s">
        <v>1335</v>
      </c>
      <c r="C2467" s="35"/>
      <c r="D2467" s="8"/>
      <c r="E2467" s="1" t="s">
        <v>1378</v>
      </c>
      <c r="F2467" s="36" t="s">
        <v>1379</v>
      </c>
      <c r="G2467" s="36"/>
      <c r="H2467" s="36"/>
      <c r="I2467" s="36"/>
      <c r="J2467" s="36"/>
      <c r="K2467" s="36"/>
      <c r="L2467" s="2">
        <v>3000</v>
      </c>
      <c r="M2467" s="2">
        <v>0</v>
      </c>
      <c r="N2467" s="2">
        <f t="shared" si="38"/>
        <v>-113795253.13000032</v>
      </c>
    </row>
    <row r="2468" spans="6:14" ht="15" customHeight="1">
      <c r="F2468" s="36"/>
      <c r="G2468" s="36"/>
      <c r="H2468" s="36"/>
      <c r="I2468" s="36"/>
      <c r="J2468" s="36"/>
      <c r="K2468" s="36"/>
      <c r="N2468" s="2">
        <f t="shared" si="38"/>
        <v>-113795253.13000032</v>
      </c>
    </row>
    <row r="2469" spans="2:14" ht="12.75" customHeight="1">
      <c r="B2469" s="35" t="s">
        <v>1335</v>
      </c>
      <c r="C2469" s="35"/>
      <c r="D2469" s="8"/>
      <c r="E2469" s="1" t="s">
        <v>1380</v>
      </c>
      <c r="F2469" s="36" t="s">
        <v>1381</v>
      </c>
      <c r="G2469" s="36"/>
      <c r="H2469" s="36"/>
      <c r="I2469" s="36"/>
      <c r="J2469" s="36"/>
      <c r="K2469" s="36"/>
      <c r="L2469" s="2">
        <v>10000</v>
      </c>
      <c r="M2469" s="2">
        <v>0</v>
      </c>
      <c r="N2469" s="2">
        <f t="shared" si="38"/>
        <v>-113785253.13000032</v>
      </c>
    </row>
    <row r="2470" spans="6:14" ht="15" customHeight="1">
      <c r="F2470" s="36"/>
      <c r="G2470" s="36"/>
      <c r="H2470" s="36"/>
      <c r="I2470" s="36"/>
      <c r="J2470" s="36"/>
      <c r="K2470" s="36"/>
      <c r="N2470" s="2">
        <f t="shared" si="38"/>
        <v>-113785253.13000032</v>
      </c>
    </row>
    <row r="2471" spans="2:14" ht="12.75" customHeight="1">
      <c r="B2471" s="35" t="s">
        <v>1335</v>
      </c>
      <c r="C2471" s="35"/>
      <c r="D2471" s="8"/>
      <c r="E2471" s="1" t="s">
        <v>1382</v>
      </c>
      <c r="F2471" s="36" t="s">
        <v>1383</v>
      </c>
      <c r="G2471" s="36"/>
      <c r="H2471" s="36"/>
      <c r="I2471" s="36"/>
      <c r="J2471" s="36"/>
      <c r="K2471" s="36"/>
      <c r="L2471" s="2">
        <v>10000</v>
      </c>
      <c r="M2471" s="2">
        <v>0</v>
      </c>
      <c r="N2471" s="2">
        <f t="shared" si="38"/>
        <v>-113775253.13000032</v>
      </c>
    </row>
    <row r="2472" spans="6:14" ht="24" customHeight="1">
      <c r="F2472" s="36"/>
      <c r="G2472" s="36"/>
      <c r="H2472" s="36"/>
      <c r="I2472" s="36"/>
      <c r="J2472" s="36"/>
      <c r="K2472" s="36"/>
      <c r="N2472" s="2">
        <f t="shared" si="38"/>
        <v>-113775253.13000032</v>
      </c>
    </row>
    <row r="2473" spans="2:14" ht="12.75" customHeight="1">
      <c r="B2473" s="35" t="s">
        <v>1335</v>
      </c>
      <c r="C2473" s="35"/>
      <c r="D2473" s="8"/>
      <c r="E2473" s="1" t="s">
        <v>1384</v>
      </c>
      <c r="F2473" s="36" t="s">
        <v>1385</v>
      </c>
      <c r="G2473" s="36"/>
      <c r="H2473" s="36"/>
      <c r="I2473" s="36"/>
      <c r="J2473" s="36"/>
      <c r="K2473" s="36"/>
      <c r="L2473" s="2">
        <v>6000</v>
      </c>
      <c r="M2473" s="2">
        <v>0</v>
      </c>
      <c r="N2473" s="2">
        <f t="shared" si="38"/>
        <v>-113769253.13000032</v>
      </c>
    </row>
    <row r="2474" spans="6:14" ht="15" customHeight="1">
      <c r="F2474" s="36"/>
      <c r="G2474" s="36"/>
      <c r="H2474" s="36"/>
      <c r="I2474" s="36"/>
      <c r="J2474" s="36"/>
      <c r="K2474" s="36"/>
      <c r="N2474" s="2">
        <f t="shared" si="38"/>
        <v>-113769253.13000032</v>
      </c>
    </row>
    <row r="2475" spans="2:14" ht="12.75" customHeight="1">
      <c r="B2475" s="35" t="s">
        <v>1335</v>
      </c>
      <c r="C2475" s="35"/>
      <c r="D2475" s="8"/>
      <c r="E2475" s="1" t="s">
        <v>1386</v>
      </c>
      <c r="F2475" s="36" t="s">
        <v>1387</v>
      </c>
      <c r="G2475" s="36"/>
      <c r="H2475" s="36"/>
      <c r="I2475" s="36"/>
      <c r="J2475" s="36"/>
      <c r="K2475" s="36"/>
      <c r="L2475" s="2">
        <v>0</v>
      </c>
      <c r="M2475" s="2">
        <v>200</v>
      </c>
      <c r="N2475" s="2">
        <f t="shared" si="38"/>
        <v>-113769453.13000032</v>
      </c>
    </row>
    <row r="2476" spans="6:14" ht="15" customHeight="1">
      <c r="F2476" s="36"/>
      <c r="G2476" s="36"/>
      <c r="H2476" s="36"/>
      <c r="I2476" s="36"/>
      <c r="J2476" s="36"/>
      <c r="K2476" s="36"/>
      <c r="N2476" s="2">
        <f t="shared" si="38"/>
        <v>-113769453.13000032</v>
      </c>
    </row>
    <row r="2477" spans="2:14" ht="12.75" customHeight="1">
      <c r="B2477" s="35" t="s">
        <v>1388</v>
      </c>
      <c r="C2477" s="35"/>
      <c r="D2477" s="8"/>
      <c r="E2477" s="1" t="s">
        <v>1389</v>
      </c>
      <c r="F2477" s="36" t="s">
        <v>1390</v>
      </c>
      <c r="G2477" s="36"/>
      <c r="H2477" s="36"/>
      <c r="I2477" s="36"/>
      <c r="J2477" s="36"/>
      <c r="K2477" s="36"/>
      <c r="L2477" s="2">
        <v>0</v>
      </c>
      <c r="M2477" s="2">
        <v>1378387.25</v>
      </c>
      <c r="N2477" s="2">
        <f t="shared" si="38"/>
        <v>-115147840.38000032</v>
      </c>
    </row>
    <row r="2478" spans="6:14" ht="39.75" customHeight="1">
      <c r="F2478" s="36"/>
      <c r="G2478" s="36"/>
      <c r="H2478" s="36"/>
      <c r="I2478" s="36"/>
      <c r="J2478" s="36"/>
      <c r="K2478" s="36"/>
      <c r="N2478" s="2">
        <f t="shared" si="38"/>
        <v>-115147840.38000032</v>
      </c>
    </row>
    <row r="2479" spans="2:14" ht="12.75" customHeight="1">
      <c r="B2479" s="35" t="s">
        <v>1388</v>
      </c>
      <c r="C2479" s="35"/>
      <c r="D2479" s="8"/>
      <c r="E2479" s="1" t="s">
        <v>1389</v>
      </c>
      <c r="F2479" s="36" t="s">
        <v>1390</v>
      </c>
      <c r="G2479" s="36"/>
      <c r="H2479" s="36"/>
      <c r="I2479" s="36"/>
      <c r="J2479" s="36"/>
      <c r="K2479" s="36"/>
      <c r="L2479" s="2">
        <v>0</v>
      </c>
      <c r="M2479" s="2">
        <v>27609451.26</v>
      </c>
      <c r="N2479" s="2">
        <f t="shared" si="38"/>
        <v>-142757291.6400003</v>
      </c>
    </row>
    <row r="2480" spans="6:14" ht="39.75" customHeight="1">
      <c r="F2480" s="36"/>
      <c r="G2480" s="36"/>
      <c r="H2480" s="36"/>
      <c r="I2480" s="36"/>
      <c r="J2480" s="36"/>
      <c r="K2480" s="36"/>
      <c r="N2480" s="2">
        <f t="shared" si="38"/>
        <v>-142757291.6400003</v>
      </c>
    </row>
    <row r="2481" ht="12.75" customHeight="1" hidden="1">
      <c r="N2481" s="2">
        <f t="shared" si="38"/>
        <v>-142757291.6400003</v>
      </c>
    </row>
    <row r="2482" spans="2:14" ht="11.25" customHeight="1">
      <c r="B2482" s="35" t="s">
        <v>1388</v>
      </c>
      <c r="C2482" s="35"/>
      <c r="D2482" s="8"/>
      <c r="E2482" s="1" t="s">
        <v>1391</v>
      </c>
      <c r="F2482" s="36" t="s">
        <v>1392</v>
      </c>
      <c r="G2482" s="36"/>
      <c r="H2482" s="36"/>
      <c r="I2482" s="36"/>
      <c r="J2482" s="36"/>
      <c r="K2482" s="36"/>
      <c r="L2482" s="2">
        <v>1200</v>
      </c>
      <c r="M2482" s="2">
        <v>0</v>
      </c>
      <c r="N2482" s="2">
        <f t="shared" si="38"/>
        <v>-142756091.6400003</v>
      </c>
    </row>
    <row r="2483" spans="6:14" ht="6.75" customHeight="1">
      <c r="F2483" s="36"/>
      <c r="G2483" s="36"/>
      <c r="H2483" s="36"/>
      <c r="I2483" s="36"/>
      <c r="J2483" s="36"/>
      <c r="K2483" s="36"/>
      <c r="N2483" s="2">
        <f t="shared" si="38"/>
        <v>-142756091.6400003</v>
      </c>
    </row>
    <row r="2484" spans="2:14" ht="12.75" customHeight="1">
      <c r="B2484" s="35" t="s">
        <v>1388</v>
      </c>
      <c r="C2484" s="35"/>
      <c r="D2484" s="8"/>
      <c r="E2484" s="1" t="s">
        <v>1391</v>
      </c>
      <c r="F2484" s="36" t="s">
        <v>1392</v>
      </c>
      <c r="G2484" s="36"/>
      <c r="H2484" s="36"/>
      <c r="I2484" s="36"/>
      <c r="J2484" s="36"/>
      <c r="K2484" s="36"/>
      <c r="L2484" s="2">
        <v>2000</v>
      </c>
      <c r="M2484" s="2">
        <v>0</v>
      </c>
      <c r="N2484" s="2">
        <f t="shared" si="38"/>
        <v>-142754091.6400003</v>
      </c>
    </row>
    <row r="2485" spans="6:14" ht="6.75" customHeight="1">
      <c r="F2485" s="36"/>
      <c r="G2485" s="36"/>
      <c r="H2485" s="36"/>
      <c r="I2485" s="36"/>
      <c r="J2485" s="36"/>
      <c r="K2485" s="36"/>
      <c r="N2485" s="2">
        <f t="shared" si="38"/>
        <v>-142754091.6400003</v>
      </c>
    </row>
    <row r="2486" spans="2:14" ht="12.75" customHeight="1">
      <c r="B2486" s="35" t="s">
        <v>1388</v>
      </c>
      <c r="C2486" s="35"/>
      <c r="D2486" s="8"/>
      <c r="E2486" s="1" t="s">
        <v>1393</v>
      </c>
      <c r="F2486" s="36" t="s">
        <v>1394</v>
      </c>
      <c r="G2486" s="36"/>
      <c r="H2486" s="36"/>
      <c r="I2486" s="36"/>
      <c r="J2486" s="36"/>
      <c r="K2486" s="36"/>
      <c r="L2486" s="2">
        <v>35500</v>
      </c>
      <c r="M2486" s="2">
        <v>0</v>
      </c>
      <c r="N2486" s="2">
        <f t="shared" si="38"/>
        <v>-142718591.6400003</v>
      </c>
    </row>
    <row r="2487" spans="6:14" ht="15" customHeight="1">
      <c r="F2487" s="36"/>
      <c r="G2487" s="36"/>
      <c r="H2487" s="36"/>
      <c r="I2487" s="36"/>
      <c r="J2487" s="36"/>
      <c r="K2487" s="36"/>
      <c r="N2487" s="2">
        <f t="shared" si="38"/>
        <v>-142718591.6400003</v>
      </c>
    </row>
    <row r="2488" spans="2:14" ht="12.75" customHeight="1">
      <c r="B2488" s="35" t="s">
        <v>1388</v>
      </c>
      <c r="C2488" s="35"/>
      <c r="D2488" s="8"/>
      <c r="E2488" s="1" t="s">
        <v>1393</v>
      </c>
      <c r="F2488" s="36" t="s">
        <v>1395</v>
      </c>
      <c r="G2488" s="36"/>
      <c r="H2488" s="36"/>
      <c r="I2488" s="36"/>
      <c r="J2488" s="36"/>
      <c r="K2488" s="36"/>
      <c r="L2488" s="2">
        <v>0</v>
      </c>
      <c r="M2488" s="2">
        <v>35500</v>
      </c>
      <c r="N2488" s="2">
        <f t="shared" si="38"/>
        <v>-142754091.6400003</v>
      </c>
    </row>
    <row r="2489" spans="6:14" ht="15" customHeight="1">
      <c r="F2489" s="36"/>
      <c r="G2489" s="36"/>
      <c r="H2489" s="36"/>
      <c r="I2489" s="36"/>
      <c r="J2489" s="36"/>
      <c r="K2489" s="36"/>
      <c r="N2489" s="2">
        <f t="shared" si="38"/>
        <v>-142754091.6400003</v>
      </c>
    </row>
    <row r="2490" spans="2:14" ht="12.75" customHeight="1">
      <c r="B2490" s="35" t="s">
        <v>1388</v>
      </c>
      <c r="C2490" s="35"/>
      <c r="D2490" s="8"/>
      <c r="E2490" s="1" t="s">
        <v>1396</v>
      </c>
      <c r="F2490" s="36" t="s">
        <v>1397</v>
      </c>
      <c r="G2490" s="36"/>
      <c r="H2490" s="36"/>
      <c r="I2490" s="36"/>
      <c r="J2490" s="36"/>
      <c r="K2490" s="36"/>
      <c r="L2490" s="2">
        <v>210100.36</v>
      </c>
      <c r="M2490" s="2">
        <v>0</v>
      </c>
      <c r="N2490" s="2">
        <f t="shared" si="38"/>
        <v>-142543991.2800003</v>
      </c>
    </row>
    <row r="2491" spans="6:14" ht="24" customHeight="1">
      <c r="F2491" s="36"/>
      <c r="G2491" s="36"/>
      <c r="H2491" s="36"/>
      <c r="I2491" s="36"/>
      <c r="J2491" s="36"/>
      <c r="K2491" s="36"/>
      <c r="N2491" s="2">
        <f t="shared" si="38"/>
        <v>-142543991.2800003</v>
      </c>
    </row>
    <row r="2492" spans="2:14" ht="12.75" customHeight="1">
      <c r="B2492" s="35" t="s">
        <v>1388</v>
      </c>
      <c r="C2492" s="35"/>
      <c r="D2492" s="8"/>
      <c r="E2492" s="1" t="s">
        <v>1396</v>
      </c>
      <c r="F2492" s="36" t="s">
        <v>1398</v>
      </c>
      <c r="G2492" s="36"/>
      <c r="H2492" s="36"/>
      <c r="I2492" s="36"/>
      <c r="J2492" s="36"/>
      <c r="K2492" s="36"/>
      <c r="L2492" s="2">
        <v>0</v>
      </c>
      <c r="M2492" s="2">
        <v>210100.36</v>
      </c>
      <c r="N2492" s="2">
        <f t="shared" si="38"/>
        <v>-142754091.6400003</v>
      </c>
    </row>
    <row r="2493" spans="6:14" ht="24" customHeight="1">
      <c r="F2493" s="36"/>
      <c r="G2493" s="36"/>
      <c r="H2493" s="36"/>
      <c r="I2493" s="36"/>
      <c r="J2493" s="36"/>
      <c r="K2493" s="36"/>
      <c r="N2493" s="2">
        <f t="shared" si="38"/>
        <v>-142754091.6400003</v>
      </c>
    </row>
    <row r="2494" spans="2:14" ht="12.75" customHeight="1">
      <c r="B2494" s="35" t="s">
        <v>1388</v>
      </c>
      <c r="C2494" s="35"/>
      <c r="D2494" s="8"/>
      <c r="E2494" s="1" t="s">
        <v>1399</v>
      </c>
      <c r="F2494" s="36" t="s">
        <v>1400</v>
      </c>
      <c r="G2494" s="36"/>
      <c r="H2494" s="36"/>
      <c r="I2494" s="36"/>
      <c r="J2494" s="36"/>
      <c r="K2494" s="36"/>
      <c r="L2494" s="2">
        <v>120459.74</v>
      </c>
      <c r="M2494" s="2">
        <v>0</v>
      </c>
      <c r="N2494" s="2">
        <f t="shared" si="38"/>
        <v>-142633631.9000003</v>
      </c>
    </row>
    <row r="2495" spans="6:14" ht="24" customHeight="1">
      <c r="F2495" s="36"/>
      <c r="G2495" s="36"/>
      <c r="H2495" s="36"/>
      <c r="I2495" s="36"/>
      <c r="J2495" s="36"/>
      <c r="K2495" s="36"/>
      <c r="N2495" s="2">
        <f t="shared" si="38"/>
        <v>-142633631.9000003</v>
      </c>
    </row>
    <row r="2496" spans="2:14" ht="12.75" customHeight="1">
      <c r="B2496" s="35" t="s">
        <v>1388</v>
      </c>
      <c r="C2496" s="35"/>
      <c r="D2496" s="8"/>
      <c r="E2496" s="1" t="s">
        <v>1399</v>
      </c>
      <c r="F2496" s="36" t="s">
        <v>1401</v>
      </c>
      <c r="G2496" s="36"/>
      <c r="H2496" s="36"/>
      <c r="I2496" s="36"/>
      <c r="J2496" s="36"/>
      <c r="K2496" s="36"/>
      <c r="L2496" s="2">
        <v>0</v>
      </c>
      <c r="M2496" s="2">
        <v>120459.74</v>
      </c>
      <c r="N2496" s="2">
        <f t="shared" si="38"/>
        <v>-142754091.6400003</v>
      </c>
    </row>
    <row r="2497" spans="6:14" ht="24" customHeight="1">
      <c r="F2497" s="36"/>
      <c r="G2497" s="36"/>
      <c r="H2497" s="36"/>
      <c r="I2497" s="36"/>
      <c r="J2497" s="36"/>
      <c r="K2497" s="36"/>
      <c r="N2497" s="2">
        <f t="shared" si="38"/>
        <v>-142754091.6400003</v>
      </c>
    </row>
    <row r="2498" spans="2:14" ht="12.75" customHeight="1">
      <c r="B2498" s="35" t="s">
        <v>1388</v>
      </c>
      <c r="C2498" s="35"/>
      <c r="D2498" s="8"/>
      <c r="E2498" s="1" t="s">
        <v>1402</v>
      </c>
      <c r="F2498" s="36" t="s">
        <v>1403</v>
      </c>
      <c r="G2498" s="36"/>
      <c r="H2498" s="36"/>
      <c r="I2498" s="36"/>
      <c r="J2498" s="36"/>
      <c r="K2498" s="36"/>
      <c r="L2498" s="2">
        <v>1878386.37</v>
      </c>
      <c r="M2498" s="2">
        <v>0</v>
      </c>
      <c r="N2498" s="2">
        <f t="shared" si="38"/>
        <v>-140875705.2700003</v>
      </c>
    </row>
    <row r="2499" spans="6:14" ht="24" customHeight="1">
      <c r="F2499" s="36"/>
      <c r="G2499" s="36"/>
      <c r="H2499" s="36"/>
      <c r="I2499" s="36"/>
      <c r="J2499" s="36"/>
      <c r="K2499" s="36"/>
      <c r="N2499" s="2">
        <f t="shared" si="38"/>
        <v>-140875705.2700003</v>
      </c>
    </row>
    <row r="2500" spans="2:14" ht="12.75" customHeight="1">
      <c r="B2500" s="35" t="s">
        <v>1388</v>
      </c>
      <c r="C2500" s="35"/>
      <c r="D2500" s="8"/>
      <c r="E2500" s="1" t="s">
        <v>1402</v>
      </c>
      <c r="F2500" s="36" t="s">
        <v>1404</v>
      </c>
      <c r="G2500" s="36"/>
      <c r="H2500" s="36"/>
      <c r="I2500" s="36"/>
      <c r="J2500" s="36"/>
      <c r="K2500" s="36"/>
      <c r="L2500" s="2">
        <v>0</v>
      </c>
      <c r="M2500" s="2">
        <v>1878386.37</v>
      </c>
      <c r="N2500" s="2">
        <f t="shared" si="38"/>
        <v>-142754091.6400003</v>
      </c>
    </row>
    <row r="2501" spans="6:14" ht="24" customHeight="1">
      <c r="F2501" s="36"/>
      <c r="G2501" s="36"/>
      <c r="H2501" s="36"/>
      <c r="I2501" s="36"/>
      <c r="J2501" s="36"/>
      <c r="K2501" s="36"/>
      <c r="N2501" s="2">
        <f t="shared" si="38"/>
        <v>-142754091.6400003</v>
      </c>
    </row>
    <row r="2502" spans="2:14" ht="12.75" customHeight="1">
      <c r="B2502" s="35" t="s">
        <v>1388</v>
      </c>
      <c r="C2502" s="35"/>
      <c r="D2502" s="8"/>
      <c r="E2502" s="1" t="s">
        <v>1405</v>
      </c>
      <c r="F2502" s="36" t="s">
        <v>1406</v>
      </c>
      <c r="G2502" s="36"/>
      <c r="H2502" s="36"/>
      <c r="I2502" s="36"/>
      <c r="J2502" s="36"/>
      <c r="K2502" s="36"/>
      <c r="L2502" s="2">
        <v>52510.59</v>
      </c>
      <c r="M2502" s="2">
        <v>0</v>
      </c>
      <c r="N2502" s="2">
        <f t="shared" si="38"/>
        <v>-142701581.0500003</v>
      </c>
    </row>
    <row r="2503" spans="6:14" ht="24" customHeight="1">
      <c r="F2503" s="36"/>
      <c r="G2503" s="36"/>
      <c r="H2503" s="36"/>
      <c r="I2503" s="36"/>
      <c r="J2503" s="36"/>
      <c r="K2503" s="36"/>
      <c r="N2503" s="2">
        <f t="shared" si="38"/>
        <v>-142701581.0500003</v>
      </c>
    </row>
    <row r="2504" spans="2:14" ht="12.75" customHeight="1">
      <c r="B2504" s="35" t="s">
        <v>1388</v>
      </c>
      <c r="C2504" s="35"/>
      <c r="D2504" s="8"/>
      <c r="E2504" s="1" t="s">
        <v>1405</v>
      </c>
      <c r="F2504" s="36" t="s">
        <v>1407</v>
      </c>
      <c r="G2504" s="36"/>
      <c r="H2504" s="36"/>
      <c r="I2504" s="36"/>
      <c r="J2504" s="36"/>
      <c r="K2504" s="36"/>
      <c r="L2504" s="2">
        <v>0</v>
      </c>
      <c r="M2504" s="2">
        <v>52510.59</v>
      </c>
      <c r="N2504" s="2">
        <f t="shared" si="38"/>
        <v>-142754091.6400003</v>
      </c>
    </row>
    <row r="2505" spans="6:14" ht="24" customHeight="1">
      <c r="F2505" s="36"/>
      <c r="G2505" s="36"/>
      <c r="H2505" s="36"/>
      <c r="I2505" s="36"/>
      <c r="J2505" s="36"/>
      <c r="K2505" s="36"/>
      <c r="N2505" s="2">
        <f t="shared" si="38"/>
        <v>-142754091.6400003</v>
      </c>
    </row>
    <row r="2506" spans="2:14" ht="12.75" customHeight="1">
      <c r="B2506" s="35" t="s">
        <v>1388</v>
      </c>
      <c r="C2506" s="35"/>
      <c r="D2506" s="8"/>
      <c r="E2506" s="1" t="s">
        <v>1408</v>
      </c>
      <c r="F2506" s="36" t="s">
        <v>1409</v>
      </c>
      <c r="G2506" s="36"/>
      <c r="H2506" s="36"/>
      <c r="I2506" s="36"/>
      <c r="J2506" s="36"/>
      <c r="K2506" s="36"/>
      <c r="L2506" s="2">
        <v>1662062.25</v>
      </c>
      <c r="M2506" s="2">
        <v>0</v>
      </c>
      <c r="N2506" s="2">
        <f aca="true" t="shared" si="39" ref="N2506:N2569">N2505+L2506-M2506</f>
        <v>-141092029.3900003</v>
      </c>
    </row>
    <row r="2507" spans="6:14" ht="48" customHeight="1">
      <c r="F2507" s="36"/>
      <c r="G2507" s="36"/>
      <c r="H2507" s="36"/>
      <c r="I2507" s="36"/>
      <c r="J2507" s="36"/>
      <c r="K2507" s="36"/>
      <c r="N2507" s="2">
        <f t="shared" si="39"/>
        <v>-141092029.3900003</v>
      </c>
    </row>
    <row r="2508" spans="2:14" ht="12.75" customHeight="1">
      <c r="B2508" s="35" t="s">
        <v>1388</v>
      </c>
      <c r="C2508" s="35"/>
      <c r="D2508" s="8"/>
      <c r="E2508" s="1" t="s">
        <v>1408</v>
      </c>
      <c r="F2508" s="36" t="s">
        <v>1410</v>
      </c>
      <c r="G2508" s="36"/>
      <c r="H2508" s="36"/>
      <c r="I2508" s="36"/>
      <c r="J2508" s="36"/>
      <c r="K2508" s="36"/>
      <c r="L2508" s="2">
        <v>0</v>
      </c>
      <c r="M2508" s="2">
        <v>1662062.25</v>
      </c>
      <c r="N2508" s="2">
        <f t="shared" si="39"/>
        <v>-142754091.6400003</v>
      </c>
    </row>
    <row r="2509" spans="6:14" ht="48" customHeight="1">
      <c r="F2509" s="36"/>
      <c r="G2509" s="36"/>
      <c r="H2509" s="36"/>
      <c r="I2509" s="36"/>
      <c r="J2509" s="36"/>
      <c r="K2509" s="36"/>
      <c r="N2509" s="2">
        <f t="shared" si="39"/>
        <v>-142754091.6400003</v>
      </c>
    </row>
    <row r="2510" spans="2:14" ht="12.75" customHeight="1">
      <c r="B2510" s="35" t="s">
        <v>1388</v>
      </c>
      <c r="C2510" s="35"/>
      <c r="D2510" s="8"/>
      <c r="E2510" s="1" t="s">
        <v>1411</v>
      </c>
      <c r="F2510" s="36" t="s">
        <v>1412</v>
      </c>
      <c r="G2510" s="36"/>
      <c r="H2510" s="36"/>
      <c r="I2510" s="36"/>
      <c r="J2510" s="36"/>
      <c r="K2510" s="36"/>
      <c r="L2510" s="2">
        <v>10000</v>
      </c>
      <c r="M2510" s="2">
        <v>0</v>
      </c>
      <c r="N2510" s="2">
        <f t="shared" si="39"/>
        <v>-142744091.6400003</v>
      </c>
    </row>
    <row r="2511" spans="6:14" ht="15" customHeight="1">
      <c r="F2511" s="36"/>
      <c r="G2511" s="36"/>
      <c r="H2511" s="36"/>
      <c r="I2511" s="36"/>
      <c r="J2511" s="36"/>
      <c r="K2511" s="36"/>
      <c r="N2511" s="2">
        <f t="shared" si="39"/>
        <v>-142744091.6400003</v>
      </c>
    </row>
    <row r="2512" spans="2:14" ht="12.75" customHeight="1">
      <c r="B2512" s="35" t="s">
        <v>1388</v>
      </c>
      <c r="C2512" s="35"/>
      <c r="D2512" s="8"/>
      <c r="E2512" s="1" t="s">
        <v>1413</v>
      </c>
      <c r="F2512" s="36" t="s">
        <v>1414</v>
      </c>
      <c r="G2512" s="36"/>
      <c r="H2512" s="36"/>
      <c r="I2512" s="36"/>
      <c r="J2512" s="36"/>
      <c r="K2512" s="36"/>
      <c r="L2512" s="2">
        <v>6000</v>
      </c>
      <c r="M2512" s="2">
        <v>0</v>
      </c>
      <c r="N2512" s="2">
        <f t="shared" si="39"/>
        <v>-142738091.6400003</v>
      </c>
    </row>
    <row r="2513" spans="6:14" ht="15" customHeight="1">
      <c r="F2513" s="36"/>
      <c r="G2513" s="36"/>
      <c r="H2513" s="36"/>
      <c r="I2513" s="36"/>
      <c r="J2513" s="36"/>
      <c r="K2513" s="36"/>
      <c r="N2513" s="2">
        <f t="shared" si="39"/>
        <v>-142738091.6400003</v>
      </c>
    </row>
    <row r="2514" spans="2:14" ht="12.75" customHeight="1">
      <c r="B2514" s="35" t="s">
        <v>1388</v>
      </c>
      <c r="C2514" s="35"/>
      <c r="D2514" s="8"/>
      <c r="E2514" s="1" t="s">
        <v>1415</v>
      </c>
      <c r="F2514" s="36" t="s">
        <v>1416</v>
      </c>
      <c r="G2514" s="36"/>
      <c r="H2514" s="36"/>
      <c r="I2514" s="36"/>
      <c r="J2514" s="36"/>
      <c r="K2514" s="36"/>
      <c r="L2514" s="2">
        <v>1000</v>
      </c>
      <c r="M2514" s="2">
        <v>0</v>
      </c>
      <c r="N2514" s="2">
        <f t="shared" si="39"/>
        <v>-142737091.6400003</v>
      </c>
    </row>
    <row r="2515" spans="6:14" ht="15" customHeight="1">
      <c r="F2515" s="36"/>
      <c r="G2515" s="36"/>
      <c r="H2515" s="36"/>
      <c r="I2515" s="36"/>
      <c r="J2515" s="36"/>
      <c r="K2515" s="36"/>
      <c r="N2515" s="2">
        <f t="shared" si="39"/>
        <v>-142737091.6400003</v>
      </c>
    </row>
    <row r="2516" spans="2:14" ht="12.75" customHeight="1">
      <c r="B2516" s="35" t="s">
        <v>1388</v>
      </c>
      <c r="C2516" s="35"/>
      <c r="D2516" s="8"/>
      <c r="E2516" s="1" t="s">
        <v>1417</v>
      </c>
      <c r="F2516" s="36" t="s">
        <v>1418</v>
      </c>
      <c r="G2516" s="36"/>
      <c r="H2516" s="36"/>
      <c r="I2516" s="36"/>
      <c r="J2516" s="36"/>
      <c r="K2516" s="36"/>
      <c r="L2516" s="2">
        <v>1000</v>
      </c>
      <c r="M2516" s="2">
        <v>0</v>
      </c>
      <c r="N2516" s="2">
        <f t="shared" si="39"/>
        <v>-142736091.6400003</v>
      </c>
    </row>
    <row r="2517" spans="6:14" ht="15" customHeight="1">
      <c r="F2517" s="36"/>
      <c r="G2517" s="36"/>
      <c r="H2517" s="36"/>
      <c r="I2517" s="36"/>
      <c r="J2517" s="36"/>
      <c r="K2517" s="36"/>
      <c r="N2517" s="2">
        <f t="shared" si="39"/>
        <v>-142736091.6400003</v>
      </c>
    </row>
    <row r="2518" spans="2:14" ht="12.75" customHeight="1">
      <c r="B2518" s="35" t="s">
        <v>1388</v>
      </c>
      <c r="C2518" s="35"/>
      <c r="D2518" s="8"/>
      <c r="E2518" s="1" t="s">
        <v>1419</v>
      </c>
      <c r="F2518" s="36" t="s">
        <v>1420</v>
      </c>
      <c r="G2518" s="36"/>
      <c r="H2518" s="36"/>
      <c r="I2518" s="36"/>
      <c r="J2518" s="36"/>
      <c r="K2518" s="36"/>
      <c r="L2518" s="2">
        <v>6000</v>
      </c>
      <c r="M2518" s="2">
        <v>0</v>
      </c>
      <c r="N2518" s="2">
        <f t="shared" si="39"/>
        <v>-142730091.6400003</v>
      </c>
    </row>
    <row r="2519" spans="6:14" ht="15" customHeight="1">
      <c r="F2519" s="36"/>
      <c r="G2519" s="36"/>
      <c r="H2519" s="36"/>
      <c r="I2519" s="36"/>
      <c r="J2519" s="36"/>
      <c r="K2519" s="36"/>
      <c r="N2519" s="2">
        <f t="shared" si="39"/>
        <v>-142730091.6400003</v>
      </c>
    </row>
    <row r="2520" spans="2:14" ht="12.75" customHeight="1">
      <c r="B2520" s="35" t="s">
        <v>1388</v>
      </c>
      <c r="C2520" s="35"/>
      <c r="D2520" s="8"/>
      <c r="E2520" s="1" t="s">
        <v>1421</v>
      </c>
      <c r="F2520" s="36" t="s">
        <v>1422</v>
      </c>
      <c r="G2520" s="36"/>
      <c r="H2520" s="36"/>
      <c r="I2520" s="36"/>
      <c r="J2520" s="36"/>
      <c r="K2520" s="36"/>
      <c r="L2520" s="2">
        <v>3500</v>
      </c>
      <c r="M2520" s="2">
        <v>0</v>
      </c>
      <c r="N2520" s="2">
        <f t="shared" si="39"/>
        <v>-142726591.6400003</v>
      </c>
    </row>
    <row r="2521" spans="6:14" ht="15" customHeight="1">
      <c r="F2521" s="36"/>
      <c r="G2521" s="36"/>
      <c r="H2521" s="36"/>
      <c r="I2521" s="36"/>
      <c r="J2521" s="36"/>
      <c r="K2521" s="36"/>
      <c r="N2521" s="2">
        <f t="shared" si="39"/>
        <v>-142726591.6400003</v>
      </c>
    </row>
    <row r="2522" spans="2:14" ht="12.75" customHeight="1">
      <c r="B2522" s="35" t="s">
        <v>1388</v>
      </c>
      <c r="C2522" s="35"/>
      <c r="D2522" s="8"/>
      <c r="E2522" s="1" t="s">
        <v>1423</v>
      </c>
      <c r="F2522" s="36" t="s">
        <v>1424</v>
      </c>
      <c r="G2522" s="36"/>
      <c r="H2522" s="36"/>
      <c r="I2522" s="36"/>
      <c r="J2522" s="36"/>
      <c r="K2522" s="36"/>
      <c r="L2522" s="2">
        <v>6000</v>
      </c>
      <c r="M2522" s="2">
        <v>0</v>
      </c>
      <c r="N2522" s="2">
        <f t="shared" si="39"/>
        <v>-142720591.6400003</v>
      </c>
    </row>
    <row r="2523" spans="6:14" ht="15" customHeight="1">
      <c r="F2523" s="36"/>
      <c r="G2523" s="36"/>
      <c r="H2523" s="36"/>
      <c r="I2523" s="36"/>
      <c r="J2523" s="36"/>
      <c r="K2523" s="36"/>
      <c r="N2523" s="2">
        <f t="shared" si="39"/>
        <v>-142720591.6400003</v>
      </c>
    </row>
    <row r="2524" ht="12.75" customHeight="1">
      <c r="N2524" s="2">
        <f t="shared" si="39"/>
        <v>-142720591.6400003</v>
      </c>
    </row>
    <row r="2525" spans="2:14" ht="11.25" customHeight="1">
      <c r="B2525" s="35" t="s">
        <v>1388</v>
      </c>
      <c r="C2525" s="35"/>
      <c r="D2525" s="8"/>
      <c r="E2525" s="1" t="s">
        <v>1425</v>
      </c>
      <c r="F2525" s="36" t="s">
        <v>1426</v>
      </c>
      <c r="G2525" s="36"/>
      <c r="H2525" s="36"/>
      <c r="I2525" s="36"/>
      <c r="J2525" s="36"/>
      <c r="K2525" s="36"/>
      <c r="L2525" s="2">
        <v>2000</v>
      </c>
      <c r="M2525" s="2">
        <v>0</v>
      </c>
      <c r="N2525" s="2">
        <f t="shared" si="39"/>
        <v>-142718591.6400003</v>
      </c>
    </row>
    <row r="2526" spans="6:14" ht="15" customHeight="1">
      <c r="F2526" s="36"/>
      <c r="G2526" s="36"/>
      <c r="H2526" s="36"/>
      <c r="I2526" s="36"/>
      <c r="J2526" s="36"/>
      <c r="K2526" s="36"/>
      <c r="N2526" s="2">
        <f t="shared" si="39"/>
        <v>-142718591.6400003</v>
      </c>
    </row>
    <row r="2527" spans="2:14" ht="12.75" customHeight="1">
      <c r="B2527" s="35" t="s">
        <v>1427</v>
      </c>
      <c r="C2527" s="35"/>
      <c r="D2527" s="8"/>
      <c r="E2527" s="1" t="s">
        <v>1428</v>
      </c>
      <c r="F2527" s="36" t="s">
        <v>1429</v>
      </c>
      <c r="G2527" s="36"/>
      <c r="H2527" s="36"/>
      <c r="I2527" s="36"/>
      <c r="J2527" s="36"/>
      <c r="K2527" s="36"/>
      <c r="L2527" s="2">
        <v>0</v>
      </c>
      <c r="M2527" s="2">
        <v>175</v>
      </c>
      <c r="N2527" s="2">
        <f t="shared" si="39"/>
        <v>-142718766.6400003</v>
      </c>
    </row>
    <row r="2528" spans="6:14" ht="15" customHeight="1">
      <c r="F2528" s="36"/>
      <c r="G2528" s="36"/>
      <c r="H2528" s="36"/>
      <c r="I2528" s="36"/>
      <c r="J2528" s="36"/>
      <c r="K2528" s="36"/>
      <c r="N2528" s="2">
        <f t="shared" si="39"/>
        <v>-142718766.6400003</v>
      </c>
    </row>
    <row r="2529" spans="2:14" ht="12.75" customHeight="1">
      <c r="B2529" s="35" t="s">
        <v>1427</v>
      </c>
      <c r="C2529" s="35"/>
      <c r="D2529" s="8"/>
      <c r="E2529" s="1" t="s">
        <v>1430</v>
      </c>
      <c r="F2529" s="36" t="s">
        <v>1431</v>
      </c>
      <c r="G2529" s="36"/>
      <c r="H2529" s="36"/>
      <c r="I2529" s="36"/>
      <c r="J2529" s="36"/>
      <c r="K2529" s="36"/>
      <c r="L2529" s="2">
        <v>0</v>
      </c>
      <c r="M2529" s="2">
        <v>175</v>
      </c>
      <c r="N2529" s="2">
        <f t="shared" si="39"/>
        <v>-142718941.6400003</v>
      </c>
    </row>
    <row r="2530" spans="6:14" ht="15" customHeight="1">
      <c r="F2530" s="36"/>
      <c r="G2530" s="36"/>
      <c r="H2530" s="36"/>
      <c r="I2530" s="36"/>
      <c r="J2530" s="36"/>
      <c r="K2530" s="36"/>
      <c r="N2530" s="2">
        <f t="shared" si="39"/>
        <v>-142718941.6400003</v>
      </c>
    </row>
    <row r="2531" spans="2:14" ht="12.75" customHeight="1">
      <c r="B2531" s="35" t="s">
        <v>1427</v>
      </c>
      <c r="C2531" s="35"/>
      <c r="D2531" s="8"/>
      <c r="E2531" s="1" t="s">
        <v>1432</v>
      </c>
      <c r="F2531" s="36" t="s">
        <v>1433</v>
      </c>
      <c r="G2531" s="36"/>
      <c r="H2531" s="36"/>
      <c r="I2531" s="36"/>
      <c r="J2531" s="36"/>
      <c r="K2531" s="36"/>
      <c r="L2531" s="2">
        <v>0</v>
      </c>
      <c r="M2531" s="2">
        <v>175</v>
      </c>
      <c r="N2531" s="2">
        <f t="shared" si="39"/>
        <v>-142719116.6400003</v>
      </c>
    </row>
    <row r="2532" spans="6:14" ht="15" customHeight="1">
      <c r="F2532" s="36"/>
      <c r="G2532" s="36"/>
      <c r="H2532" s="36"/>
      <c r="I2532" s="36"/>
      <c r="J2532" s="36"/>
      <c r="K2532" s="36"/>
      <c r="N2532" s="2">
        <f t="shared" si="39"/>
        <v>-142719116.6400003</v>
      </c>
    </row>
    <row r="2533" spans="2:14" ht="12.75" customHeight="1">
      <c r="B2533" s="35" t="s">
        <v>1427</v>
      </c>
      <c r="C2533" s="35"/>
      <c r="D2533" s="8"/>
      <c r="E2533" s="1" t="s">
        <v>1434</v>
      </c>
      <c r="F2533" s="36" t="s">
        <v>1435</v>
      </c>
      <c r="G2533" s="36"/>
      <c r="H2533" s="36"/>
      <c r="I2533" s="36"/>
      <c r="J2533" s="36"/>
      <c r="K2533" s="36"/>
      <c r="L2533" s="2">
        <v>0</v>
      </c>
      <c r="M2533" s="2">
        <v>175</v>
      </c>
      <c r="N2533" s="2">
        <f t="shared" si="39"/>
        <v>-142719291.6400003</v>
      </c>
    </row>
    <row r="2534" spans="6:14" ht="15" customHeight="1">
      <c r="F2534" s="36"/>
      <c r="G2534" s="36"/>
      <c r="H2534" s="36"/>
      <c r="I2534" s="36"/>
      <c r="J2534" s="36"/>
      <c r="K2534" s="36"/>
      <c r="N2534" s="2">
        <f t="shared" si="39"/>
        <v>-142719291.6400003</v>
      </c>
    </row>
    <row r="2535" spans="2:14" ht="12.75" customHeight="1">
      <c r="B2535" s="35" t="s">
        <v>1427</v>
      </c>
      <c r="C2535" s="35"/>
      <c r="D2535" s="8"/>
      <c r="E2535" s="1" t="s">
        <v>1436</v>
      </c>
      <c r="F2535" s="36" t="s">
        <v>1437</v>
      </c>
      <c r="G2535" s="36"/>
      <c r="H2535" s="36"/>
      <c r="I2535" s="36"/>
      <c r="J2535" s="36"/>
      <c r="K2535" s="36"/>
      <c r="L2535" s="2">
        <v>900</v>
      </c>
      <c r="M2535" s="2">
        <v>0</v>
      </c>
      <c r="N2535" s="2">
        <f t="shared" si="39"/>
        <v>-142718391.6400003</v>
      </c>
    </row>
    <row r="2536" spans="6:14" ht="6.75" customHeight="1">
      <c r="F2536" s="36"/>
      <c r="G2536" s="36"/>
      <c r="H2536" s="36"/>
      <c r="I2536" s="36"/>
      <c r="J2536" s="36"/>
      <c r="K2536" s="36"/>
      <c r="N2536" s="2">
        <f t="shared" si="39"/>
        <v>-142718391.6400003</v>
      </c>
    </row>
    <row r="2537" spans="2:14" ht="12.75" customHeight="1">
      <c r="B2537" s="35" t="s">
        <v>1427</v>
      </c>
      <c r="C2537" s="35"/>
      <c r="D2537" s="8"/>
      <c r="E2537" s="1" t="s">
        <v>1438</v>
      </c>
      <c r="F2537" s="36" t="s">
        <v>1439</v>
      </c>
      <c r="G2537" s="36"/>
      <c r="H2537" s="36"/>
      <c r="I2537" s="36"/>
      <c r="J2537" s="36"/>
      <c r="K2537" s="36"/>
      <c r="L2537" s="2">
        <v>885798967.21</v>
      </c>
      <c r="M2537" s="2">
        <v>0</v>
      </c>
      <c r="N2537" s="2">
        <f t="shared" si="39"/>
        <v>743080575.5699997</v>
      </c>
    </row>
    <row r="2538" spans="6:14" ht="15" customHeight="1">
      <c r="F2538" s="36"/>
      <c r="G2538" s="36"/>
      <c r="H2538" s="36"/>
      <c r="I2538" s="36"/>
      <c r="J2538" s="36"/>
      <c r="K2538" s="36"/>
      <c r="N2538" s="2">
        <f t="shared" si="39"/>
        <v>743080575.5699997</v>
      </c>
    </row>
    <row r="2539" spans="2:14" ht="12.75" customHeight="1">
      <c r="B2539" s="35" t="s">
        <v>1427</v>
      </c>
      <c r="C2539" s="35"/>
      <c r="D2539" s="8"/>
      <c r="E2539" s="1" t="s">
        <v>1440</v>
      </c>
      <c r="F2539" s="36" t="s">
        <v>1441</v>
      </c>
      <c r="G2539" s="36"/>
      <c r="H2539" s="36"/>
      <c r="I2539" s="36"/>
      <c r="J2539" s="36"/>
      <c r="K2539" s="36"/>
      <c r="L2539" s="2">
        <v>215470120.04</v>
      </c>
      <c r="M2539" s="2">
        <v>0</v>
      </c>
      <c r="N2539" s="2">
        <f t="shared" si="39"/>
        <v>958550695.6099997</v>
      </c>
    </row>
    <row r="2540" spans="6:14" ht="15" customHeight="1">
      <c r="F2540" s="36"/>
      <c r="G2540" s="36"/>
      <c r="H2540" s="36"/>
      <c r="I2540" s="36"/>
      <c r="J2540" s="36"/>
      <c r="K2540" s="36"/>
      <c r="N2540" s="2">
        <f t="shared" si="39"/>
        <v>958550695.6099997</v>
      </c>
    </row>
    <row r="2541" spans="2:14" ht="12.75" customHeight="1">
      <c r="B2541" s="35" t="s">
        <v>1427</v>
      </c>
      <c r="C2541" s="35"/>
      <c r="D2541" s="8"/>
      <c r="E2541" s="1" t="s">
        <v>1442</v>
      </c>
      <c r="F2541" s="36" t="s">
        <v>1443</v>
      </c>
      <c r="G2541" s="36"/>
      <c r="H2541" s="36"/>
      <c r="I2541" s="36"/>
      <c r="J2541" s="36"/>
      <c r="K2541" s="36"/>
      <c r="L2541" s="2">
        <v>98770</v>
      </c>
      <c r="M2541" s="2">
        <v>0</v>
      </c>
      <c r="N2541" s="2">
        <f t="shared" si="39"/>
        <v>958649465.6099997</v>
      </c>
    </row>
    <row r="2542" spans="6:14" ht="15" customHeight="1">
      <c r="F2542" s="36"/>
      <c r="G2542" s="36"/>
      <c r="H2542" s="36"/>
      <c r="I2542" s="36"/>
      <c r="J2542" s="36"/>
      <c r="K2542" s="36"/>
      <c r="N2542" s="2">
        <f t="shared" si="39"/>
        <v>958649465.6099997</v>
      </c>
    </row>
    <row r="2543" spans="2:14" ht="12.75" customHeight="1">
      <c r="B2543" s="35" t="s">
        <v>1427</v>
      </c>
      <c r="C2543" s="35"/>
      <c r="D2543" s="8"/>
      <c r="E2543" s="1" t="s">
        <v>1442</v>
      </c>
      <c r="F2543" s="36" t="s">
        <v>1444</v>
      </c>
      <c r="G2543" s="36"/>
      <c r="H2543" s="36"/>
      <c r="I2543" s="36"/>
      <c r="J2543" s="36"/>
      <c r="K2543" s="36"/>
      <c r="L2543" s="2">
        <v>0</v>
      </c>
      <c r="M2543" s="2">
        <v>98770</v>
      </c>
      <c r="N2543" s="2">
        <f t="shared" si="39"/>
        <v>958550695.6099997</v>
      </c>
    </row>
    <row r="2544" spans="6:14" ht="24.75" customHeight="1">
      <c r="F2544" s="36"/>
      <c r="G2544" s="36"/>
      <c r="H2544" s="36"/>
      <c r="I2544" s="36"/>
      <c r="J2544" s="36"/>
      <c r="K2544" s="36"/>
      <c r="N2544" s="2">
        <f t="shared" si="39"/>
        <v>958550695.6099997</v>
      </c>
    </row>
    <row r="2545" spans="2:14" ht="12.75" customHeight="1">
      <c r="B2545" s="35" t="s">
        <v>1427</v>
      </c>
      <c r="C2545" s="35"/>
      <c r="D2545" s="8"/>
      <c r="E2545" s="1" t="s">
        <v>1445</v>
      </c>
      <c r="F2545" s="36" t="s">
        <v>1446</v>
      </c>
      <c r="G2545" s="36"/>
      <c r="H2545" s="36"/>
      <c r="I2545" s="36"/>
      <c r="J2545" s="36"/>
      <c r="K2545" s="36"/>
      <c r="L2545" s="2">
        <v>6067.46</v>
      </c>
      <c r="M2545" s="2">
        <v>0</v>
      </c>
      <c r="N2545" s="2">
        <f t="shared" si="39"/>
        <v>958556763.0699997</v>
      </c>
    </row>
    <row r="2546" spans="6:14" ht="24" customHeight="1">
      <c r="F2546" s="36"/>
      <c r="G2546" s="36"/>
      <c r="H2546" s="36"/>
      <c r="I2546" s="36"/>
      <c r="J2546" s="36"/>
      <c r="K2546" s="36"/>
      <c r="N2546" s="2">
        <f t="shared" si="39"/>
        <v>958556763.0699997</v>
      </c>
    </row>
    <row r="2547" spans="2:14" ht="12.75" customHeight="1">
      <c r="B2547" s="35" t="s">
        <v>1427</v>
      </c>
      <c r="C2547" s="35"/>
      <c r="D2547" s="8"/>
      <c r="E2547" s="1" t="s">
        <v>1445</v>
      </c>
      <c r="F2547" s="36" t="s">
        <v>1447</v>
      </c>
      <c r="G2547" s="36"/>
      <c r="H2547" s="36"/>
      <c r="I2547" s="36"/>
      <c r="J2547" s="36"/>
      <c r="K2547" s="36"/>
      <c r="L2547" s="2">
        <v>0</v>
      </c>
      <c r="M2547" s="2">
        <v>6067.46</v>
      </c>
      <c r="N2547" s="2">
        <f t="shared" si="39"/>
        <v>958550695.6099997</v>
      </c>
    </row>
    <row r="2548" spans="6:14" ht="24" customHeight="1">
      <c r="F2548" s="36"/>
      <c r="G2548" s="36"/>
      <c r="H2548" s="36"/>
      <c r="I2548" s="36"/>
      <c r="J2548" s="36"/>
      <c r="K2548" s="36"/>
      <c r="N2548" s="2">
        <f t="shared" si="39"/>
        <v>958550695.6099997</v>
      </c>
    </row>
    <row r="2549" spans="2:14" ht="12.75" customHeight="1">
      <c r="B2549" s="35" t="s">
        <v>1427</v>
      </c>
      <c r="C2549" s="35"/>
      <c r="D2549" s="8"/>
      <c r="E2549" s="1" t="s">
        <v>1448</v>
      </c>
      <c r="F2549" s="36" t="s">
        <v>1449</v>
      </c>
      <c r="G2549" s="36"/>
      <c r="H2549" s="36"/>
      <c r="I2549" s="36"/>
      <c r="J2549" s="36"/>
      <c r="K2549" s="36"/>
      <c r="L2549" s="2">
        <v>1490850.75</v>
      </c>
      <c r="M2549" s="2">
        <v>0</v>
      </c>
      <c r="N2549" s="2">
        <f t="shared" si="39"/>
        <v>960041546.3599997</v>
      </c>
    </row>
    <row r="2550" spans="6:14" ht="24" customHeight="1">
      <c r="F2550" s="36"/>
      <c r="G2550" s="36"/>
      <c r="H2550" s="36"/>
      <c r="I2550" s="36"/>
      <c r="J2550" s="36"/>
      <c r="K2550" s="36"/>
      <c r="N2550" s="2">
        <f t="shared" si="39"/>
        <v>960041546.3599997</v>
      </c>
    </row>
    <row r="2551" spans="2:14" ht="12.75" customHeight="1">
      <c r="B2551" s="35" t="s">
        <v>1427</v>
      </c>
      <c r="C2551" s="35"/>
      <c r="D2551" s="8"/>
      <c r="E2551" s="1" t="s">
        <v>1448</v>
      </c>
      <c r="F2551" s="36" t="s">
        <v>1450</v>
      </c>
      <c r="G2551" s="36"/>
      <c r="H2551" s="36"/>
      <c r="I2551" s="36"/>
      <c r="J2551" s="36"/>
      <c r="K2551" s="36"/>
      <c r="L2551" s="2">
        <v>0</v>
      </c>
      <c r="M2551" s="2">
        <v>1490850.75</v>
      </c>
      <c r="N2551" s="2">
        <f t="shared" si="39"/>
        <v>958550695.6099997</v>
      </c>
    </row>
    <row r="2552" spans="6:14" ht="24" customHeight="1">
      <c r="F2552" s="36"/>
      <c r="G2552" s="36"/>
      <c r="H2552" s="36"/>
      <c r="I2552" s="36"/>
      <c r="J2552" s="36"/>
      <c r="K2552" s="36"/>
      <c r="N2552" s="2">
        <f t="shared" si="39"/>
        <v>958550695.6099997</v>
      </c>
    </row>
    <row r="2553" spans="2:14" ht="12.75" customHeight="1">
      <c r="B2553" s="35" t="s">
        <v>1427</v>
      </c>
      <c r="C2553" s="35"/>
      <c r="D2553" s="8"/>
      <c r="E2553" s="1" t="s">
        <v>1451</v>
      </c>
      <c r="F2553" s="36" t="s">
        <v>1452</v>
      </c>
      <c r="G2553" s="36"/>
      <c r="H2553" s="36"/>
      <c r="I2553" s="36"/>
      <c r="J2553" s="36"/>
      <c r="K2553" s="36"/>
      <c r="L2553" s="2">
        <v>6812867.2</v>
      </c>
      <c r="M2553" s="2">
        <v>0</v>
      </c>
      <c r="N2553" s="2">
        <f t="shared" si="39"/>
        <v>965363562.8099997</v>
      </c>
    </row>
    <row r="2554" spans="6:14" ht="24" customHeight="1">
      <c r="F2554" s="36"/>
      <c r="G2554" s="36"/>
      <c r="H2554" s="36"/>
      <c r="I2554" s="36"/>
      <c r="J2554" s="36"/>
      <c r="K2554" s="36"/>
      <c r="N2554" s="2">
        <f t="shared" si="39"/>
        <v>965363562.8099997</v>
      </c>
    </row>
    <row r="2555" spans="2:14" ht="12.75" customHeight="1">
      <c r="B2555" s="35" t="s">
        <v>1427</v>
      </c>
      <c r="C2555" s="35"/>
      <c r="D2555" s="8"/>
      <c r="E2555" s="1" t="s">
        <v>1451</v>
      </c>
      <c r="F2555" s="36" t="s">
        <v>1453</v>
      </c>
      <c r="G2555" s="36"/>
      <c r="H2555" s="36"/>
      <c r="I2555" s="36"/>
      <c r="J2555" s="36"/>
      <c r="K2555" s="36"/>
      <c r="L2555" s="2">
        <v>0</v>
      </c>
      <c r="M2555" s="2">
        <v>6812867.2</v>
      </c>
      <c r="N2555" s="2">
        <f t="shared" si="39"/>
        <v>958550695.6099997</v>
      </c>
    </row>
    <row r="2556" spans="6:14" ht="24" customHeight="1">
      <c r="F2556" s="36"/>
      <c r="G2556" s="36"/>
      <c r="H2556" s="36"/>
      <c r="I2556" s="36"/>
      <c r="J2556" s="36"/>
      <c r="K2556" s="36"/>
      <c r="N2556" s="2">
        <f t="shared" si="39"/>
        <v>958550695.6099997</v>
      </c>
    </row>
    <row r="2557" spans="2:14" ht="12.75" customHeight="1">
      <c r="B2557" s="35" t="s">
        <v>1427</v>
      </c>
      <c r="C2557" s="35"/>
      <c r="D2557" s="8"/>
      <c r="E2557" s="1" t="s">
        <v>1454</v>
      </c>
      <c r="F2557" s="36" t="s">
        <v>1455</v>
      </c>
      <c r="G2557" s="36"/>
      <c r="H2557" s="36"/>
      <c r="I2557" s="36"/>
      <c r="J2557" s="36"/>
      <c r="K2557" s="36"/>
      <c r="L2557" s="2">
        <v>389393.72</v>
      </c>
      <c r="M2557" s="2">
        <v>0</v>
      </c>
      <c r="N2557" s="2">
        <f t="shared" si="39"/>
        <v>958940089.3299997</v>
      </c>
    </row>
    <row r="2558" spans="6:14" ht="24" customHeight="1">
      <c r="F2558" s="36"/>
      <c r="G2558" s="36"/>
      <c r="H2558" s="36"/>
      <c r="I2558" s="36"/>
      <c r="J2558" s="36"/>
      <c r="K2558" s="36"/>
      <c r="N2558" s="2">
        <f t="shared" si="39"/>
        <v>958940089.3299997</v>
      </c>
    </row>
    <row r="2559" spans="2:14" ht="12.75" customHeight="1">
      <c r="B2559" s="35" t="s">
        <v>1427</v>
      </c>
      <c r="C2559" s="35"/>
      <c r="D2559" s="8"/>
      <c r="E2559" s="1" t="s">
        <v>1454</v>
      </c>
      <c r="F2559" s="36" t="s">
        <v>1456</v>
      </c>
      <c r="G2559" s="36"/>
      <c r="H2559" s="36"/>
      <c r="I2559" s="36"/>
      <c r="J2559" s="36"/>
      <c r="K2559" s="36"/>
      <c r="L2559" s="2">
        <v>0</v>
      </c>
      <c r="M2559" s="2">
        <v>389393.72</v>
      </c>
      <c r="N2559" s="2">
        <f t="shared" si="39"/>
        <v>958550695.6099997</v>
      </c>
    </row>
    <row r="2560" spans="6:14" ht="24" customHeight="1">
      <c r="F2560" s="36"/>
      <c r="G2560" s="36"/>
      <c r="H2560" s="36"/>
      <c r="I2560" s="36"/>
      <c r="J2560" s="36"/>
      <c r="K2560" s="36"/>
      <c r="N2560" s="2">
        <f t="shared" si="39"/>
        <v>958550695.6099997</v>
      </c>
    </row>
    <row r="2561" spans="2:14" ht="12.75" customHeight="1">
      <c r="B2561" s="35" t="s">
        <v>1427</v>
      </c>
      <c r="C2561" s="35"/>
      <c r="D2561" s="8"/>
      <c r="E2561" s="1" t="s">
        <v>1457</v>
      </c>
      <c r="F2561" s="36" t="s">
        <v>1458</v>
      </c>
      <c r="G2561" s="36"/>
      <c r="H2561" s="36"/>
      <c r="I2561" s="36"/>
      <c r="J2561" s="36"/>
      <c r="K2561" s="36"/>
      <c r="L2561" s="2">
        <v>1071100.41</v>
      </c>
      <c r="M2561" s="2">
        <v>0</v>
      </c>
      <c r="N2561" s="2">
        <f t="shared" si="39"/>
        <v>959621796.0199996</v>
      </c>
    </row>
    <row r="2562" spans="6:14" ht="24" customHeight="1">
      <c r="F2562" s="36"/>
      <c r="G2562" s="36"/>
      <c r="H2562" s="36"/>
      <c r="I2562" s="36"/>
      <c r="J2562" s="36"/>
      <c r="K2562" s="36"/>
      <c r="N2562" s="2">
        <f t="shared" si="39"/>
        <v>959621796.0199996</v>
      </c>
    </row>
    <row r="2563" spans="2:14" ht="12.75" customHeight="1">
      <c r="B2563" s="35" t="s">
        <v>1427</v>
      </c>
      <c r="C2563" s="35"/>
      <c r="D2563" s="8"/>
      <c r="E2563" s="1" t="s">
        <v>1457</v>
      </c>
      <c r="F2563" s="36" t="s">
        <v>1459</v>
      </c>
      <c r="G2563" s="36"/>
      <c r="H2563" s="36"/>
      <c r="I2563" s="36"/>
      <c r="J2563" s="36"/>
      <c r="K2563" s="36"/>
      <c r="L2563" s="2">
        <v>0</v>
      </c>
      <c r="M2563" s="2">
        <v>1071100.41</v>
      </c>
      <c r="N2563" s="2">
        <f t="shared" si="39"/>
        <v>958550695.6099997</v>
      </c>
    </row>
    <row r="2564" spans="6:14" ht="24" customHeight="1">
      <c r="F2564" s="36"/>
      <c r="G2564" s="36"/>
      <c r="H2564" s="36"/>
      <c r="I2564" s="36"/>
      <c r="J2564" s="36"/>
      <c r="K2564" s="36"/>
      <c r="N2564" s="2">
        <f t="shared" si="39"/>
        <v>958550695.6099997</v>
      </c>
    </row>
    <row r="2565" spans="2:14" ht="12.75" customHeight="1">
      <c r="B2565" s="35" t="s">
        <v>1427</v>
      </c>
      <c r="C2565" s="35"/>
      <c r="D2565" s="8"/>
      <c r="E2565" s="1" t="s">
        <v>1460</v>
      </c>
      <c r="F2565" s="36" t="s">
        <v>1461</v>
      </c>
      <c r="G2565" s="36"/>
      <c r="H2565" s="36"/>
      <c r="I2565" s="36"/>
      <c r="J2565" s="36"/>
      <c r="K2565" s="36"/>
      <c r="L2565" s="2">
        <v>146084</v>
      </c>
      <c r="M2565" s="2">
        <v>0</v>
      </c>
      <c r="N2565" s="2">
        <f t="shared" si="39"/>
        <v>958696779.6099997</v>
      </c>
    </row>
    <row r="2566" spans="6:14" ht="32.25" customHeight="1">
      <c r="F2566" s="36"/>
      <c r="G2566" s="36"/>
      <c r="H2566" s="36"/>
      <c r="I2566" s="36"/>
      <c r="J2566" s="36"/>
      <c r="K2566" s="36"/>
      <c r="N2566" s="2">
        <f t="shared" si="39"/>
        <v>958696779.6099997</v>
      </c>
    </row>
    <row r="2567" spans="2:14" ht="12.75" customHeight="1">
      <c r="B2567" s="35" t="s">
        <v>1427</v>
      </c>
      <c r="C2567" s="35"/>
      <c r="D2567" s="8"/>
      <c r="E2567" s="1" t="s">
        <v>1460</v>
      </c>
      <c r="F2567" s="36" t="s">
        <v>422</v>
      </c>
      <c r="G2567" s="36"/>
      <c r="H2567" s="36"/>
      <c r="I2567" s="36"/>
      <c r="J2567" s="36"/>
      <c r="K2567" s="36"/>
      <c r="L2567" s="2">
        <v>0</v>
      </c>
      <c r="M2567" s="2">
        <v>146084</v>
      </c>
      <c r="N2567" s="2">
        <f t="shared" si="39"/>
        <v>958550695.6099997</v>
      </c>
    </row>
    <row r="2568" spans="6:14" ht="6.75" customHeight="1">
      <c r="F2568" s="36"/>
      <c r="G2568" s="36"/>
      <c r="H2568" s="36"/>
      <c r="I2568" s="36"/>
      <c r="J2568" s="36"/>
      <c r="K2568" s="36"/>
      <c r="N2568" s="2">
        <f t="shared" si="39"/>
        <v>958550695.6099997</v>
      </c>
    </row>
    <row r="2569" ht="14.25" customHeight="1">
      <c r="N2569" s="2">
        <f t="shared" si="39"/>
        <v>958550695.6099997</v>
      </c>
    </row>
    <row r="2570" spans="2:14" ht="26.25" customHeight="1" hidden="1">
      <c r="B2570" s="8"/>
      <c r="C2570" s="8"/>
      <c r="D2570" s="8"/>
      <c r="E2570" s="8"/>
      <c r="F2570" s="36" t="s">
        <v>1462</v>
      </c>
      <c r="G2570" s="36"/>
      <c r="H2570" s="36"/>
      <c r="I2570" s="36"/>
      <c r="J2570" s="36"/>
      <c r="K2570" s="36"/>
      <c r="N2570" s="2">
        <f aca="true" t="shared" si="40" ref="N2570:N2600">N2569+L2570-M2570</f>
        <v>958550695.6099997</v>
      </c>
    </row>
    <row r="2571" spans="2:14" ht="12.75" customHeight="1">
      <c r="B2571" s="35" t="s">
        <v>1427</v>
      </c>
      <c r="C2571" s="35"/>
      <c r="D2571" s="8"/>
      <c r="E2571" s="1" t="s">
        <v>1463</v>
      </c>
      <c r="F2571" s="36" t="s">
        <v>1464</v>
      </c>
      <c r="G2571" s="36"/>
      <c r="H2571" s="36"/>
      <c r="I2571" s="36"/>
      <c r="J2571" s="36"/>
      <c r="K2571" s="36"/>
      <c r="L2571" s="2">
        <v>40000</v>
      </c>
      <c r="M2571" s="2">
        <v>0</v>
      </c>
      <c r="N2571" s="2">
        <f t="shared" si="40"/>
        <v>958590695.6099997</v>
      </c>
    </row>
    <row r="2572" spans="6:14" ht="15" customHeight="1">
      <c r="F2572" s="36"/>
      <c r="G2572" s="36"/>
      <c r="H2572" s="36"/>
      <c r="I2572" s="36"/>
      <c r="J2572" s="36"/>
      <c r="K2572" s="36"/>
      <c r="N2572" s="2">
        <f t="shared" si="40"/>
        <v>958590695.6099997</v>
      </c>
    </row>
    <row r="2573" spans="2:14" ht="12.75" customHeight="1">
      <c r="B2573" s="35" t="s">
        <v>1427</v>
      </c>
      <c r="C2573" s="35"/>
      <c r="D2573" s="8"/>
      <c r="E2573" s="1" t="s">
        <v>1465</v>
      </c>
      <c r="F2573" s="36" t="s">
        <v>1466</v>
      </c>
      <c r="G2573" s="36"/>
      <c r="H2573" s="36"/>
      <c r="I2573" s="36"/>
      <c r="J2573" s="36"/>
      <c r="K2573" s="36"/>
      <c r="L2573" s="2">
        <v>10000</v>
      </c>
      <c r="M2573" s="2">
        <v>0</v>
      </c>
      <c r="N2573" s="2">
        <f t="shared" si="40"/>
        <v>958600695.6099997</v>
      </c>
    </row>
    <row r="2574" spans="6:14" ht="15" customHeight="1">
      <c r="F2574" s="36"/>
      <c r="G2574" s="36"/>
      <c r="H2574" s="36"/>
      <c r="I2574" s="36"/>
      <c r="J2574" s="36"/>
      <c r="K2574" s="36"/>
      <c r="N2574" s="2">
        <f t="shared" si="40"/>
        <v>958600695.6099997</v>
      </c>
    </row>
    <row r="2575" spans="2:14" ht="12.75" customHeight="1">
      <c r="B2575" s="35" t="s">
        <v>1427</v>
      </c>
      <c r="C2575" s="35"/>
      <c r="D2575" s="8"/>
      <c r="E2575" s="1" t="s">
        <v>1467</v>
      </c>
      <c r="F2575" s="36" t="s">
        <v>1468</v>
      </c>
      <c r="G2575" s="36"/>
      <c r="H2575" s="36"/>
      <c r="I2575" s="36"/>
      <c r="J2575" s="36"/>
      <c r="K2575" s="36"/>
      <c r="L2575" s="2">
        <v>3000</v>
      </c>
      <c r="M2575" s="2">
        <v>0</v>
      </c>
      <c r="N2575" s="2">
        <f t="shared" si="40"/>
        <v>958603695.6099997</v>
      </c>
    </row>
    <row r="2576" spans="6:14" ht="15" customHeight="1">
      <c r="F2576" s="36"/>
      <c r="G2576" s="36"/>
      <c r="H2576" s="36"/>
      <c r="I2576" s="36"/>
      <c r="J2576" s="36"/>
      <c r="K2576" s="36"/>
      <c r="N2576" s="2">
        <f t="shared" si="40"/>
        <v>958603695.6099997</v>
      </c>
    </row>
    <row r="2577" spans="2:14" ht="12.75" customHeight="1">
      <c r="B2577" s="35" t="s">
        <v>1427</v>
      </c>
      <c r="C2577" s="35"/>
      <c r="D2577" s="8"/>
      <c r="E2577" s="1" t="s">
        <v>1469</v>
      </c>
      <c r="F2577" s="36" t="s">
        <v>1470</v>
      </c>
      <c r="G2577" s="36"/>
      <c r="H2577" s="36"/>
      <c r="I2577" s="36"/>
      <c r="J2577" s="36"/>
      <c r="K2577" s="36"/>
      <c r="L2577" s="2">
        <v>10000</v>
      </c>
      <c r="M2577" s="2">
        <v>0</v>
      </c>
      <c r="N2577" s="2">
        <f t="shared" si="40"/>
        <v>958613695.6099997</v>
      </c>
    </row>
    <row r="2578" spans="6:14" ht="15" customHeight="1">
      <c r="F2578" s="36"/>
      <c r="G2578" s="36"/>
      <c r="H2578" s="36"/>
      <c r="I2578" s="36"/>
      <c r="J2578" s="36"/>
      <c r="K2578" s="36"/>
      <c r="N2578" s="2">
        <f t="shared" si="40"/>
        <v>958613695.6099997</v>
      </c>
    </row>
    <row r="2579" spans="2:14" ht="12.75" customHeight="1">
      <c r="B2579" s="35" t="s">
        <v>1427</v>
      </c>
      <c r="C2579" s="35"/>
      <c r="D2579" s="8"/>
      <c r="E2579" s="1" t="s">
        <v>1471</v>
      </c>
      <c r="F2579" s="36" t="s">
        <v>1472</v>
      </c>
      <c r="G2579" s="36"/>
      <c r="H2579" s="36"/>
      <c r="I2579" s="36"/>
      <c r="J2579" s="36"/>
      <c r="K2579" s="36"/>
      <c r="L2579" s="2">
        <v>6000</v>
      </c>
      <c r="M2579" s="2">
        <v>0</v>
      </c>
      <c r="N2579" s="2">
        <f t="shared" si="40"/>
        <v>958619695.6099997</v>
      </c>
    </row>
    <row r="2580" spans="6:14" ht="15" customHeight="1">
      <c r="F2580" s="36"/>
      <c r="G2580" s="36"/>
      <c r="H2580" s="36"/>
      <c r="I2580" s="36"/>
      <c r="J2580" s="36"/>
      <c r="K2580" s="36"/>
      <c r="N2580" s="2">
        <f t="shared" si="40"/>
        <v>958619695.6099997</v>
      </c>
    </row>
    <row r="2581" spans="2:14" ht="12.75" customHeight="1">
      <c r="B2581" s="35" t="s">
        <v>1427</v>
      </c>
      <c r="C2581" s="35"/>
      <c r="D2581" s="8"/>
      <c r="E2581" s="1" t="s">
        <v>1473</v>
      </c>
      <c r="F2581" s="36" t="s">
        <v>1474</v>
      </c>
      <c r="G2581" s="36"/>
      <c r="H2581" s="36"/>
      <c r="I2581" s="36"/>
      <c r="J2581" s="36"/>
      <c r="K2581" s="36"/>
      <c r="L2581" s="2">
        <v>3000</v>
      </c>
      <c r="M2581" s="2">
        <v>0</v>
      </c>
      <c r="N2581" s="2">
        <f t="shared" si="40"/>
        <v>958622695.6099997</v>
      </c>
    </row>
    <row r="2582" spans="6:14" ht="15" customHeight="1">
      <c r="F2582" s="36"/>
      <c r="G2582" s="36"/>
      <c r="H2582" s="36"/>
      <c r="I2582" s="36"/>
      <c r="J2582" s="36"/>
      <c r="K2582" s="36"/>
      <c r="N2582" s="2">
        <f t="shared" si="40"/>
        <v>958622695.6099997</v>
      </c>
    </row>
    <row r="2583" spans="2:14" ht="12.75" customHeight="1">
      <c r="B2583" s="35" t="s">
        <v>1427</v>
      </c>
      <c r="C2583" s="35"/>
      <c r="D2583" s="8"/>
      <c r="E2583" s="1" t="s">
        <v>1475</v>
      </c>
      <c r="F2583" s="36" t="s">
        <v>1476</v>
      </c>
      <c r="G2583" s="36"/>
      <c r="H2583" s="36"/>
      <c r="I2583" s="36"/>
      <c r="J2583" s="36"/>
      <c r="K2583" s="36"/>
      <c r="L2583" s="2">
        <v>6000</v>
      </c>
      <c r="M2583" s="2">
        <v>0</v>
      </c>
      <c r="N2583" s="2">
        <f t="shared" si="40"/>
        <v>958628695.6099997</v>
      </c>
    </row>
    <row r="2584" spans="6:14" ht="15" customHeight="1">
      <c r="F2584" s="36"/>
      <c r="G2584" s="36"/>
      <c r="H2584" s="36"/>
      <c r="I2584" s="36"/>
      <c r="J2584" s="36"/>
      <c r="K2584" s="36"/>
      <c r="N2584" s="2">
        <f t="shared" si="40"/>
        <v>958628695.6099997</v>
      </c>
    </row>
    <row r="2585" spans="2:14" ht="12.75" customHeight="1">
      <c r="B2585" s="35" t="s">
        <v>1427</v>
      </c>
      <c r="C2585" s="35"/>
      <c r="D2585" s="8"/>
      <c r="E2585" s="1" t="s">
        <v>1477</v>
      </c>
      <c r="F2585" s="36" t="s">
        <v>1478</v>
      </c>
      <c r="G2585" s="36"/>
      <c r="H2585" s="36"/>
      <c r="I2585" s="36"/>
      <c r="J2585" s="36"/>
      <c r="K2585" s="36"/>
      <c r="L2585" s="2">
        <v>9450</v>
      </c>
      <c r="M2585" s="2">
        <v>0</v>
      </c>
      <c r="N2585" s="2">
        <f t="shared" si="40"/>
        <v>958638145.6099997</v>
      </c>
    </row>
    <row r="2586" spans="6:14" ht="15" customHeight="1">
      <c r="F2586" s="36"/>
      <c r="G2586" s="36"/>
      <c r="H2586" s="36"/>
      <c r="I2586" s="36"/>
      <c r="J2586" s="36"/>
      <c r="K2586" s="36"/>
      <c r="N2586" s="2">
        <f t="shared" si="40"/>
        <v>958638145.6099997</v>
      </c>
    </row>
    <row r="2587" spans="2:14" ht="12.75" customHeight="1">
      <c r="B2587" s="35" t="s">
        <v>1427</v>
      </c>
      <c r="C2587" s="35"/>
      <c r="D2587" s="8"/>
      <c r="E2587" s="1" t="s">
        <v>1479</v>
      </c>
      <c r="F2587" s="36" t="s">
        <v>1480</v>
      </c>
      <c r="G2587" s="36"/>
      <c r="H2587" s="36"/>
      <c r="I2587" s="36"/>
      <c r="J2587" s="36"/>
      <c r="K2587" s="36"/>
      <c r="L2587" s="2">
        <v>2320</v>
      </c>
      <c r="M2587" s="2">
        <v>0</v>
      </c>
      <c r="N2587" s="2">
        <f t="shared" si="40"/>
        <v>958640465.6099997</v>
      </c>
    </row>
    <row r="2588" spans="6:14" ht="24.75" customHeight="1">
      <c r="F2588" s="36"/>
      <c r="G2588" s="36"/>
      <c r="H2588" s="36"/>
      <c r="I2588" s="36"/>
      <c r="J2588" s="36"/>
      <c r="K2588" s="36"/>
      <c r="N2588" s="2">
        <f t="shared" si="40"/>
        <v>958640465.6099997</v>
      </c>
    </row>
    <row r="2589" spans="2:14" ht="12.75" customHeight="1">
      <c r="B2589" s="35" t="s">
        <v>1427</v>
      </c>
      <c r="C2589" s="35"/>
      <c r="D2589" s="8"/>
      <c r="E2589" s="1" t="s">
        <v>1481</v>
      </c>
      <c r="F2589" s="36" t="s">
        <v>1482</v>
      </c>
      <c r="G2589" s="36"/>
      <c r="H2589" s="36"/>
      <c r="I2589" s="36"/>
      <c r="J2589" s="36"/>
      <c r="K2589" s="36"/>
      <c r="L2589" s="2">
        <v>6000</v>
      </c>
      <c r="M2589" s="2">
        <v>0</v>
      </c>
      <c r="N2589" s="2">
        <f t="shared" si="40"/>
        <v>958646465.6099997</v>
      </c>
    </row>
    <row r="2590" spans="6:14" ht="15" customHeight="1">
      <c r="F2590" s="36"/>
      <c r="G2590" s="36"/>
      <c r="H2590" s="36"/>
      <c r="I2590" s="36"/>
      <c r="J2590" s="36"/>
      <c r="K2590" s="36"/>
      <c r="N2590" s="2">
        <f t="shared" si="40"/>
        <v>958646465.6099997</v>
      </c>
    </row>
    <row r="2591" spans="2:14" ht="24" customHeight="1">
      <c r="B2591" s="35" t="s">
        <v>1427</v>
      </c>
      <c r="C2591" s="35"/>
      <c r="D2591" s="8"/>
      <c r="E2591" s="1" t="s">
        <v>1483</v>
      </c>
      <c r="F2591" s="36" t="s">
        <v>1484</v>
      </c>
      <c r="G2591" s="36"/>
      <c r="H2591" s="36"/>
      <c r="I2591" s="36"/>
      <c r="J2591" s="36"/>
      <c r="K2591" s="36"/>
      <c r="L2591" s="2">
        <v>3000</v>
      </c>
      <c r="M2591" s="2">
        <v>0</v>
      </c>
      <c r="N2591" s="2">
        <f t="shared" si="40"/>
        <v>958649465.6099997</v>
      </c>
    </row>
    <row r="2592" spans="6:14" ht="15" customHeight="1">
      <c r="F2592" s="36"/>
      <c r="G2592" s="36"/>
      <c r="H2592" s="36"/>
      <c r="I2592" s="36"/>
      <c r="J2592" s="36"/>
      <c r="K2592" s="36"/>
      <c r="N2592" s="2">
        <f t="shared" si="40"/>
        <v>958649465.6099997</v>
      </c>
    </row>
    <row r="2593" spans="2:14" ht="12.75" customHeight="1">
      <c r="B2593" s="35" t="s">
        <v>1427</v>
      </c>
      <c r="C2593" s="35"/>
      <c r="D2593" s="8"/>
      <c r="E2593" s="1" t="s">
        <v>1485</v>
      </c>
      <c r="F2593" s="36" t="s">
        <v>1486</v>
      </c>
      <c r="G2593" s="36"/>
      <c r="H2593" s="36"/>
      <c r="I2593" s="36"/>
      <c r="J2593" s="36"/>
      <c r="K2593" s="36"/>
      <c r="L2593" s="2">
        <v>0</v>
      </c>
      <c r="M2593" s="2">
        <v>45600</v>
      </c>
      <c r="N2593" s="2">
        <f t="shared" si="40"/>
        <v>958603865.6099997</v>
      </c>
    </row>
    <row r="2594" spans="6:14" ht="24" customHeight="1">
      <c r="F2594" s="36"/>
      <c r="G2594" s="36"/>
      <c r="H2594" s="36"/>
      <c r="I2594" s="36"/>
      <c r="J2594" s="36"/>
      <c r="K2594" s="36"/>
      <c r="N2594" s="2">
        <f t="shared" si="40"/>
        <v>958603865.6099997</v>
      </c>
    </row>
    <row r="2595" spans="2:14" ht="12.75" customHeight="1">
      <c r="B2595" s="35" t="s">
        <v>1427</v>
      </c>
      <c r="C2595" s="35"/>
      <c r="D2595" s="8"/>
      <c r="E2595" s="1" t="s">
        <v>1485</v>
      </c>
      <c r="F2595" s="36" t="s">
        <v>1486</v>
      </c>
      <c r="G2595" s="36"/>
      <c r="H2595" s="36"/>
      <c r="I2595" s="36"/>
      <c r="J2595" s="36"/>
      <c r="K2595" s="36"/>
      <c r="L2595" s="2">
        <v>0</v>
      </c>
      <c r="M2595" s="2">
        <v>2400</v>
      </c>
      <c r="N2595" s="2">
        <f t="shared" si="40"/>
        <v>958601465.6099997</v>
      </c>
    </row>
    <row r="2596" spans="6:14" ht="24" customHeight="1">
      <c r="F2596" s="36"/>
      <c r="G2596" s="36"/>
      <c r="H2596" s="36"/>
      <c r="I2596" s="36"/>
      <c r="J2596" s="36"/>
      <c r="K2596" s="36"/>
      <c r="N2596" s="2">
        <f t="shared" si="40"/>
        <v>958601465.6099997</v>
      </c>
    </row>
    <row r="2597" spans="2:14" ht="12.75" customHeight="1">
      <c r="B2597" s="35" t="s">
        <v>1427</v>
      </c>
      <c r="C2597" s="35"/>
      <c r="D2597" s="8"/>
      <c r="E2597" s="1" t="s">
        <v>1487</v>
      </c>
      <c r="F2597" s="36" t="s">
        <v>1488</v>
      </c>
      <c r="G2597" s="36"/>
      <c r="H2597" s="36"/>
      <c r="I2597" s="36"/>
      <c r="J2597" s="36"/>
      <c r="K2597" s="36"/>
      <c r="L2597" s="2">
        <v>0</v>
      </c>
      <c r="M2597" s="2">
        <v>37525</v>
      </c>
      <c r="N2597" s="2">
        <f t="shared" si="40"/>
        <v>958563940.6099997</v>
      </c>
    </row>
    <row r="2598" spans="6:14" ht="24" customHeight="1">
      <c r="F2598" s="36"/>
      <c r="G2598" s="36"/>
      <c r="H2598" s="36"/>
      <c r="I2598" s="36"/>
      <c r="J2598" s="36"/>
      <c r="K2598" s="36"/>
      <c r="N2598" s="2">
        <f t="shared" si="40"/>
        <v>958563940.6099997</v>
      </c>
    </row>
    <row r="2599" spans="2:14" ht="12.75" customHeight="1">
      <c r="B2599" s="35" t="s">
        <v>1427</v>
      </c>
      <c r="C2599" s="35"/>
      <c r="D2599" s="8"/>
      <c r="E2599" s="1" t="s">
        <v>1487</v>
      </c>
      <c r="F2599" s="38" t="s">
        <v>1488</v>
      </c>
      <c r="G2599" s="38"/>
      <c r="H2599" s="38"/>
      <c r="I2599" s="38"/>
      <c r="J2599" s="38"/>
      <c r="K2599" s="38"/>
      <c r="L2599" s="2">
        <v>0</v>
      </c>
      <c r="M2599" s="2">
        <v>1975</v>
      </c>
      <c r="N2599" s="2">
        <f t="shared" si="40"/>
        <v>958561965.6099997</v>
      </c>
    </row>
    <row r="2600" spans="6:14" ht="24" customHeight="1">
      <c r="F2600" s="38"/>
      <c r="G2600" s="38"/>
      <c r="H2600" s="38"/>
      <c r="I2600" s="38"/>
      <c r="J2600" s="38"/>
      <c r="K2600" s="38"/>
      <c r="N2600" s="2">
        <f t="shared" si="40"/>
        <v>958561965.6099997</v>
      </c>
    </row>
    <row r="2601" spans="2:14" ht="12.75" customHeight="1">
      <c r="B2601" s="35" t="s">
        <v>1427</v>
      </c>
      <c r="C2601" s="35"/>
      <c r="D2601" s="8"/>
      <c r="E2601" s="1" t="s">
        <v>1487</v>
      </c>
      <c r="F2601" s="36" t="s">
        <v>1500</v>
      </c>
      <c r="G2601" s="36"/>
      <c r="H2601" s="36"/>
      <c r="I2601" s="36"/>
      <c r="J2601" s="36"/>
      <c r="K2601" s="36"/>
      <c r="L2601" s="2">
        <v>0</v>
      </c>
      <c r="M2601" s="28">
        <v>56818819.3</v>
      </c>
      <c r="N2601" s="2">
        <f>N2600+L2601-M2601</f>
        <v>901743146.3099997</v>
      </c>
    </row>
    <row r="2602" spans="6:14" ht="24" customHeight="1">
      <c r="F2602" s="36"/>
      <c r="G2602" s="36"/>
      <c r="H2602" s="36"/>
      <c r="I2602" s="36"/>
      <c r="J2602" s="36"/>
      <c r="K2602" s="36"/>
      <c r="N2602" s="2">
        <f>N2601+L2602-M2602</f>
        <v>901743146.3099997</v>
      </c>
    </row>
    <row r="2603" spans="2:14" ht="34.5" customHeight="1" thickBot="1">
      <c r="B2603" s="35" t="s">
        <v>1427</v>
      </c>
      <c r="C2603" s="35"/>
      <c r="E2603" s="1" t="s">
        <v>1502</v>
      </c>
      <c r="F2603" s="36" t="s">
        <v>1501</v>
      </c>
      <c r="G2603" s="36"/>
      <c r="H2603" s="36"/>
      <c r="I2603" s="36"/>
      <c r="J2603" s="36"/>
      <c r="K2603" s="26"/>
      <c r="M2603" s="2">
        <v>5208999.999999999</v>
      </c>
      <c r="N2603" s="2">
        <f>N2602+L2603-M2603</f>
        <v>896534146.3099997</v>
      </c>
    </row>
    <row r="2604" spans="2:15" ht="15" customHeight="1" thickBot="1">
      <c r="B2604" s="12"/>
      <c r="C2604" s="12"/>
      <c r="D2604" s="8"/>
      <c r="E2604" s="8"/>
      <c r="F2604" s="13"/>
      <c r="G2604" s="13"/>
      <c r="H2604" s="39" t="s">
        <v>1489</v>
      </c>
      <c r="I2604" s="40"/>
      <c r="J2604" s="40"/>
      <c r="K2604" s="41"/>
      <c r="L2604" s="25">
        <v>1248769362.58</v>
      </c>
      <c r="M2604" s="25">
        <f>SUM(M7:M2602)</f>
        <v>2144190511.2499986</v>
      </c>
      <c r="N2604" s="14">
        <v>896534146.31</v>
      </c>
      <c r="O2604" s="15"/>
    </row>
    <row r="2607" spans="6:10" ht="15">
      <c r="F2607" s="9"/>
      <c r="G2607" s="9"/>
      <c r="H2607" s="9"/>
      <c r="I2607" s="9"/>
      <c r="J2607" s="9"/>
    </row>
    <row r="2608" spans="6:10" s="27" customFormat="1" ht="15">
      <c r="F2608" s="9"/>
      <c r="G2608" s="9"/>
      <c r="H2608" s="9"/>
      <c r="I2608" s="9"/>
      <c r="J2608" s="9"/>
    </row>
    <row r="2609" spans="6:10" s="27" customFormat="1" ht="15">
      <c r="F2609" s="9"/>
      <c r="G2609" s="9"/>
      <c r="H2609" s="9"/>
      <c r="I2609" s="9"/>
      <c r="J2609" s="9"/>
    </row>
    <row r="2610" spans="6:10" s="27" customFormat="1" ht="15">
      <c r="F2610" s="9"/>
      <c r="G2610" s="9"/>
      <c r="H2610" s="9"/>
      <c r="I2610" s="9"/>
      <c r="J2610" s="9"/>
    </row>
    <row r="2611" spans="6:10" ht="15">
      <c r="F2611" s="9"/>
      <c r="G2611" s="9"/>
      <c r="H2611" s="9"/>
      <c r="I2611" s="9"/>
      <c r="J2611" s="9"/>
    </row>
    <row r="2612" spans="6:10" ht="15">
      <c r="F2612" s="9"/>
      <c r="G2612" s="9"/>
      <c r="H2612" s="9"/>
      <c r="I2612" s="9"/>
      <c r="J2612" s="9"/>
    </row>
    <row r="2613" spans="6:10" ht="15">
      <c r="F2613" s="9"/>
      <c r="G2613" s="9"/>
      <c r="H2613" s="9"/>
      <c r="I2613" s="9"/>
      <c r="J2613" s="9"/>
    </row>
    <row r="2614" spans="6:10" ht="15">
      <c r="F2614" s="9"/>
      <c r="G2614" s="9"/>
      <c r="H2614" s="9"/>
      <c r="I2614" s="9"/>
      <c r="J2614" s="9"/>
    </row>
    <row r="2615" spans="2:10" ht="15">
      <c r="B2615" s="12"/>
      <c r="C2615" s="12"/>
      <c r="D2615" s="16"/>
      <c r="E2615" s="17"/>
      <c r="F2615" s="13"/>
      <c r="G2615" s="18"/>
      <c r="H2615" s="9"/>
      <c r="I2615" s="9"/>
      <c r="J2615" s="9"/>
    </row>
    <row r="2616" spans="4:10" ht="15">
      <c r="D2616" s="19"/>
      <c r="E2616" s="11"/>
      <c r="F2616" s="9"/>
      <c r="G2616" s="18"/>
      <c r="H2616" s="9"/>
      <c r="I2616" s="9"/>
      <c r="J2616" s="9"/>
    </row>
    <row r="2617" spans="2:14" ht="15.75">
      <c r="B2617" s="20" t="s">
        <v>1496</v>
      </c>
      <c r="C2617" s="21"/>
      <c r="D2617" s="21"/>
      <c r="E2617" s="21"/>
      <c r="F2617" s="21"/>
      <c r="G2617" s="9"/>
      <c r="H2617" s="9"/>
      <c r="I2617" s="9"/>
      <c r="J2617" s="9"/>
      <c r="L2617" s="42" t="s">
        <v>1497</v>
      </c>
      <c r="M2617" s="42"/>
      <c r="N2617" s="42"/>
    </row>
    <row r="2618" spans="2:14" ht="15">
      <c r="B2618" s="22" t="s">
        <v>1498</v>
      </c>
      <c r="C2618" s="22"/>
      <c r="D2618" s="22"/>
      <c r="E2618" s="23"/>
      <c r="F2618" s="23"/>
      <c r="G2618" s="9"/>
      <c r="H2618" s="9"/>
      <c r="I2618" s="9"/>
      <c r="J2618" s="9"/>
      <c r="L2618" s="37" t="s">
        <v>1499</v>
      </c>
      <c r="M2618" s="37"/>
      <c r="N2618" s="37"/>
    </row>
    <row r="2619" spans="2:10" ht="15">
      <c r="B2619" s="24"/>
      <c r="F2619" s="9"/>
      <c r="G2619" s="9"/>
      <c r="H2619" s="9"/>
      <c r="I2619" s="9"/>
      <c r="J2619" s="9"/>
    </row>
    <row r="2620" spans="6:10" ht="15">
      <c r="F2620" s="9"/>
      <c r="G2620" s="9"/>
      <c r="H2620" s="9"/>
      <c r="I2620" s="9"/>
      <c r="J2620" s="9"/>
    </row>
  </sheetData>
  <sheetProtection/>
  <mergeCells count="2542">
    <mergeCell ref="L2618:N2618"/>
    <mergeCell ref="B2601:C2601"/>
    <mergeCell ref="F2601:K2602"/>
    <mergeCell ref="B2597:C2597"/>
    <mergeCell ref="F2597:K2598"/>
    <mergeCell ref="B2599:C2599"/>
    <mergeCell ref="F2599:K2600"/>
    <mergeCell ref="H2604:K2604"/>
    <mergeCell ref="L2617:N2617"/>
    <mergeCell ref="F2603:J2603"/>
    <mergeCell ref="B2603:C2603"/>
    <mergeCell ref="B2591:C2591"/>
    <mergeCell ref="F2591:K2592"/>
    <mergeCell ref="B2593:C2593"/>
    <mergeCell ref="F2593:K2594"/>
    <mergeCell ref="B2595:C2595"/>
    <mergeCell ref="F2595:K2596"/>
    <mergeCell ref="B2585:C2585"/>
    <mergeCell ref="F2585:K2586"/>
    <mergeCell ref="B2587:C2587"/>
    <mergeCell ref="F2587:K2588"/>
    <mergeCell ref="B2589:C2589"/>
    <mergeCell ref="F2589:K2590"/>
    <mergeCell ref="B2579:C2579"/>
    <mergeCell ref="F2579:K2580"/>
    <mergeCell ref="B2581:C2581"/>
    <mergeCell ref="F2581:K2582"/>
    <mergeCell ref="B2583:C2583"/>
    <mergeCell ref="F2583:K2584"/>
    <mergeCell ref="B2573:C2573"/>
    <mergeCell ref="F2573:K2574"/>
    <mergeCell ref="B2575:C2575"/>
    <mergeCell ref="F2575:K2576"/>
    <mergeCell ref="B2577:C2577"/>
    <mergeCell ref="F2577:K2578"/>
    <mergeCell ref="B2565:C2565"/>
    <mergeCell ref="F2565:K2566"/>
    <mergeCell ref="B2567:C2567"/>
    <mergeCell ref="F2567:K2568"/>
    <mergeCell ref="F2570:K2570"/>
    <mergeCell ref="B2571:C2571"/>
    <mergeCell ref="F2571:K2572"/>
    <mergeCell ref="B2559:C2559"/>
    <mergeCell ref="F2559:K2560"/>
    <mergeCell ref="B2561:C2561"/>
    <mergeCell ref="F2561:K2562"/>
    <mergeCell ref="B2563:C2563"/>
    <mergeCell ref="F2563:K2564"/>
    <mergeCell ref="B2553:C2553"/>
    <mergeCell ref="F2553:K2554"/>
    <mergeCell ref="B2555:C2555"/>
    <mergeCell ref="F2555:K2556"/>
    <mergeCell ref="B2557:C2557"/>
    <mergeCell ref="F2557:K2558"/>
    <mergeCell ref="B2547:C2547"/>
    <mergeCell ref="F2547:K2548"/>
    <mergeCell ref="B2549:C2549"/>
    <mergeCell ref="F2549:K2550"/>
    <mergeCell ref="B2551:C2551"/>
    <mergeCell ref="F2551:K2552"/>
    <mergeCell ref="B2541:C2541"/>
    <mergeCell ref="F2541:K2542"/>
    <mergeCell ref="B2543:C2543"/>
    <mergeCell ref="F2543:K2544"/>
    <mergeCell ref="B2545:C2545"/>
    <mergeCell ref="F2545:K2546"/>
    <mergeCell ref="B2535:C2535"/>
    <mergeCell ref="F2535:K2536"/>
    <mergeCell ref="B2537:C2537"/>
    <mergeCell ref="F2537:K2538"/>
    <mergeCell ref="B2539:C2539"/>
    <mergeCell ref="F2539:K2540"/>
    <mergeCell ref="B2529:C2529"/>
    <mergeCell ref="F2529:K2530"/>
    <mergeCell ref="B2531:C2531"/>
    <mergeCell ref="F2531:K2532"/>
    <mergeCell ref="B2533:C2533"/>
    <mergeCell ref="F2533:K2534"/>
    <mergeCell ref="B2522:C2522"/>
    <mergeCell ref="F2522:K2523"/>
    <mergeCell ref="B2525:C2525"/>
    <mergeCell ref="F2525:K2526"/>
    <mergeCell ref="B2527:C2527"/>
    <mergeCell ref="F2527:K2528"/>
    <mergeCell ref="B2516:C2516"/>
    <mergeCell ref="F2516:K2517"/>
    <mergeCell ref="B2518:C2518"/>
    <mergeCell ref="F2518:K2519"/>
    <mergeCell ref="B2520:C2520"/>
    <mergeCell ref="F2520:K2521"/>
    <mergeCell ref="B2510:C2510"/>
    <mergeCell ref="F2510:K2511"/>
    <mergeCell ref="B2512:C2512"/>
    <mergeCell ref="F2512:K2513"/>
    <mergeCell ref="B2514:C2514"/>
    <mergeCell ref="F2514:K2515"/>
    <mergeCell ref="B2504:C2504"/>
    <mergeCell ref="F2504:K2505"/>
    <mergeCell ref="B2506:C2506"/>
    <mergeCell ref="F2506:K2507"/>
    <mergeCell ref="B2508:C2508"/>
    <mergeCell ref="F2508:K2509"/>
    <mergeCell ref="B2498:C2498"/>
    <mergeCell ref="F2498:K2499"/>
    <mergeCell ref="B2500:C2500"/>
    <mergeCell ref="F2500:K2501"/>
    <mergeCell ref="B2502:C2502"/>
    <mergeCell ref="F2502:K2503"/>
    <mergeCell ref="B2492:C2492"/>
    <mergeCell ref="F2492:K2493"/>
    <mergeCell ref="B2494:C2494"/>
    <mergeCell ref="F2494:K2495"/>
    <mergeCell ref="B2496:C2496"/>
    <mergeCell ref="F2496:K2497"/>
    <mergeCell ref="B2486:C2486"/>
    <mergeCell ref="F2486:K2487"/>
    <mergeCell ref="B2488:C2488"/>
    <mergeCell ref="F2488:K2489"/>
    <mergeCell ref="B2490:C2490"/>
    <mergeCell ref="F2490:K2491"/>
    <mergeCell ref="B2479:C2479"/>
    <mergeCell ref="F2479:K2480"/>
    <mergeCell ref="B2482:C2482"/>
    <mergeCell ref="F2482:K2483"/>
    <mergeCell ref="B2484:C2484"/>
    <mergeCell ref="F2484:K2485"/>
    <mergeCell ref="B2473:C2473"/>
    <mergeCell ref="F2473:K2474"/>
    <mergeCell ref="B2475:C2475"/>
    <mergeCell ref="F2475:K2476"/>
    <mergeCell ref="B2477:C2477"/>
    <mergeCell ref="F2477:K2478"/>
    <mergeCell ref="B2467:C2467"/>
    <mergeCell ref="F2467:K2468"/>
    <mergeCell ref="B2469:C2469"/>
    <mergeCell ref="F2469:K2470"/>
    <mergeCell ref="B2471:C2471"/>
    <mergeCell ref="F2471:K2472"/>
    <mergeCell ref="B2461:C2461"/>
    <mergeCell ref="F2461:K2462"/>
    <mergeCell ref="B2463:C2463"/>
    <mergeCell ref="F2463:K2464"/>
    <mergeCell ref="B2465:C2465"/>
    <mergeCell ref="F2465:K2466"/>
    <mergeCell ref="B2455:C2455"/>
    <mergeCell ref="F2455:K2456"/>
    <mergeCell ref="B2457:C2457"/>
    <mergeCell ref="F2457:K2458"/>
    <mergeCell ref="B2459:C2459"/>
    <mergeCell ref="F2459:K2460"/>
    <mergeCell ref="B2449:C2449"/>
    <mergeCell ref="F2449:K2450"/>
    <mergeCell ref="B2451:C2451"/>
    <mergeCell ref="F2451:K2452"/>
    <mergeCell ref="B2453:C2453"/>
    <mergeCell ref="F2453:K2454"/>
    <mergeCell ref="B2443:C2443"/>
    <mergeCell ref="F2443:K2444"/>
    <mergeCell ref="B2445:C2445"/>
    <mergeCell ref="F2445:K2446"/>
    <mergeCell ref="B2447:C2447"/>
    <mergeCell ref="F2447:K2448"/>
    <mergeCell ref="B2435:C2435"/>
    <mergeCell ref="F2435:K2436"/>
    <mergeCell ref="B2437:C2437"/>
    <mergeCell ref="F2437:K2438"/>
    <mergeCell ref="F2440:K2440"/>
    <mergeCell ref="B2441:C2441"/>
    <mergeCell ref="F2441:K2442"/>
    <mergeCell ref="B2429:C2429"/>
    <mergeCell ref="F2429:K2430"/>
    <mergeCell ref="B2431:C2431"/>
    <mergeCell ref="F2431:K2432"/>
    <mergeCell ref="B2433:C2433"/>
    <mergeCell ref="F2433:K2434"/>
    <mergeCell ref="B2423:C2423"/>
    <mergeCell ref="F2423:K2424"/>
    <mergeCell ref="B2425:C2425"/>
    <mergeCell ref="F2425:K2426"/>
    <mergeCell ref="B2427:C2427"/>
    <mergeCell ref="F2427:K2428"/>
    <mergeCell ref="B2417:C2417"/>
    <mergeCell ref="F2417:K2418"/>
    <mergeCell ref="B2419:C2419"/>
    <mergeCell ref="F2419:K2420"/>
    <mergeCell ref="B2421:C2421"/>
    <mergeCell ref="F2421:K2422"/>
    <mergeCell ref="B2411:C2411"/>
    <mergeCell ref="F2411:K2412"/>
    <mergeCell ref="B2413:C2413"/>
    <mergeCell ref="F2413:K2414"/>
    <mergeCell ref="B2415:C2415"/>
    <mergeCell ref="F2415:K2416"/>
    <mergeCell ref="B2405:C2405"/>
    <mergeCell ref="F2405:K2406"/>
    <mergeCell ref="B2407:C2407"/>
    <mergeCell ref="F2407:K2408"/>
    <mergeCell ref="B2409:C2409"/>
    <mergeCell ref="F2409:K2410"/>
    <mergeCell ref="B2398:C2398"/>
    <mergeCell ref="F2398:K2399"/>
    <mergeCell ref="B2401:C2401"/>
    <mergeCell ref="F2401:K2402"/>
    <mergeCell ref="B2403:C2403"/>
    <mergeCell ref="F2403:K2404"/>
    <mergeCell ref="B2392:C2392"/>
    <mergeCell ref="F2392:K2393"/>
    <mergeCell ref="B2394:C2394"/>
    <mergeCell ref="F2394:K2395"/>
    <mergeCell ref="B2396:C2396"/>
    <mergeCell ref="F2396:K2397"/>
    <mergeCell ref="B2386:C2386"/>
    <mergeCell ref="F2386:K2387"/>
    <mergeCell ref="B2388:C2388"/>
    <mergeCell ref="F2388:K2389"/>
    <mergeCell ref="B2390:C2390"/>
    <mergeCell ref="F2390:K2391"/>
    <mergeCell ref="B2380:C2380"/>
    <mergeCell ref="F2380:K2381"/>
    <mergeCell ref="B2382:C2382"/>
    <mergeCell ref="F2382:K2383"/>
    <mergeCell ref="B2384:C2384"/>
    <mergeCell ref="F2384:K2385"/>
    <mergeCell ref="B2374:C2374"/>
    <mergeCell ref="F2374:K2375"/>
    <mergeCell ref="B2376:C2376"/>
    <mergeCell ref="F2376:K2377"/>
    <mergeCell ref="B2378:C2378"/>
    <mergeCell ref="F2378:K2379"/>
    <mergeCell ref="F2367:K2367"/>
    <mergeCell ref="B2368:C2368"/>
    <mergeCell ref="F2368:K2369"/>
    <mergeCell ref="B2370:C2370"/>
    <mergeCell ref="F2370:K2371"/>
    <mergeCell ref="B2372:C2372"/>
    <mergeCell ref="F2372:K2373"/>
    <mergeCell ref="B2360:C2360"/>
    <mergeCell ref="F2360:K2361"/>
    <mergeCell ref="B2362:C2362"/>
    <mergeCell ref="F2362:K2363"/>
    <mergeCell ref="B2364:C2364"/>
    <mergeCell ref="F2364:K2365"/>
    <mergeCell ref="B2354:C2354"/>
    <mergeCell ref="F2354:K2355"/>
    <mergeCell ref="B2356:C2356"/>
    <mergeCell ref="F2356:K2357"/>
    <mergeCell ref="B2358:C2358"/>
    <mergeCell ref="F2358:K2359"/>
    <mergeCell ref="B2348:C2348"/>
    <mergeCell ref="F2348:K2349"/>
    <mergeCell ref="B2350:C2350"/>
    <mergeCell ref="F2350:K2351"/>
    <mergeCell ref="B2352:C2352"/>
    <mergeCell ref="F2352:K2353"/>
    <mergeCell ref="B2342:C2342"/>
    <mergeCell ref="F2342:K2343"/>
    <mergeCell ref="B2344:C2344"/>
    <mergeCell ref="F2344:K2345"/>
    <mergeCell ref="B2346:C2346"/>
    <mergeCell ref="F2346:K2347"/>
    <mergeCell ref="B2336:C2336"/>
    <mergeCell ref="F2336:K2337"/>
    <mergeCell ref="B2338:C2338"/>
    <mergeCell ref="F2338:K2339"/>
    <mergeCell ref="B2340:C2340"/>
    <mergeCell ref="F2340:K2341"/>
    <mergeCell ref="B2330:C2330"/>
    <mergeCell ref="F2330:K2331"/>
    <mergeCell ref="B2332:C2332"/>
    <mergeCell ref="F2332:K2333"/>
    <mergeCell ref="B2334:C2334"/>
    <mergeCell ref="F2334:K2335"/>
    <mergeCell ref="B2324:C2324"/>
    <mergeCell ref="F2324:K2325"/>
    <mergeCell ref="B2326:C2326"/>
    <mergeCell ref="F2326:K2327"/>
    <mergeCell ref="B2328:C2328"/>
    <mergeCell ref="F2328:K2329"/>
    <mergeCell ref="B2317:C2317"/>
    <mergeCell ref="F2317:K2318"/>
    <mergeCell ref="B2319:C2319"/>
    <mergeCell ref="F2319:K2320"/>
    <mergeCell ref="B2321:C2321"/>
    <mergeCell ref="F2321:K2322"/>
    <mergeCell ref="B2311:C2311"/>
    <mergeCell ref="F2311:K2312"/>
    <mergeCell ref="B2313:C2313"/>
    <mergeCell ref="F2313:K2314"/>
    <mergeCell ref="B2315:C2315"/>
    <mergeCell ref="F2315:K2316"/>
    <mergeCell ref="B2305:C2305"/>
    <mergeCell ref="F2305:K2306"/>
    <mergeCell ref="B2307:C2307"/>
    <mergeCell ref="F2307:K2308"/>
    <mergeCell ref="B2309:C2309"/>
    <mergeCell ref="F2309:K2310"/>
    <mergeCell ref="B2299:C2299"/>
    <mergeCell ref="F2299:K2300"/>
    <mergeCell ref="B2301:C2301"/>
    <mergeCell ref="F2301:K2302"/>
    <mergeCell ref="B2303:C2303"/>
    <mergeCell ref="F2303:K2304"/>
    <mergeCell ref="B2293:C2293"/>
    <mergeCell ref="F2293:K2294"/>
    <mergeCell ref="B2295:C2295"/>
    <mergeCell ref="F2295:K2296"/>
    <mergeCell ref="B2297:C2297"/>
    <mergeCell ref="F2297:K2298"/>
    <mergeCell ref="F2286:K2286"/>
    <mergeCell ref="B2287:C2287"/>
    <mergeCell ref="F2287:K2288"/>
    <mergeCell ref="B2289:C2289"/>
    <mergeCell ref="F2289:K2290"/>
    <mergeCell ref="B2291:C2291"/>
    <mergeCell ref="F2291:K2292"/>
    <mergeCell ref="B2279:C2279"/>
    <mergeCell ref="F2279:K2280"/>
    <mergeCell ref="B2281:C2281"/>
    <mergeCell ref="F2281:K2282"/>
    <mergeCell ref="B2283:C2283"/>
    <mergeCell ref="F2283:K2284"/>
    <mergeCell ref="B2273:C2273"/>
    <mergeCell ref="F2273:K2274"/>
    <mergeCell ref="B2275:C2275"/>
    <mergeCell ref="F2275:K2276"/>
    <mergeCell ref="B2277:C2277"/>
    <mergeCell ref="F2277:K2278"/>
    <mergeCell ref="B2267:C2267"/>
    <mergeCell ref="F2267:K2268"/>
    <mergeCell ref="B2269:C2269"/>
    <mergeCell ref="F2269:K2270"/>
    <mergeCell ref="B2271:C2271"/>
    <mergeCell ref="F2271:K2272"/>
    <mergeCell ref="B2261:C2261"/>
    <mergeCell ref="F2261:K2262"/>
    <mergeCell ref="B2263:C2263"/>
    <mergeCell ref="F2263:K2264"/>
    <mergeCell ref="B2265:C2265"/>
    <mergeCell ref="F2265:K2266"/>
    <mergeCell ref="B2255:C2255"/>
    <mergeCell ref="F2255:K2256"/>
    <mergeCell ref="B2257:C2257"/>
    <mergeCell ref="F2257:K2258"/>
    <mergeCell ref="B2259:C2259"/>
    <mergeCell ref="F2259:K2260"/>
    <mergeCell ref="B2249:C2249"/>
    <mergeCell ref="F2249:K2250"/>
    <mergeCell ref="B2251:C2251"/>
    <mergeCell ref="F2251:K2252"/>
    <mergeCell ref="B2253:C2253"/>
    <mergeCell ref="F2253:K2254"/>
    <mergeCell ref="B2241:C2241"/>
    <mergeCell ref="F2241:K2242"/>
    <mergeCell ref="B2243:C2243"/>
    <mergeCell ref="F2243:K2244"/>
    <mergeCell ref="F2246:K2246"/>
    <mergeCell ref="B2247:C2247"/>
    <mergeCell ref="F2247:K2248"/>
    <mergeCell ref="B2235:C2235"/>
    <mergeCell ref="F2235:K2236"/>
    <mergeCell ref="B2237:C2237"/>
    <mergeCell ref="F2237:K2238"/>
    <mergeCell ref="B2239:C2239"/>
    <mergeCell ref="F2239:K2240"/>
    <mergeCell ref="B2229:C2229"/>
    <mergeCell ref="F2229:K2230"/>
    <mergeCell ref="B2231:C2231"/>
    <mergeCell ref="F2231:K2232"/>
    <mergeCell ref="B2233:C2233"/>
    <mergeCell ref="F2233:K2234"/>
    <mergeCell ref="B2223:C2223"/>
    <mergeCell ref="F2223:K2224"/>
    <mergeCell ref="B2225:C2225"/>
    <mergeCell ref="F2225:K2226"/>
    <mergeCell ref="B2227:C2227"/>
    <mergeCell ref="F2227:K2228"/>
    <mergeCell ref="B2217:C2217"/>
    <mergeCell ref="F2217:K2218"/>
    <mergeCell ref="B2219:C2219"/>
    <mergeCell ref="F2219:K2220"/>
    <mergeCell ref="B2221:C2221"/>
    <mergeCell ref="F2221:K2222"/>
    <mergeCell ref="B2211:C2211"/>
    <mergeCell ref="F2211:K2212"/>
    <mergeCell ref="B2213:C2213"/>
    <mergeCell ref="F2213:K2214"/>
    <mergeCell ref="B2215:C2215"/>
    <mergeCell ref="F2215:K2216"/>
    <mergeCell ref="B2203:C2203"/>
    <mergeCell ref="F2203:K2204"/>
    <mergeCell ref="B2205:C2205"/>
    <mergeCell ref="F2205:K2206"/>
    <mergeCell ref="F2208:K2208"/>
    <mergeCell ref="B2209:C2209"/>
    <mergeCell ref="F2209:K2210"/>
    <mergeCell ref="B2197:C2197"/>
    <mergeCell ref="F2197:K2198"/>
    <mergeCell ref="B2199:C2199"/>
    <mergeCell ref="F2199:K2200"/>
    <mergeCell ref="B2201:C2201"/>
    <mergeCell ref="F2201:K2202"/>
    <mergeCell ref="B2191:C2191"/>
    <mergeCell ref="F2191:K2192"/>
    <mergeCell ref="B2193:C2193"/>
    <mergeCell ref="F2193:K2194"/>
    <mergeCell ref="B2195:C2195"/>
    <mergeCell ref="F2195:K2196"/>
    <mergeCell ref="B2185:C2185"/>
    <mergeCell ref="F2185:K2186"/>
    <mergeCell ref="B2187:C2187"/>
    <mergeCell ref="F2187:K2188"/>
    <mergeCell ref="B2189:C2189"/>
    <mergeCell ref="F2189:K2190"/>
    <mergeCell ref="B2178:C2178"/>
    <mergeCell ref="F2178:K2179"/>
    <mergeCell ref="B2181:C2181"/>
    <mergeCell ref="F2181:K2182"/>
    <mergeCell ref="B2183:C2183"/>
    <mergeCell ref="F2183:K2184"/>
    <mergeCell ref="B2172:C2172"/>
    <mergeCell ref="F2172:K2173"/>
    <mergeCell ref="B2174:C2174"/>
    <mergeCell ref="F2174:K2175"/>
    <mergeCell ref="B2176:C2176"/>
    <mergeCell ref="F2176:K2177"/>
    <mergeCell ref="B2166:C2166"/>
    <mergeCell ref="F2166:K2167"/>
    <mergeCell ref="B2168:C2168"/>
    <mergeCell ref="F2168:K2169"/>
    <mergeCell ref="B2170:C2170"/>
    <mergeCell ref="F2170:K2171"/>
    <mergeCell ref="B2160:C2160"/>
    <mergeCell ref="F2160:K2161"/>
    <mergeCell ref="B2162:C2162"/>
    <mergeCell ref="F2162:K2163"/>
    <mergeCell ref="B2164:C2164"/>
    <mergeCell ref="F2164:K2165"/>
    <mergeCell ref="B2154:C2154"/>
    <mergeCell ref="F2154:K2155"/>
    <mergeCell ref="B2156:C2156"/>
    <mergeCell ref="F2156:K2157"/>
    <mergeCell ref="B2158:C2158"/>
    <mergeCell ref="F2158:K2159"/>
    <mergeCell ref="B2148:C2148"/>
    <mergeCell ref="F2148:K2149"/>
    <mergeCell ref="B2150:C2150"/>
    <mergeCell ref="F2150:K2151"/>
    <mergeCell ref="B2152:C2152"/>
    <mergeCell ref="F2152:K2153"/>
    <mergeCell ref="B2142:C2142"/>
    <mergeCell ref="F2142:K2143"/>
    <mergeCell ref="B2144:C2144"/>
    <mergeCell ref="F2144:K2145"/>
    <mergeCell ref="B2146:C2146"/>
    <mergeCell ref="F2146:K2147"/>
    <mergeCell ref="B2135:C2135"/>
    <mergeCell ref="F2135:K2136"/>
    <mergeCell ref="B2137:C2137"/>
    <mergeCell ref="F2137:K2137"/>
    <mergeCell ref="F2139:K2139"/>
    <mergeCell ref="B2140:C2140"/>
    <mergeCell ref="F2140:K2141"/>
    <mergeCell ref="B2129:C2129"/>
    <mergeCell ref="F2129:K2130"/>
    <mergeCell ref="B2131:C2131"/>
    <mergeCell ref="F2131:K2132"/>
    <mergeCell ref="B2133:C2133"/>
    <mergeCell ref="F2133:K2134"/>
    <mergeCell ref="B2123:C2123"/>
    <mergeCell ref="F2123:K2124"/>
    <mergeCell ref="B2125:C2125"/>
    <mergeCell ref="F2125:K2126"/>
    <mergeCell ref="B2127:C2127"/>
    <mergeCell ref="F2127:K2128"/>
    <mergeCell ref="B2117:C2117"/>
    <mergeCell ref="F2117:K2118"/>
    <mergeCell ref="B2119:C2119"/>
    <mergeCell ref="F2119:K2120"/>
    <mergeCell ref="B2121:C2121"/>
    <mergeCell ref="F2121:K2122"/>
    <mergeCell ref="B2111:C2111"/>
    <mergeCell ref="F2111:K2112"/>
    <mergeCell ref="B2113:C2113"/>
    <mergeCell ref="F2113:K2114"/>
    <mergeCell ref="B2115:C2115"/>
    <mergeCell ref="F2115:K2116"/>
    <mergeCell ref="B2105:C2105"/>
    <mergeCell ref="F2105:K2106"/>
    <mergeCell ref="B2107:C2107"/>
    <mergeCell ref="F2107:K2108"/>
    <mergeCell ref="B2109:C2109"/>
    <mergeCell ref="F2109:K2110"/>
    <mergeCell ref="B2098:C2098"/>
    <mergeCell ref="F2098:K2098"/>
    <mergeCell ref="F2100:K2100"/>
    <mergeCell ref="B2101:C2101"/>
    <mergeCell ref="F2101:K2102"/>
    <mergeCell ref="B2103:C2103"/>
    <mergeCell ref="F2103:K2104"/>
    <mergeCell ref="B2092:C2092"/>
    <mergeCell ref="F2092:K2093"/>
    <mergeCell ref="B2094:C2094"/>
    <mergeCell ref="F2094:K2095"/>
    <mergeCell ref="B2096:C2096"/>
    <mergeCell ref="F2096:K2097"/>
    <mergeCell ref="B2086:C2086"/>
    <mergeCell ref="F2086:K2087"/>
    <mergeCell ref="B2088:C2088"/>
    <mergeCell ref="F2088:K2089"/>
    <mergeCell ref="B2090:C2090"/>
    <mergeCell ref="F2090:K2091"/>
    <mergeCell ref="B2080:C2080"/>
    <mergeCell ref="F2080:K2081"/>
    <mergeCell ref="B2082:C2082"/>
    <mergeCell ref="F2082:K2083"/>
    <mergeCell ref="B2084:C2084"/>
    <mergeCell ref="F2084:K2085"/>
    <mergeCell ref="B2074:C2074"/>
    <mergeCell ref="F2074:K2075"/>
    <mergeCell ref="B2076:C2076"/>
    <mergeCell ref="F2076:K2077"/>
    <mergeCell ref="B2078:C2078"/>
    <mergeCell ref="F2078:K2079"/>
    <mergeCell ref="B2068:C2068"/>
    <mergeCell ref="F2068:K2069"/>
    <mergeCell ref="B2070:C2070"/>
    <mergeCell ref="F2070:K2071"/>
    <mergeCell ref="B2072:C2072"/>
    <mergeCell ref="F2072:K2073"/>
    <mergeCell ref="B2062:C2062"/>
    <mergeCell ref="F2062:K2063"/>
    <mergeCell ref="B2064:C2064"/>
    <mergeCell ref="F2064:K2065"/>
    <mergeCell ref="B2066:C2066"/>
    <mergeCell ref="F2066:K2067"/>
    <mergeCell ref="B2054:C2054"/>
    <mergeCell ref="F2054:K2055"/>
    <mergeCell ref="F2057:K2057"/>
    <mergeCell ref="B2058:C2058"/>
    <mergeCell ref="F2058:K2059"/>
    <mergeCell ref="B2060:C2060"/>
    <mergeCell ref="F2060:K2061"/>
    <mergeCell ref="B2048:C2048"/>
    <mergeCell ref="F2048:K2049"/>
    <mergeCell ref="B2050:C2050"/>
    <mergeCell ref="F2050:K2051"/>
    <mergeCell ref="B2052:C2052"/>
    <mergeCell ref="F2052:K2053"/>
    <mergeCell ref="B2042:C2042"/>
    <mergeCell ref="F2042:K2043"/>
    <mergeCell ref="B2044:C2044"/>
    <mergeCell ref="F2044:K2045"/>
    <mergeCell ref="B2046:C2046"/>
    <mergeCell ref="F2046:K2047"/>
    <mergeCell ref="B2036:C2036"/>
    <mergeCell ref="F2036:K2037"/>
    <mergeCell ref="B2038:C2038"/>
    <mergeCell ref="F2038:K2039"/>
    <mergeCell ref="B2040:C2040"/>
    <mergeCell ref="F2040:K2041"/>
    <mergeCell ref="B2030:C2030"/>
    <mergeCell ref="F2030:K2031"/>
    <mergeCell ref="B2032:C2032"/>
    <mergeCell ref="F2032:K2033"/>
    <mergeCell ref="B2034:C2034"/>
    <mergeCell ref="F2034:K2035"/>
    <mergeCell ref="B2022:C2022"/>
    <mergeCell ref="F2022:K2023"/>
    <mergeCell ref="F2025:K2025"/>
    <mergeCell ref="B2026:C2026"/>
    <mergeCell ref="F2026:K2027"/>
    <mergeCell ref="B2028:C2028"/>
    <mergeCell ref="F2028:K2029"/>
    <mergeCell ref="B2016:C2016"/>
    <mergeCell ref="F2016:K2017"/>
    <mergeCell ref="B2018:C2018"/>
    <mergeCell ref="F2018:K2019"/>
    <mergeCell ref="B2020:C2020"/>
    <mergeCell ref="F2020:K2021"/>
    <mergeCell ref="B2010:C2010"/>
    <mergeCell ref="F2010:K2011"/>
    <mergeCell ref="B2012:C2012"/>
    <mergeCell ref="F2012:K2013"/>
    <mergeCell ref="B2014:C2014"/>
    <mergeCell ref="F2014:K2015"/>
    <mergeCell ref="B2004:C2004"/>
    <mergeCell ref="F2004:K2005"/>
    <mergeCell ref="B2006:C2006"/>
    <mergeCell ref="F2006:K2007"/>
    <mergeCell ref="B2008:C2008"/>
    <mergeCell ref="F2008:K2009"/>
    <mergeCell ref="B1998:C1998"/>
    <mergeCell ref="F1998:K1999"/>
    <mergeCell ref="B2000:C2000"/>
    <mergeCell ref="F2000:K2001"/>
    <mergeCell ref="B2002:C2002"/>
    <mergeCell ref="F2002:K2003"/>
    <mergeCell ref="B1992:C1992"/>
    <mergeCell ref="F1992:K1993"/>
    <mergeCell ref="B1994:C1994"/>
    <mergeCell ref="F1994:K1995"/>
    <mergeCell ref="B1996:C1996"/>
    <mergeCell ref="F1996:K1997"/>
    <mergeCell ref="B1986:C1986"/>
    <mergeCell ref="F1986:K1987"/>
    <mergeCell ref="B1988:C1988"/>
    <mergeCell ref="F1988:K1989"/>
    <mergeCell ref="B1990:C1990"/>
    <mergeCell ref="F1990:K1991"/>
    <mergeCell ref="B1980:C1980"/>
    <mergeCell ref="F1980:K1981"/>
    <mergeCell ref="B1982:C1982"/>
    <mergeCell ref="F1982:K1983"/>
    <mergeCell ref="B1984:C1984"/>
    <mergeCell ref="F1984:K1985"/>
    <mergeCell ref="B1973:C1973"/>
    <mergeCell ref="F1973:K1974"/>
    <mergeCell ref="B1975:C1975"/>
    <mergeCell ref="F1975:K1976"/>
    <mergeCell ref="B1977:C1977"/>
    <mergeCell ref="F1977:K1978"/>
    <mergeCell ref="B1967:C1967"/>
    <mergeCell ref="F1967:K1968"/>
    <mergeCell ref="B1969:C1969"/>
    <mergeCell ref="F1969:K1970"/>
    <mergeCell ref="B1971:C1971"/>
    <mergeCell ref="F1971:K1972"/>
    <mergeCell ref="B1961:C1961"/>
    <mergeCell ref="F1961:K1962"/>
    <mergeCell ref="B1963:C1963"/>
    <mergeCell ref="F1963:K1964"/>
    <mergeCell ref="B1965:C1965"/>
    <mergeCell ref="F1965:K1966"/>
    <mergeCell ref="B1955:C1955"/>
    <mergeCell ref="F1955:K1956"/>
    <mergeCell ref="B1957:C1957"/>
    <mergeCell ref="F1957:K1958"/>
    <mergeCell ref="B1959:C1959"/>
    <mergeCell ref="F1959:K1960"/>
    <mergeCell ref="B1949:C1949"/>
    <mergeCell ref="F1949:K1950"/>
    <mergeCell ref="B1951:C1951"/>
    <mergeCell ref="F1951:K1952"/>
    <mergeCell ref="B1953:C1953"/>
    <mergeCell ref="F1953:K1954"/>
    <mergeCell ref="B1942:C1942"/>
    <mergeCell ref="F1942:K1942"/>
    <mergeCell ref="F1944:K1944"/>
    <mergeCell ref="B1945:C1945"/>
    <mergeCell ref="F1945:K1946"/>
    <mergeCell ref="B1947:C1947"/>
    <mergeCell ref="F1947:K1948"/>
    <mergeCell ref="B1936:C1936"/>
    <mergeCell ref="F1936:K1937"/>
    <mergeCell ref="B1938:C1938"/>
    <mergeCell ref="F1938:K1939"/>
    <mergeCell ref="B1940:C1940"/>
    <mergeCell ref="F1940:K1941"/>
    <mergeCell ref="B1930:C1930"/>
    <mergeCell ref="F1930:K1931"/>
    <mergeCell ref="B1932:C1932"/>
    <mergeCell ref="F1932:K1933"/>
    <mergeCell ref="B1934:C1934"/>
    <mergeCell ref="F1934:K1935"/>
    <mergeCell ref="B1924:C1924"/>
    <mergeCell ref="F1924:K1925"/>
    <mergeCell ref="B1926:C1926"/>
    <mergeCell ref="F1926:K1927"/>
    <mergeCell ref="B1928:C1928"/>
    <mergeCell ref="F1928:K1929"/>
    <mergeCell ref="B1918:C1918"/>
    <mergeCell ref="F1918:K1919"/>
    <mergeCell ref="B1920:C1920"/>
    <mergeCell ref="F1920:K1921"/>
    <mergeCell ref="B1922:C1922"/>
    <mergeCell ref="F1922:K1923"/>
    <mergeCell ref="B1912:C1912"/>
    <mergeCell ref="F1912:K1913"/>
    <mergeCell ref="B1914:C1914"/>
    <mergeCell ref="F1914:K1915"/>
    <mergeCell ref="B1916:C1916"/>
    <mergeCell ref="F1916:K1917"/>
    <mergeCell ref="B1906:C1906"/>
    <mergeCell ref="F1906:K1907"/>
    <mergeCell ref="B1908:C1908"/>
    <mergeCell ref="F1908:K1909"/>
    <mergeCell ref="B1910:C1910"/>
    <mergeCell ref="F1910:K1911"/>
    <mergeCell ref="B1900:C1900"/>
    <mergeCell ref="F1900:K1901"/>
    <mergeCell ref="B1902:C1902"/>
    <mergeCell ref="F1902:K1903"/>
    <mergeCell ref="B1904:C1904"/>
    <mergeCell ref="F1904:K1905"/>
    <mergeCell ref="B1893:C1893"/>
    <mergeCell ref="F1893:K1894"/>
    <mergeCell ref="B1895:C1895"/>
    <mergeCell ref="F1895:K1896"/>
    <mergeCell ref="B1897:C1897"/>
    <mergeCell ref="F1897:K1898"/>
    <mergeCell ref="B1887:C1887"/>
    <mergeCell ref="F1887:K1888"/>
    <mergeCell ref="B1889:C1889"/>
    <mergeCell ref="F1889:K1890"/>
    <mergeCell ref="B1891:C1891"/>
    <mergeCell ref="F1891:K1892"/>
    <mergeCell ref="B1881:C1881"/>
    <mergeCell ref="F1881:K1882"/>
    <mergeCell ref="B1883:C1883"/>
    <mergeCell ref="F1883:K1884"/>
    <mergeCell ref="B1885:C1885"/>
    <mergeCell ref="F1885:K1886"/>
    <mergeCell ref="B1875:C1875"/>
    <mergeCell ref="F1875:K1876"/>
    <mergeCell ref="B1877:C1877"/>
    <mergeCell ref="F1877:K1878"/>
    <mergeCell ref="B1879:C1879"/>
    <mergeCell ref="F1879:K1880"/>
    <mergeCell ref="B1869:C1869"/>
    <mergeCell ref="F1869:K1870"/>
    <mergeCell ref="B1871:C1871"/>
    <mergeCell ref="F1871:K1872"/>
    <mergeCell ref="B1873:C1873"/>
    <mergeCell ref="F1873:K1874"/>
    <mergeCell ref="B1862:C1862"/>
    <mergeCell ref="F1862:K1863"/>
    <mergeCell ref="B1864:C1864"/>
    <mergeCell ref="F1864:K1865"/>
    <mergeCell ref="B1866:C1866"/>
    <mergeCell ref="F1866:K1867"/>
    <mergeCell ref="B1856:C1856"/>
    <mergeCell ref="F1856:K1857"/>
    <mergeCell ref="B1858:C1858"/>
    <mergeCell ref="F1858:K1859"/>
    <mergeCell ref="B1860:C1860"/>
    <mergeCell ref="F1860:K1861"/>
    <mergeCell ref="B1850:C1850"/>
    <mergeCell ref="F1850:K1851"/>
    <mergeCell ref="B1852:C1852"/>
    <mergeCell ref="F1852:K1853"/>
    <mergeCell ref="B1854:C1854"/>
    <mergeCell ref="F1854:K1855"/>
    <mergeCell ref="B1844:C1844"/>
    <mergeCell ref="F1844:K1845"/>
    <mergeCell ref="B1846:C1846"/>
    <mergeCell ref="F1846:K1847"/>
    <mergeCell ref="B1848:C1848"/>
    <mergeCell ref="F1848:K1849"/>
    <mergeCell ref="B1838:C1838"/>
    <mergeCell ref="F1838:K1839"/>
    <mergeCell ref="B1840:C1840"/>
    <mergeCell ref="F1840:K1841"/>
    <mergeCell ref="B1842:C1842"/>
    <mergeCell ref="F1842:K1843"/>
    <mergeCell ref="B1831:C1831"/>
    <mergeCell ref="F1831:K1832"/>
    <mergeCell ref="B1833:C1833"/>
    <mergeCell ref="F1833:K1833"/>
    <mergeCell ref="F1835:K1835"/>
    <mergeCell ref="B1836:C1836"/>
    <mergeCell ref="F1836:K1837"/>
    <mergeCell ref="B1825:C1825"/>
    <mergeCell ref="F1825:K1826"/>
    <mergeCell ref="B1827:C1827"/>
    <mergeCell ref="F1827:K1828"/>
    <mergeCell ref="B1829:C1829"/>
    <mergeCell ref="F1829:K1830"/>
    <mergeCell ref="B1819:C1819"/>
    <mergeCell ref="F1819:K1820"/>
    <mergeCell ref="B1821:C1821"/>
    <mergeCell ref="F1821:K1822"/>
    <mergeCell ref="B1823:C1823"/>
    <mergeCell ref="F1823:K1824"/>
    <mergeCell ref="B1813:C1813"/>
    <mergeCell ref="F1813:K1814"/>
    <mergeCell ref="B1815:C1815"/>
    <mergeCell ref="F1815:K1816"/>
    <mergeCell ref="B1817:C1817"/>
    <mergeCell ref="F1817:K1818"/>
    <mergeCell ref="B1807:C1807"/>
    <mergeCell ref="F1807:K1808"/>
    <mergeCell ref="B1809:C1809"/>
    <mergeCell ref="F1809:K1810"/>
    <mergeCell ref="B1811:C1811"/>
    <mergeCell ref="F1811:K1812"/>
    <mergeCell ref="B1801:C1801"/>
    <mergeCell ref="F1801:K1802"/>
    <mergeCell ref="B1803:C1803"/>
    <mergeCell ref="F1803:K1804"/>
    <mergeCell ref="B1805:C1805"/>
    <mergeCell ref="F1805:K1806"/>
    <mergeCell ref="B1795:C1795"/>
    <mergeCell ref="F1795:K1796"/>
    <mergeCell ref="B1797:C1797"/>
    <mergeCell ref="F1797:K1798"/>
    <mergeCell ref="B1799:C1799"/>
    <mergeCell ref="F1799:K1800"/>
    <mergeCell ref="B1789:C1789"/>
    <mergeCell ref="F1789:K1790"/>
    <mergeCell ref="B1791:C1791"/>
    <mergeCell ref="F1791:K1792"/>
    <mergeCell ref="B1793:C1793"/>
    <mergeCell ref="F1793:K1794"/>
    <mergeCell ref="B1782:C1782"/>
    <mergeCell ref="F1782:K1783"/>
    <mergeCell ref="B1784:C1784"/>
    <mergeCell ref="F1784:K1785"/>
    <mergeCell ref="B1786:C1786"/>
    <mergeCell ref="F1786:K1787"/>
    <mergeCell ref="B1776:C1776"/>
    <mergeCell ref="F1776:K1777"/>
    <mergeCell ref="B1778:C1778"/>
    <mergeCell ref="F1778:K1779"/>
    <mergeCell ref="B1780:C1780"/>
    <mergeCell ref="F1780:K1781"/>
    <mergeCell ref="B1770:C1770"/>
    <mergeCell ref="F1770:K1771"/>
    <mergeCell ref="B1772:C1772"/>
    <mergeCell ref="F1772:K1773"/>
    <mergeCell ref="B1774:C1774"/>
    <mergeCell ref="F1774:K1775"/>
    <mergeCell ref="B1764:C1764"/>
    <mergeCell ref="F1764:K1765"/>
    <mergeCell ref="B1766:C1766"/>
    <mergeCell ref="F1766:K1767"/>
    <mergeCell ref="B1768:C1768"/>
    <mergeCell ref="F1768:K1769"/>
    <mergeCell ref="B1758:C1758"/>
    <mergeCell ref="F1758:K1759"/>
    <mergeCell ref="B1760:C1760"/>
    <mergeCell ref="F1760:K1761"/>
    <mergeCell ref="B1762:C1762"/>
    <mergeCell ref="F1762:K1763"/>
    <mergeCell ref="B1752:C1752"/>
    <mergeCell ref="F1752:K1753"/>
    <mergeCell ref="B1754:C1754"/>
    <mergeCell ref="F1754:K1755"/>
    <mergeCell ref="B1756:C1756"/>
    <mergeCell ref="F1756:K1757"/>
    <mergeCell ref="B1744:C1744"/>
    <mergeCell ref="F1744:K1745"/>
    <mergeCell ref="F1747:K1747"/>
    <mergeCell ref="B1748:C1748"/>
    <mergeCell ref="F1748:K1749"/>
    <mergeCell ref="B1750:C1750"/>
    <mergeCell ref="F1750:K1751"/>
    <mergeCell ref="B1738:C1738"/>
    <mergeCell ref="F1738:K1739"/>
    <mergeCell ref="B1740:C1740"/>
    <mergeCell ref="F1740:K1741"/>
    <mergeCell ref="B1742:C1742"/>
    <mergeCell ref="F1742:K1743"/>
    <mergeCell ref="B1732:C1732"/>
    <mergeCell ref="F1732:K1733"/>
    <mergeCell ref="B1734:C1734"/>
    <mergeCell ref="F1734:K1735"/>
    <mergeCell ref="B1736:C1736"/>
    <mergeCell ref="F1736:K1737"/>
    <mergeCell ref="B1726:C1726"/>
    <mergeCell ref="F1726:K1727"/>
    <mergeCell ref="B1728:C1728"/>
    <mergeCell ref="F1728:K1729"/>
    <mergeCell ref="B1730:C1730"/>
    <mergeCell ref="F1730:K1731"/>
    <mergeCell ref="F1719:K1719"/>
    <mergeCell ref="B1720:C1720"/>
    <mergeCell ref="F1720:K1721"/>
    <mergeCell ref="B1722:C1722"/>
    <mergeCell ref="F1722:K1723"/>
    <mergeCell ref="B1724:C1724"/>
    <mergeCell ref="F1724:K1725"/>
    <mergeCell ref="B1713:C1713"/>
    <mergeCell ref="F1713:K1714"/>
    <mergeCell ref="B1715:C1715"/>
    <mergeCell ref="F1715:K1716"/>
    <mergeCell ref="B1717:C1717"/>
    <mergeCell ref="F1717:K1717"/>
    <mergeCell ref="B1707:C1707"/>
    <mergeCell ref="F1707:K1708"/>
    <mergeCell ref="B1709:C1709"/>
    <mergeCell ref="F1709:K1710"/>
    <mergeCell ref="B1711:C1711"/>
    <mergeCell ref="F1711:K1712"/>
    <mergeCell ref="B1701:C1701"/>
    <mergeCell ref="F1701:K1702"/>
    <mergeCell ref="B1703:C1703"/>
    <mergeCell ref="F1703:K1704"/>
    <mergeCell ref="B1705:C1705"/>
    <mergeCell ref="F1705:K1706"/>
    <mergeCell ref="B1695:C1695"/>
    <mergeCell ref="F1695:K1696"/>
    <mergeCell ref="B1697:C1697"/>
    <mergeCell ref="F1697:K1698"/>
    <mergeCell ref="B1699:C1699"/>
    <mergeCell ref="F1699:K1700"/>
    <mergeCell ref="B1689:C1689"/>
    <mergeCell ref="F1689:K1690"/>
    <mergeCell ref="B1691:C1691"/>
    <mergeCell ref="F1691:K1692"/>
    <mergeCell ref="B1693:C1693"/>
    <mergeCell ref="F1693:K1694"/>
    <mergeCell ref="B1683:C1683"/>
    <mergeCell ref="F1683:K1684"/>
    <mergeCell ref="B1685:C1685"/>
    <mergeCell ref="F1685:K1686"/>
    <mergeCell ref="B1687:C1687"/>
    <mergeCell ref="F1687:K1688"/>
    <mergeCell ref="F1676:K1676"/>
    <mergeCell ref="B1677:C1677"/>
    <mergeCell ref="F1677:K1678"/>
    <mergeCell ref="B1679:C1679"/>
    <mergeCell ref="F1679:K1680"/>
    <mergeCell ref="B1681:C1681"/>
    <mergeCell ref="F1681:K1682"/>
    <mergeCell ref="B1669:C1669"/>
    <mergeCell ref="F1669:K1670"/>
    <mergeCell ref="B1671:C1671"/>
    <mergeCell ref="F1671:K1672"/>
    <mergeCell ref="B1673:C1673"/>
    <mergeCell ref="F1673:K1674"/>
    <mergeCell ref="B1663:C1663"/>
    <mergeCell ref="F1663:K1664"/>
    <mergeCell ref="B1665:C1665"/>
    <mergeCell ref="F1665:K1666"/>
    <mergeCell ref="B1667:C1667"/>
    <mergeCell ref="F1667:K1668"/>
    <mergeCell ref="B1657:C1657"/>
    <mergeCell ref="F1657:K1658"/>
    <mergeCell ref="B1659:C1659"/>
    <mergeCell ref="F1659:K1660"/>
    <mergeCell ref="B1661:C1661"/>
    <mergeCell ref="F1661:K1662"/>
    <mergeCell ref="B1651:C1651"/>
    <mergeCell ref="F1651:K1652"/>
    <mergeCell ref="B1653:C1653"/>
    <mergeCell ref="F1653:K1654"/>
    <mergeCell ref="B1655:C1655"/>
    <mergeCell ref="F1655:K1656"/>
    <mergeCell ref="B1645:C1645"/>
    <mergeCell ref="F1645:K1646"/>
    <mergeCell ref="B1647:C1647"/>
    <mergeCell ref="F1647:K1648"/>
    <mergeCell ref="B1649:C1649"/>
    <mergeCell ref="F1649:K1650"/>
    <mergeCell ref="B1639:C1639"/>
    <mergeCell ref="F1639:K1640"/>
    <mergeCell ref="B1641:C1641"/>
    <mergeCell ref="F1641:K1642"/>
    <mergeCell ref="B1643:C1643"/>
    <mergeCell ref="F1643:K1644"/>
    <mergeCell ref="B1631:C1631"/>
    <mergeCell ref="F1631:K1632"/>
    <mergeCell ref="B1633:C1633"/>
    <mergeCell ref="F1633:K1634"/>
    <mergeCell ref="F1636:K1636"/>
    <mergeCell ref="B1637:C1637"/>
    <mergeCell ref="F1637:K1638"/>
    <mergeCell ref="B1625:C1625"/>
    <mergeCell ref="F1625:K1626"/>
    <mergeCell ref="B1627:C1627"/>
    <mergeCell ref="F1627:K1628"/>
    <mergeCell ref="B1629:C1629"/>
    <mergeCell ref="F1629:K1630"/>
    <mergeCell ref="B1619:C1619"/>
    <mergeCell ref="F1619:K1620"/>
    <mergeCell ref="B1621:C1621"/>
    <mergeCell ref="F1621:K1622"/>
    <mergeCell ref="B1623:C1623"/>
    <mergeCell ref="F1623:K1624"/>
    <mergeCell ref="B1613:C1613"/>
    <mergeCell ref="F1613:K1614"/>
    <mergeCell ref="B1615:C1615"/>
    <mergeCell ref="F1615:K1616"/>
    <mergeCell ref="B1617:C1617"/>
    <mergeCell ref="F1617:K1618"/>
    <mergeCell ref="B1607:C1607"/>
    <mergeCell ref="F1607:K1608"/>
    <mergeCell ref="B1609:C1609"/>
    <mergeCell ref="F1609:K1610"/>
    <mergeCell ref="B1611:C1611"/>
    <mergeCell ref="F1611:K1612"/>
    <mergeCell ref="B1601:C1601"/>
    <mergeCell ref="F1601:K1602"/>
    <mergeCell ref="B1603:C1603"/>
    <mergeCell ref="F1603:K1604"/>
    <mergeCell ref="B1605:C1605"/>
    <mergeCell ref="F1605:K1606"/>
    <mergeCell ref="B1595:C1595"/>
    <mergeCell ref="F1595:K1596"/>
    <mergeCell ref="B1597:C1597"/>
    <mergeCell ref="F1597:K1598"/>
    <mergeCell ref="B1599:C1599"/>
    <mergeCell ref="F1599:K1600"/>
    <mergeCell ref="B1589:C1589"/>
    <mergeCell ref="F1589:K1590"/>
    <mergeCell ref="B1591:C1591"/>
    <mergeCell ref="F1591:K1592"/>
    <mergeCell ref="B1593:C1593"/>
    <mergeCell ref="F1593:K1594"/>
    <mergeCell ref="B1581:C1581"/>
    <mergeCell ref="F1581:K1582"/>
    <mergeCell ref="B1583:C1583"/>
    <mergeCell ref="F1583:K1584"/>
    <mergeCell ref="F1586:K1586"/>
    <mergeCell ref="B1587:C1587"/>
    <mergeCell ref="F1587:K1588"/>
    <mergeCell ref="B1575:C1575"/>
    <mergeCell ref="F1575:K1576"/>
    <mergeCell ref="B1577:C1577"/>
    <mergeCell ref="F1577:K1578"/>
    <mergeCell ref="B1579:C1579"/>
    <mergeCell ref="F1579:K1580"/>
    <mergeCell ref="B1569:C1569"/>
    <mergeCell ref="F1569:K1570"/>
    <mergeCell ref="B1571:C1571"/>
    <mergeCell ref="F1571:K1572"/>
    <mergeCell ref="B1573:C1573"/>
    <mergeCell ref="F1573:K1574"/>
    <mergeCell ref="B1563:C1563"/>
    <mergeCell ref="F1563:K1564"/>
    <mergeCell ref="B1565:C1565"/>
    <mergeCell ref="F1565:K1566"/>
    <mergeCell ref="B1567:C1567"/>
    <mergeCell ref="F1567:K1568"/>
    <mergeCell ref="B1557:C1557"/>
    <mergeCell ref="F1557:K1558"/>
    <mergeCell ref="B1559:C1559"/>
    <mergeCell ref="F1559:K1560"/>
    <mergeCell ref="B1561:C1561"/>
    <mergeCell ref="F1561:K1562"/>
    <mergeCell ref="B1550:C1550"/>
    <mergeCell ref="F1550:K1551"/>
    <mergeCell ref="B1553:C1553"/>
    <mergeCell ref="F1553:K1554"/>
    <mergeCell ref="B1555:C1555"/>
    <mergeCell ref="F1555:K1556"/>
    <mergeCell ref="B1544:C1544"/>
    <mergeCell ref="F1544:K1545"/>
    <mergeCell ref="B1546:C1546"/>
    <mergeCell ref="F1546:K1547"/>
    <mergeCell ref="B1548:C1548"/>
    <mergeCell ref="F1548:K1549"/>
    <mergeCell ref="B1538:C1538"/>
    <mergeCell ref="F1538:K1539"/>
    <mergeCell ref="B1540:C1540"/>
    <mergeCell ref="F1540:K1541"/>
    <mergeCell ref="B1542:C1542"/>
    <mergeCell ref="F1542:K1543"/>
    <mergeCell ref="B1532:C1532"/>
    <mergeCell ref="F1532:K1533"/>
    <mergeCell ref="B1534:C1534"/>
    <mergeCell ref="F1534:K1535"/>
    <mergeCell ref="B1536:C1536"/>
    <mergeCell ref="F1536:K1537"/>
    <mergeCell ref="B1526:C1526"/>
    <mergeCell ref="F1526:K1527"/>
    <mergeCell ref="B1528:C1528"/>
    <mergeCell ref="F1528:K1529"/>
    <mergeCell ref="B1530:C1530"/>
    <mergeCell ref="F1530:K1531"/>
    <mergeCell ref="B1520:C1520"/>
    <mergeCell ref="F1520:K1521"/>
    <mergeCell ref="B1522:C1522"/>
    <mergeCell ref="F1522:K1523"/>
    <mergeCell ref="B1524:C1524"/>
    <mergeCell ref="F1524:K1525"/>
    <mergeCell ref="F1513:K1513"/>
    <mergeCell ref="B1514:C1514"/>
    <mergeCell ref="F1514:K1515"/>
    <mergeCell ref="B1516:C1516"/>
    <mergeCell ref="F1516:K1517"/>
    <mergeCell ref="B1518:C1518"/>
    <mergeCell ref="F1518:K1519"/>
    <mergeCell ref="B1506:C1506"/>
    <mergeCell ref="F1506:K1507"/>
    <mergeCell ref="B1508:C1508"/>
    <mergeCell ref="F1508:K1509"/>
    <mergeCell ref="B1510:C1510"/>
    <mergeCell ref="F1510:K1511"/>
    <mergeCell ref="B1500:C1500"/>
    <mergeCell ref="F1500:K1501"/>
    <mergeCell ref="B1502:C1502"/>
    <mergeCell ref="F1502:K1503"/>
    <mergeCell ref="B1504:C1504"/>
    <mergeCell ref="F1504:K1505"/>
    <mergeCell ref="B1494:C1494"/>
    <mergeCell ref="F1494:K1495"/>
    <mergeCell ref="B1496:C1496"/>
    <mergeCell ref="F1496:K1497"/>
    <mergeCell ref="B1498:C1498"/>
    <mergeCell ref="F1498:K1499"/>
    <mergeCell ref="B1488:C1488"/>
    <mergeCell ref="F1488:K1489"/>
    <mergeCell ref="B1490:C1490"/>
    <mergeCell ref="F1490:K1491"/>
    <mergeCell ref="B1492:C1492"/>
    <mergeCell ref="F1492:K1493"/>
    <mergeCell ref="B1482:C1482"/>
    <mergeCell ref="F1482:K1483"/>
    <mergeCell ref="B1484:C1484"/>
    <mergeCell ref="F1484:K1485"/>
    <mergeCell ref="B1486:C1486"/>
    <mergeCell ref="F1486:K1487"/>
    <mergeCell ref="B1476:C1476"/>
    <mergeCell ref="F1476:K1477"/>
    <mergeCell ref="B1478:C1478"/>
    <mergeCell ref="F1478:K1479"/>
    <mergeCell ref="B1480:C1480"/>
    <mergeCell ref="F1480:K1481"/>
    <mergeCell ref="B1469:C1469"/>
    <mergeCell ref="F1469:K1470"/>
    <mergeCell ref="B1471:C1471"/>
    <mergeCell ref="F1471:K1472"/>
    <mergeCell ref="B1473:C1473"/>
    <mergeCell ref="F1473:K1474"/>
    <mergeCell ref="B1463:C1463"/>
    <mergeCell ref="F1463:K1464"/>
    <mergeCell ref="B1465:C1465"/>
    <mergeCell ref="F1465:K1466"/>
    <mergeCell ref="B1467:C1467"/>
    <mergeCell ref="F1467:K1468"/>
    <mergeCell ref="B1457:C1457"/>
    <mergeCell ref="F1457:K1458"/>
    <mergeCell ref="B1459:C1459"/>
    <mergeCell ref="F1459:K1460"/>
    <mergeCell ref="B1461:C1461"/>
    <mergeCell ref="F1461:K1462"/>
    <mergeCell ref="B1451:C1451"/>
    <mergeCell ref="F1451:K1452"/>
    <mergeCell ref="B1453:C1453"/>
    <mergeCell ref="F1453:K1454"/>
    <mergeCell ref="B1455:C1455"/>
    <mergeCell ref="F1455:K1456"/>
    <mergeCell ref="B1445:C1445"/>
    <mergeCell ref="F1445:K1446"/>
    <mergeCell ref="B1447:C1447"/>
    <mergeCell ref="F1447:K1448"/>
    <mergeCell ref="B1449:C1449"/>
    <mergeCell ref="F1449:K1450"/>
    <mergeCell ref="B1439:C1439"/>
    <mergeCell ref="F1439:K1440"/>
    <mergeCell ref="B1441:C1441"/>
    <mergeCell ref="F1441:K1442"/>
    <mergeCell ref="B1443:C1443"/>
    <mergeCell ref="F1443:K1444"/>
    <mergeCell ref="B1431:C1431"/>
    <mergeCell ref="F1431:K1432"/>
    <mergeCell ref="F1434:K1434"/>
    <mergeCell ref="B1435:C1435"/>
    <mergeCell ref="F1435:K1436"/>
    <mergeCell ref="B1437:C1437"/>
    <mergeCell ref="F1437:K1438"/>
    <mergeCell ref="B1425:C1425"/>
    <mergeCell ref="F1425:K1426"/>
    <mergeCell ref="B1427:C1427"/>
    <mergeCell ref="F1427:K1428"/>
    <mergeCell ref="B1429:C1429"/>
    <mergeCell ref="F1429:K1430"/>
    <mergeCell ref="B1419:C1419"/>
    <mergeCell ref="F1419:K1420"/>
    <mergeCell ref="B1421:C1421"/>
    <mergeCell ref="F1421:K1422"/>
    <mergeCell ref="B1423:C1423"/>
    <mergeCell ref="F1423:K1424"/>
    <mergeCell ref="B1413:C1413"/>
    <mergeCell ref="F1413:K1414"/>
    <mergeCell ref="B1415:C1415"/>
    <mergeCell ref="F1415:K1416"/>
    <mergeCell ref="B1417:C1417"/>
    <mergeCell ref="F1417:K1418"/>
    <mergeCell ref="B1406:C1406"/>
    <mergeCell ref="F1406:K1407"/>
    <mergeCell ref="B1408:C1408"/>
    <mergeCell ref="F1408:K1409"/>
    <mergeCell ref="B1411:C1411"/>
    <mergeCell ref="F1411:K1412"/>
    <mergeCell ref="B1400:C1400"/>
    <mergeCell ref="F1400:K1401"/>
    <mergeCell ref="B1402:C1402"/>
    <mergeCell ref="F1402:K1403"/>
    <mergeCell ref="B1404:C1404"/>
    <mergeCell ref="F1404:K1405"/>
    <mergeCell ref="B1394:C1394"/>
    <mergeCell ref="F1394:K1395"/>
    <mergeCell ref="B1396:C1396"/>
    <mergeCell ref="F1396:K1397"/>
    <mergeCell ref="B1398:C1398"/>
    <mergeCell ref="F1398:K1399"/>
    <mergeCell ref="B1388:C1388"/>
    <mergeCell ref="F1388:K1389"/>
    <mergeCell ref="B1390:C1390"/>
    <mergeCell ref="F1390:K1391"/>
    <mergeCell ref="B1392:C1392"/>
    <mergeCell ref="F1392:K1393"/>
    <mergeCell ref="F1381:K1381"/>
    <mergeCell ref="B1382:C1382"/>
    <mergeCell ref="F1382:K1383"/>
    <mergeCell ref="B1384:C1384"/>
    <mergeCell ref="F1384:K1385"/>
    <mergeCell ref="B1386:C1386"/>
    <mergeCell ref="F1386:K1387"/>
    <mergeCell ref="B1374:C1374"/>
    <mergeCell ref="F1374:K1375"/>
    <mergeCell ref="B1376:C1376"/>
    <mergeCell ref="F1376:K1377"/>
    <mergeCell ref="B1378:C1378"/>
    <mergeCell ref="F1378:K1379"/>
    <mergeCell ref="B1368:C1368"/>
    <mergeCell ref="F1368:K1369"/>
    <mergeCell ref="B1370:C1370"/>
    <mergeCell ref="F1370:K1371"/>
    <mergeCell ref="B1372:C1372"/>
    <mergeCell ref="F1372:K1373"/>
    <mergeCell ref="B1362:C1362"/>
    <mergeCell ref="F1362:K1363"/>
    <mergeCell ref="B1364:C1364"/>
    <mergeCell ref="F1364:K1365"/>
    <mergeCell ref="B1366:C1366"/>
    <mergeCell ref="F1366:K1367"/>
    <mergeCell ref="B1356:C1356"/>
    <mergeCell ref="F1356:K1357"/>
    <mergeCell ref="B1358:C1358"/>
    <mergeCell ref="F1358:K1359"/>
    <mergeCell ref="B1360:C1360"/>
    <mergeCell ref="F1360:K1361"/>
    <mergeCell ref="B1350:C1350"/>
    <mergeCell ref="F1350:K1351"/>
    <mergeCell ref="B1352:C1352"/>
    <mergeCell ref="F1352:K1353"/>
    <mergeCell ref="B1354:C1354"/>
    <mergeCell ref="F1354:K1355"/>
    <mergeCell ref="B1344:C1344"/>
    <mergeCell ref="F1344:K1345"/>
    <mergeCell ref="B1346:C1346"/>
    <mergeCell ref="F1346:K1347"/>
    <mergeCell ref="B1348:C1348"/>
    <mergeCell ref="F1348:K1349"/>
    <mergeCell ref="B1338:C1338"/>
    <mergeCell ref="F1338:K1339"/>
    <mergeCell ref="B1340:C1340"/>
    <mergeCell ref="F1340:K1341"/>
    <mergeCell ref="B1342:C1342"/>
    <mergeCell ref="F1342:K1343"/>
    <mergeCell ref="B1331:C1331"/>
    <mergeCell ref="F1331:K1332"/>
    <mergeCell ref="B1333:C1333"/>
    <mergeCell ref="F1333:K1334"/>
    <mergeCell ref="B1336:C1336"/>
    <mergeCell ref="F1336:K1337"/>
    <mergeCell ref="B1325:C1325"/>
    <mergeCell ref="F1325:K1326"/>
    <mergeCell ref="B1327:C1327"/>
    <mergeCell ref="F1327:K1328"/>
    <mergeCell ref="B1329:C1329"/>
    <mergeCell ref="F1329:K1330"/>
    <mergeCell ref="B1319:C1319"/>
    <mergeCell ref="F1319:K1320"/>
    <mergeCell ref="B1321:C1321"/>
    <mergeCell ref="F1321:K1322"/>
    <mergeCell ref="B1323:C1323"/>
    <mergeCell ref="F1323:K1324"/>
    <mergeCell ref="B1313:C1313"/>
    <mergeCell ref="F1313:K1314"/>
    <mergeCell ref="B1315:C1315"/>
    <mergeCell ref="F1315:K1316"/>
    <mergeCell ref="B1317:C1317"/>
    <mergeCell ref="F1317:K1318"/>
    <mergeCell ref="B1307:C1307"/>
    <mergeCell ref="F1307:K1308"/>
    <mergeCell ref="B1309:C1309"/>
    <mergeCell ref="F1309:K1310"/>
    <mergeCell ref="B1311:C1311"/>
    <mergeCell ref="F1311:K1312"/>
    <mergeCell ref="B1301:C1301"/>
    <mergeCell ref="F1301:K1302"/>
    <mergeCell ref="B1303:C1303"/>
    <mergeCell ref="F1303:K1304"/>
    <mergeCell ref="B1305:C1305"/>
    <mergeCell ref="F1305:K1306"/>
    <mergeCell ref="B1295:C1295"/>
    <mergeCell ref="F1295:K1296"/>
    <mergeCell ref="B1297:C1297"/>
    <mergeCell ref="F1297:K1298"/>
    <mergeCell ref="B1299:C1299"/>
    <mergeCell ref="F1299:K1300"/>
    <mergeCell ref="B1288:C1288"/>
    <mergeCell ref="F1288:K1289"/>
    <mergeCell ref="B1290:C1290"/>
    <mergeCell ref="F1290:K1291"/>
    <mergeCell ref="B1292:C1292"/>
    <mergeCell ref="F1292:K1293"/>
    <mergeCell ref="B1282:C1282"/>
    <mergeCell ref="F1282:K1283"/>
    <mergeCell ref="B1284:C1284"/>
    <mergeCell ref="F1284:K1285"/>
    <mergeCell ref="B1286:C1286"/>
    <mergeCell ref="F1286:K1287"/>
    <mergeCell ref="B1276:C1276"/>
    <mergeCell ref="F1276:K1277"/>
    <mergeCell ref="B1278:C1278"/>
    <mergeCell ref="F1278:K1279"/>
    <mergeCell ref="B1280:C1280"/>
    <mergeCell ref="F1280:K1281"/>
    <mergeCell ref="B1270:C1270"/>
    <mergeCell ref="F1270:K1271"/>
    <mergeCell ref="B1272:C1272"/>
    <mergeCell ref="F1272:K1273"/>
    <mergeCell ref="B1274:C1274"/>
    <mergeCell ref="F1274:K1275"/>
    <mergeCell ref="B1262:C1262"/>
    <mergeCell ref="F1262:K1263"/>
    <mergeCell ref="F1265:K1265"/>
    <mergeCell ref="B1266:C1266"/>
    <mergeCell ref="F1266:K1267"/>
    <mergeCell ref="B1268:C1268"/>
    <mergeCell ref="F1268:K1269"/>
    <mergeCell ref="B1256:C1256"/>
    <mergeCell ref="F1256:K1257"/>
    <mergeCell ref="B1258:C1258"/>
    <mergeCell ref="F1258:K1259"/>
    <mergeCell ref="B1260:C1260"/>
    <mergeCell ref="F1260:K1261"/>
    <mergeCell ref="B1250:C1250"/>
    <mergeCell ref="F1250:K1251"/>
    <mergeCell ref="B1252:C1252"/>
    <mergeCell ref="F1252:K1253"/>
    <mergeCell ref="B1254:C1254"/>
    <mergeCell ref="F1254:K1255"/>
    <mergeCell ref="B1244:C1244"/>
    <mergeCell ref="F1244:K1245"/>
    <mergeCell ref="B1246:C1246"/>
    <mergeCell ref="F1246:K1247"/>
    <mergeCell ref="B1248:C1248"/>
    <mergeCell ref="F1248:K1249"/>
    <mergeCell ref="B1238:C1238"/>
    <mergeCell ref="F1238:K1239"/>
    <mergeCell ref="B1240:C1240"/>
    <mergeCell ref="F1240:K1241"/>
    <mergeCell ref="B1242:C1242"/>
    <mergeCell ref="F1242:K1243"/>
    <mergeCell ref="B1232:C1232"/>
    <mergeCell ref="F1232:K1233"/>
    <mergeCell ref="B1234:C1234"/>
    <mergeCell ref="F1234:K1235"/>
    <mergeCell ref="B1236:C1236"/>
    <mergeCell ref="F1236:K1237"/>
    <mergeCell ref="B1226:C1226"/>
    <mergeCell ref="F1226:K1227"/>
    <mergeCell ref="B1228:C1228"/>
    <mergeCell ref="F1228:K1229"/>
    <mergeCell ref="B1230:C1230"/>
    <mergeCell ref="F1230:K1231"/>
    <mergeCell ref="B1220:C1220"/>
    <mergeCell ref="F1220:K1221"/>
    <mergeCell ref="B1222:C1222"/>
    <mergeCell ref="F1222:K1223"/>
    <mergeCell ref="B1224:C1224"/>
    <mergeCell ref="F1224:K1225"/>
    <mergeCell ref="B1213:C1213"/>
    <mergeCell ref="F1213:K1214"/>
    <mergeCell ref="B1215:C1215"/>
    <mergeCell ref="F1215:K1216"/>
    <mergeCell ref="B1218:C1218"/>
    <mergeCell ref="F1218:K1219"/>
    <mergeCell ref="B1207:C1207"/>
    <mergeCell ref="F1207:K1208"/>
    <mergeCell ref="B1209:C1209"/>
    <mergeCell ref="F1209:K1210"/>
    <mergeCell ref="B1211:C1211"/>
    <mergeCell ref="F1211:K1212"/>
    <mergeCell ref="B1201:C1201"/>
    <mergeCell ref="F1201:K1202"/>
    <mergeCell ref="B1203:C1203"/>
    <mergeCell ref="F1203:K1204"/>
    <mergeCell ref="B1205:C1205"/>
    <mergeCell ref="F1205:K1206"/>
    <mergeCell ref="B1195:C1195"/>
    <mergeCell ref="F1195:K1196"/>
    <mergeCell ref="B1197:C1197"/>
    <mergeCell ref="F1197:K1198"/>
    <mergeCell ref="B1199:C1199"/>
    <mergeCell ref="F1199:K1200"/>
    <mergeCell ref="B1189:C1189"/>
    <mergeCell ref="F1189:K1190"/>
    <mergeCell ref="B1191:C1191"/>
    <mergeCell ref="F1191:K1192"/>
    <mergeCell ref="B1193:C1193"/>
    <mergeCell ref="F1193:K1194"/>
    <mergeCell ref="B1183:C1183"/>
    <mergeCell ref="F1183:K1184"/>
    <mergeCell ref="B1185:C1185"/>
    <mergeCell ref="F1185:K1186"/>
    <mergeCell ref="B1187:C1187"/>
    <mergeCell ref="F1187:K1188"/>
    <mergeCell ref="B1176:C1176"/>
    <mergeCell ref="F1176:K1177"/>
    <mergeCell ref="B1178:C1178"/>
    <mergeCell ref="F1178:K1179"/>
    <mergeCell ref="B1180:C1180"/>
    <mergeCell ref="F1180:K1181"/>
    <mergeCell ref="B1170:C1170"/>
    <mergeCell ref="F1170:K1171"/>
    <mergeCell ref="B1172:C1172"/>
    <mergeCell ref="F1172:K1173"/>
    <mergeCell ref="B1174:C1174"/>
    <mergeCell ref="F1174:K1175"/>
    <mergeCell ref="B1164:C1164"/>
    <mergeCell ref="F1164:K1165"/>
    <mergeCell ref="B1166:C1166"/>
    <mergeCell ref="F1166:K1167"/>
    <mergeCell ref="B1168:C1168"/>
    <mergeCell ref="F1168:K1169"/>
    <mergeCell ref="B1158:C1158"/>
    <mergeCell ref="F1158:K1159"/>
    <mergeCell ref="B1160:C1160"/>
    <mergeCell ref="F1160:K1161"/>
    <mergeCell ref="B1162:C1162"/>
    <mergeCell ref="F1162:K1163"/>
    <mergeCell ref="B1150:C1150"/>
    <mergeCell ref="F1150:K1151"/>
    <mergeCell ref="B1152:C1152"/>
    <mergeCell ref="F1152:K1153"/>
    <mergeCell ref="F1155:K1155"/>
    <mergeCell ref="B1156:C1156"/>
    <mergeCell ref="F1156:K1157"/>
    <mergeCell ref="B1144:C1144"/>
    <mergeCell ref="F1144:K1145"/>
    <mergeCell ref="B1146:C1146"/>
    <mergeCell ref="F1146:K1147"/>
    <mergeCell ref="B1148:C1148"/>
    <mergeCell ref="F1148:K1149"/>
    <mergeCell ref="B1138:C1138"/>
    <mergeCell ref="F1138:K1139"/>
    <mergeCell ref="B1140:C1140"/>
    <mergeCell ref="F1140:K1141"/>
    <mergeCell ref="B1142:C1142"/>
    <mergeCell ref="F1142:K1143"/>
    <mergeCell ref="B1132:C1132"/>
    <mergeCell ref="F1132:K1133"/>
    <mergeCell ref="B1134:C1134"/>
    <mergeCell ref="F1134:K1135"/>
    <mergeCell ref="B1136:C1136"/>
    <mergeCell ref="F1136:K1137"/>
    <mergeCell ref="B1126:C1126"/>
    <mergeCell ref="F1126:K1127"/>
    <mergeCell ref="B1128:C1128"/>
    <mergeCell ref="F1128:K1129"/>
    <mergeCell ref="B1130:C1130"/>
    <mergeCell ref="F1130:K1131"/>
    <mergeCell ref="B1120:C1120"/>
    <mergeCell ref="F1120:K1121"/>
    <mergeCell ref="B1122:C1122"/>
    <mergeCell ref="F1122:K1123"/>
    <mergeCell ref="B1124:C1124"/>
    <mergeCell ref="F1124:K1125"/>
    <mergeCell ref="B1114:C1114"/>
    <mergeCell ref="F1114:K1115"/>
    <mergeCell ref="B1116:C1116"/>
    <mergeCell ref="F1116:K1117"/>
    <mergeCell ref="B1118:C1118"/>
    <mergeCell ref="F1118:K1119"/>
    <mergeCell ref="B1107:C1107"/>
    <mergeCell ref="F1107:K1108"/>
    <mergeCell ref="B1109:C1109"/>
    <mergeCell ref="F1109:K1109"/>
    <mergeCell ref="F1111:K1111"/>
    <mergeCell ref="B1112:C1112"/>
    <mergeCell ref="F1112:K1113"/>
    <mergeCell ref="B1101:C1101"/>
    <mergeCell ref="F1101:K1102"/>
    <mergeCell ref="B1103:C1103"/>
    <mergeCell ref="F1103:K1104"/>
    <mergeCell ref="B1105:C1105"/>
    <mergeCell ref="F1105:K1106"/>
    <mergeCell ref="B1095:C1095"/>
    <mergeCell ref="F1095:K1096"/>
    <mergeCell ref="B1097:C1097"/>
    <mergeCell ref="F1097:K1098"/>
    <mergeCell ref="B1099:C1099"/>
    <mergeCell ref="F1099:K1100"/>
    <mergeCell ref="B1089:C1089"/>
    <mergeCell ref="F1089:K1090"/>
    <mergeCell ref="B1091:C1091"/>
    <mergeCell ref="F1091:K1092"/>
    <mergeCell ref="B1093:C1093"/>
    <mergeCell ref="F1093:K1094"/>
    <mergeCell ref="B1083:C1083"/>
    <mergeCell ref="F1083:K1084"/>
    <mergeCell ref="B1085:C1085"/>
    <mergeCell ref="F1085:K1086"/>
    <mergeCell ref="B1087:C1087"/>
    <mergeCell ref="F1087:K1088"/>
    <mergeCell ref="B1077:C1077"/>
    <mergeCell ref="F1077:K1078"/>
    <mergeCell ref="B1079:C1079"/>
    <mergeCell ref="F1079:K1080"/>
    <mergeCell ref="B1081:C1081"/>
    <mergeCell ref="F1081:K1082"/>
    <mergeCell ref="B1071:C1071"/>
    <mergeCell ref="F1071:K1072"/>
    <mergeCell ref="B1073:C1073"/>
    <mergeCell ref="F1073:K1074"/>
    <mergeCell ref="B1075:C1075"/>
    <mergeCell ref="F1075:K1076"/>
    <mergeCell ref="B1064:C1064"/>
    <mergeCell ref="F1064:K1065"/>
    <mergeCell ref="B1066:C1066"/>
    <mergeCell ref="F1066:K1067"/>
    <mergeCell ref="B1068:C1068"/>
    <mergeCell ref="F1068:K1069"/>
    <mergeCell ref="B1058:C1058"/>
    <mergeCell ref="F1058:K1059"/>
    <mergeCell ref="B1060:C1060"/>
    <mergeCell ref="F1060:K1061"/>
    <mergeCell ref="B1062:C1062"/>
    <mergeCell ref="F1062:K1063"/>
    <mergeCell ref="B1052:C1052"/>
    <mergeCell ref="F1052:K1053"/>
    <mergeCell ref="B1054:C1054"/>
    <mergeCell ref="F1054:K1055"/>
    <mergeCell ref="B1056:C1056"/>
    <mergeCell ref="F1056:K1057"/>
    <mergeCell ref="B1046:C1046"/>
    <mergeCell ref="F1046:K1047"/>
    <mergeCell ref="B1048:C1048"/>
    <mergeCell ref="F1048:K1049"/>
    <mergeCell ref="B1050:C1050"/>
    <mergeCell ref="F1050:K1051"/>
    <mergeCell ref="B1038:C1038"/>
    <mergeCell ref="F1038:K1039"/>
    <mergeCell ref="B1040:C1040"/>
    <mergeCell ref="F1040:K1041"/>
    <mergeCell ref="F1043:K1043"/>
    <mergeCell ref="B1044:C1044"/>
    <mergeCell ref="F1044:K1045"/>
    <mergeCell ref="B1032:C1032"/>
    <mergeCell ref="F1032:K1033"/>
    <mergeCell ref="B1034:C1034"/>
    <mergeCell ref="F1034:K1035"/>
    <mergeCell ref="B1036:C1036"/>
    <mergeCell ref="F1036:K1037"/>
    <mergeCell ref="B1026:C1026"/>
    <mergeCell ref="F1026:K1027"/>
    <mergeCell ref="B1028:C1028"/>
    <mergeCell ref="F1028:K1029"/>
    <mergeCell ref="B1030:C1030"/>
    <mergeCell ref="F1030:K1031"/>
    <mergeCell ref="B1020:C1020"/>
    <mergeCell ref="F1020:K1021"/>
    <mergeCell ref="B1022:C1022"/>
    <mergeCell ref="F1022:K1023"/>
    <mergeCell ref="B1024:C1024"/>
    <mergeCell ref="F1024:K1025"/>
    <mergeCell ref="B1014:C1014"/>
    <mergeCell ref="F1014:K1015"/>
    <mergeCell ref="B1016:C1016"/>
    <mergeCell ref="F1016:K1017"/>
    <mergeCell ref="B1018:C1018"/>
    <mergeCell ref="F1018:K1019"/>
    <mergeCell ref="B1008:C1008"/>
    <mergeCell ref="F1008:K1009"/>
    <mergeCell ref="B1010:C1010"/>
    <mergeCell ref="F1010:K1011"/>
    <mergeCell ref="B1012:C1012"/>
    <mergeCell ref="F1012:K1013"/>
    <mergeCell ref="B1000:C1000"/>
    <mergeCell ref="F1000:K1001"/>
    <mergeCell ref="B1002:C1002"/>
    <mergeCell ref="F1002:K1003"/>
    <mergeCell ref="F1005:K1005"/>
    <mergeCell ref="B1006:C1006"/>
    <mergeCell ref="F1006:K1007"/>
    <mergeCell ref="B994:C994"/>
    <mergeCell ref="F994:K995"/>
    <mergeCell ref="B996:C996"/>
    <mergeCell ref="F996:K997"/>
    <mergeCell ref="B998:C998"/>
    <mergeCell ref="F998:K999"/>
    <mergeCell ref="B988:C988"/>
    <mergeCell ref="F988:K989"/>
    <mergeCell ref="B990:C990"/>
    <mergeCell ref="F990:K991"/>
    <mergeCell ref="B992:C992"/>
    <mergeCell ref="F992:K993"/>
    <mergeCell ref="B982:C982"/>
    <mergeCell ref="F982:K983"/>
    <mergeCell ref="B984:C984"/>
    <mergeCell ref="F984:K985"/>
    <mergeCell ref="B986:C986"/>
    <mergeCell ref="F986:K987"/>
    <mergeCell ref="B976:C976"/>
    <mergeCell ref="F976:K977"/>
    <mergeCell ref="B978:C978"/>
    <mergeCell ref="F978:K979"/>
    <mergeCell ref="B980:C980"/>
    <mergeCell ref="F980:K981"/>
    <mergeCell ref="B970:C970"/>
    <mergeCell ref="F970:K971"/>
    <mergeCell ref="B972:C972"/>
    <mergeCell ref="F972:K973"/>
    <mergeCell ref="B974:C974"/>
    <mergeCell ref="F974:K975"/>
    <mergeCell ref="B963:C963"/>
    <mergeCell ref="F963:K964"/>
    <mergeCell ref="B965:C965"/>
    <mergeCell ref="F965:K966"/>
    <mergeCell ref="B968:C968"/>
    <mergeCell ref="F968:K969"/>
    <mergeCell ref="B957:C957"/>
    <mergeCell ref="F957:K958"/>
    <mergeCell ref="B959:C959"/>
    <mergeCell ref="F959:K960"/>
    <mergeCell ref="B961:C961"/>
    <mergeCell ref="F961:K962"/>
    <mergeCell ref="B951:C951"/>
    <mergeCell ref="F951:K952"/>
    <mergeCell ref="B953:C953"/>
    <mergeCell ref="F953:K954"/>
    <mergeCell ref="B955:C955"/>
    <mergeCell ref="F955:K956"/>
    <mergeCell ref="B945:C945"/>
    <mergeCell ref="F945:K946"/>
    <mergeCell ref="B947:C947"/>
    <mergeCell ref="F947:K948"/>
    <mergeCell ref="B949:C949"/>
    <mergeCell ref="F949:K950"/>
    <mergeCell ref="B937:C937"/>
    <mergeCell ref="F937:K938"/>
    <mergeCell ref="F940:K940"/>
    <mergeCell ref="B941:C941"/>
    <mergeCell ref="F941:K942"/>
    <mergeCell ref="B943:C943"/>
    <mergeCell ref="F943:K944"/>
    <mergeCell ref="B931:C931"/>
    <mergeCell ref="F931:K932"/>
    <mergeCell ref="B933:C933"/>
    <mergeCell ref="F933:K934"/>
    <mergeCell ref="B935:C935"/>
    <mergeCell ref="F935:K936"/>
    <mergeCell ref="B925:C925"/>
    <mergeCell ref="F925:K926"/>
    <mergeCell ref="B927:C927"/>
    <mergeCell ref="F927:K928"/>
    <mergeCell ref="B929:C929"/>
    <mergeCell ref="F929:K930"/>
    <mergeCell ref="B919:C919"/>
    <mergeCell ref="F919:K920"/>
    <mergeCell ref="B921:C921"/>
    <mergeCell ref="F921:K922"/>
    <mergeCell ref="B923:C923"/>
    <mergeCell ref="F923:K924"/>
    <mergeCell ref="B913:C913"/>
    <mergeCell ref="F913:K914"/>
    <mergeCell ref="B915:C915"/>
    <mergeCell ref="F915:K916"/>
    <mergeCell ref="B917:C917"/>
    <mergeCell ref="F917:K918"/>
    <mergeCell ref="B907:C907"/>
    <mergeCell ref="F907:K908"/>
    <mergeCell ref="B909:C909"/>
    <mergeCell ref="F909:K910"/>
    <mergeCell ref="B911:C911"/>
    <mergeCell ref="F911:K912"/>
    <mergeCell ref="B901:C901"/>
    <mergeCell ref="F901:K902"/>
    <mergeCell ref="B903:C903"/>
    <mergeCell ref="F903:K904"/>
    <mergeCell ref="B905:C905"/>
    <mergeCell ref="F905:K906"/>
    <mergeCell ref="B895:C895"/>
    <mergeCell ref="F895:K896"/>
    <mergeCell ref="B897:C897"/>
    <mergeCell ref="F897:K898"/>
    <mergeCell ref="B899:C899"/>
    <mergeCell ref="F899:K900"/>
    <mergeCell ref="B888:C888"/>
    <mergeCell ref="F888:K889"/>
    <mergeCell ref="B890:C890"/>
    <mergeCell ref="F890:K890"/>
    <mergeCell ref="F892:K892"/>
    <mergeCell ref="B893:C893"/>
    <mergeCell ref="F893:K894"/>
    <mergeCell ref="B882:C882"/>
    <mergeCell ref="F882:K883"/>
    <mergeCell ref="B884:C884"/>
    <mergeCell ref="F884:K885"/>
    <mergeCell ref="B886:C886"/>
    <mergeCell ref="F886:K887"/>
    <mergeCell ref="B876:C876"/>
    <mergeCell ref="F876:K877"/>
    <mergeCell ref="B878:C878"/>
    <mergeCell ref="F878:K879"/>
    <mergeCell ref="B880:C880"/>
    <mergeCell ref="F880:K881"/>
    <mergeCell ref="B870:C870"/>
    <mergeCell ref="F870:K871"/>
    <mergeCell ref="B872:C872"/>
    <mergeCell ref="F872:K873"/>
    <mergeCell ref="B874:C874"/>
    <mergeCell ref="F874:K875"/>
    <mergeCell ref="B864:C864"/>
    <mergeCell ref="F864:K865"/>
    <mergeCell ref="B866:C866"/>
    <mergeCell ref="F866:K867"/>
    <mergeCell ref="B868:C868"/>
    <mergeCell ref="F868:K869"/>
    <mergeCell ref="B858:C858"/>
    <mergeCell ref="F858:K859"/>
    <mergeCell ref="B860:C860"/>
    <mergeCell ref="F860:K861"/>
    <mergeCell ref="B862:C862"/>
    <mergeCell ref="F862:K863"/>
    <mergeCell ref="B851:C851"/>
    <mergeCell ref="F851:K852"/>
    <mergeCell ref="B854:C854"/>
    <mergeCell ref="F854:K855"/>
    <mergeCell ref="B856:C856"/>
    <mergeCell ref="F856:K857"/>
    <mergeCell ref="B845:C845"/>
    <mergeCell ref="F845:K846"/>
    <mergeCell ref="B847:C847"/>
    <mergeCell ref="F847:K848"/>
    <mergeCell ref="B849:C849"/>
    <mergeCell ref="F849:K850"/>
    <mergeCell ref="B839:C839"/>
    <mergeCell ref="F839:K840"/>
    <mergeCell ref="B841:C841"/>
    <mergeCell ref="F841:K842"/>
    <mergeCell ref="B843:C843"/>
    <mergeCell ref="F843:K844"/>
    <mergeCell ref="B833:C833"/>
    <mergeCell ref="F833:K834"/>
    <mergeCell ref="B835:C835"/>
    <mergeCell ref="F835:K836"/>
    <mergeCell ref="B837:C837"/>
    <mergeCell ref="F837:K838"/>
    <mergeCell ref="F826:K826"/>
    <mergeCell ref="B827:C827"/>
    <mergeCell ref="F827:K828"/>
    <mergeCell ref="B829:C829"/>
    <mergeCell ref="F829:K830"/>
    <mergeCell ref="B831:C831"/>
    <mergeCell ref="F831:K832"/>
    <mergeCell ref="B819:C819"/>
    <mergeCell ref="F819:K820"/>
    <mergeCell ref="B821:C821"/>
    <mergeCell ref="F821:K822"/>
    <mergeCell ref="B823:C823"/>
    <mergeCell ref="F823:K824"/>
    <mergeCell ref="B813:C813"/>
    <mergeCell ref="F813:K814"/>
    <mergeCell ref="B815:C815"/>
    <mergeCell ref="F815:K816"/>
    <mergeCell ref="B817:C817"/>
    <mergeCell ref="F817:K818"/>
    <mergeCell ref="B807:C807"/>
    <mergeCell ref="F807:K808"/>
    <mergeCell ref="B809:C809"/>
    <mergeCell ref="F809:K810"/>
    <mergeCell ref="B811:C811"/>
    <mergeCell ref="F811:K812"/>
    <mergeCell ref="B801:C801"/>
    <mergeCell ref="F801:K802"/>
    <mergeCell ref="B803:C803"/>
    <mergeCell ref="F803:K804"/>
    <mergeCell ref="B805:C805"/>
    <mergeCell ref="F805:K806"/>
    <mergeCell ref="B795:C795"/>
    <mergeCell ref="F795:K796"/>
    <mergeCell ref="B797:C797"/>
    <mergeCell ref="F797:K798"/>
    <mergeCell ref="B799:C799"/>
    <mergeCell ref="F799:K800"/>
    <mergeCell ref="B789:C789"/>
    <mergeCell ref="F789:K790"/>
    <mergeCell ref="B791:C791"/>
    <mergeCell ref="F791:K792"/>
    <mergeCell ref="B793:C793"/>
    <mergeCell ref="F793:K794"/>
    <mergeCell ref="B781:C781"/>
    <mergeCell ref="F781:K782"/>
    <mergeCell ref="F784:K784"/>
    <mergeCell ref="B785:C785"/>
    <mergeCell ref="F785:K786"/>
    <mergeCell ref="B787:C787"/>
    <mergeCell ref="F787:K788"/>
    <mergeCell ref="B775:C775"/>
    <mergeCell ref="F775:K776"/>
    <mergeCell ref="B777:C777"/>
    <mergeCell ref="F777:K778"/>
    <mergeCell ref="B779:C779"/>
    <mergeCell ref="F779:K780"/>
    <mergeCell ref="B769:C769"/>
    <mergeCell ref="F769:K770"/>
    <mergeCell ref="B771:C771"/>
    <mergeCell ref="F771:K772"/>
    <mergeCell ref="B773:C773"/>
    <mergeCell ref="F773:K774"/>
    <mergeCell ref="B763:C763"/>
    <mergeCell ref="F763:K764"/>
    <mergeCell ref="B765:C765"/>
    <mergeCell ref="F765:K766"/>
    <mergeCell ref="B767:C767"/>
    <mergeCell ref="F767:K768"/>
    <mergeCell ref="B757:C757"/>
    <mergeCell ref="F757:K758"/>
    <mergeCell ref="B759:C759"/>
    <mergeCell ref="F759:K760"/>
    <mergeCell ref="B761:C761"/>
    <mergeCell ref="F761:K762"/>
    <mergeCell ref="B751:C751"/>
    <mergeCell ref="F751:K752"/>
    <mergeCell ref="B753:C753"/>
    <mergeCell ref="F753:K754"/>
    <mergeCell ref="B755:C755"/>
    <mergeCell ref="F755:K756"/>
    <mergeCell ref="F744:K744"/>
    <mergeCell ref="B745:C745"/>
    <mergeCell ref="F745:K746"/>
    <mergeCell ref="B747:C747"/>
    <mergeCell ref="F747:K748"/>
    <mergeCell ref="B749:C749"/>
    <mergeCell ref="F749:K750"/>
    <mergeCell ref="B737:C737"/>
    <mergeCell ref="F737:K738"/>
    <mergeCell ref="B739:C739"/>
    <mergeCell ref="F739:K740"/>
    <mergeCell ref="B741:C741"/>
    <mergeCell ref="F741:K742"/>
    <mergeCell ref="B731:C731"/>
    <mergeCell ref="F731:K732"/>
    <mergeCell ref="B733:C733"/>
    <mergeCell ref="F733:K734"/>
    <mergeCell ref="B735:C735"/>
    <mergeCell ref="F735:K736"/>
    <mergeCell ref="B725:C725"/>
    <mergeCell ref="F725:K726"/>
    <mergeCell ref="B727:C727"/>
    <mergeCell ref="F727:K728"/>
    <mergeCell ref="B729:C729"/>
    <mergeCell ref="F729:K730"/>
    <mergeCell ref="B719:C719"/>
    <mergeCell ref="F719:K720"/>
    <mergeCell ref="B721:C721"/>
    <mergeCell ref="F721:K722"/>
    <mergeCell ref="B723:C723"/>
    <mergeCell ref="F723:K724"/>
    <mergeCell ref="B711:C711"/>
    <mergeCell ref="F711:K712"/>
    <mergeCell ref="B713:C713"/>
    <mergeCell ref="F713:K714"/>
    <mergeCell ref="F716:K716"/>
    <mergeCell ref="B717:C717"/>
    <mergeCell ref="F717:K718"/>
    <mergeCell ref="B705:C705"/>
    <mergeCell ref="F705:K706"/>
    <mergeCell ref="B707:C707"/>
    <mergeCell ref="F707:K708"/>
    <mergeCell ref="B709:C709"/>
    <mergeCell ref="F709:K710"/>
    <mergeCell ref="B699:C699"/>
    <mergeCell ref="F699:K700"/>
    <mergeCell ref="B701:C701"/>
    <mergeCell ref="F701:K702"/>
    <mergeCell ref="B703:C703"/>
    <mergeCell ref="F703:K704"/>
    <mergeCell ref="B693:C693"/>
    <mergeCell ref="F693:K694"/>
    <mergeCell ref="B695:C695"/>
    <mergeCell ref="F695:K696"/>
    <mergeCell ref="B697:C697"/>
    <mergeCell ref="F697:K698"/>
    <mergeCell ref="B687:C687"/>
    <mergeCell ref="F687:K688"/>
    <mergeCell ref="B689:C689"/>
    <mergeCell ref="F689:K690"/>
    <mergeCell ref="B691:C691"/>
    <mergeCell ref="F691:K692"/>
    <mergeCell ref="B681:C681"/>
    <mergeCell ref="F681:K682"/>
    <mergeCell ref="B683:C683"/>
    <mergeCell ref="F683:K684"/>
    <mergeCell ref="B685:C685"/>
    <mergeCell ref="F685:K686"/>
    <mergeCell ref="B674:C674"/>
    <mergeCell ref="F674:K675"/>
    <mergeCell ref="B676:C676"/>
    <mergeCell ref="F676:K677"/>
    <mergeCell ref="B679:C679"/>
    <mergeCell ref="F679:K680"/>
    <mergeCell ref="B668:C668"/>
    <mergeCell ref="F668:K669"/>
    <mergeCell ref="B670:C670"/>
    <mergeCell ref="F670:K671"/>
    <mergeCell ref="B672:C672"/>
    <mergeCell ref="F672:K673"/>
    <mergeCell ref="B662:C662"/>
    <mergeCell ref="F662:K663"/>
    <mergeCell ref="B664:C664"/>
    <mergeCell ref="F664:K665"/>
    <mergeCell ref="B666:C666"/>
    <mergeCell ref="F666:K667"/>
    <mergeCell ref="B656:C656"/>
    <mergeCell ref="F656:K657"/>
    <mergeCell ref="B658:C658"/>
    <mergeCell ref="F658:K659"/>
    <mergeCell ref="B660:C660"/>
    <mergeCell ref="F660:K661"/>
    <mergeCell ref="B650:C650"/>
    <mergeCell ref="F650:K651"/>
    <mergeCell ref="B652:C652"/>
    <mergeCell ref="F652:K653"/>
    <mergeCell ref="B654:C654"/>
    <mergeCell ref="F654:K655"/>
    <mergeCell ref="B644:C644"/>
    <mergeCell ref="F644:K645"/>
    <mergeCell ref="B646:C646"/>
    <mergeCell ref="F646:K647"/>
    <mergeCell ref="B648:C648"/>
    <mergeCell ref="F648:K649"/>
    <mergeCell ref="B638:C638"/>
    <mergeCell ref="F638:K639"/>
    <mergeCell ref="B640:C640"/>
    <mergeCell ref="F640:K641"/>
    <mergeCell ref="B642:C642"/>
    <mergeCell ref="F642:K643"/>
    <mergeCell ref="B631:C631"/>
    <mergeCell ref="F631:K632"/>
    <mergeCell ref="B633:C633"/>
    <mergeCell ref="F633:K634"/>
    <mergeCell ref="B636:C636"/>
    <mergeCell ref="F636:K637"/>
    <mergeCell ref="B625:C625"/>
    <mergeCell ref="F625:K626"/>
    <mergeCell ref="B627:C627"/>
    <mergeCell ref="F627:K628"/>
    <mergeCell ref="B629:C629"/>
    <mergeCell ref="F629:K630"/>
    <mergeCell ref="B619:C619"/>
    <mergeCell ref="F619:K620"/>
    <mergeCell ref="B621:C621"/>
    <mergeCell ref="F621:K622"/>
    <mergeCell ref="B623:C623"/>
    <mergeCell ref="F623:K624"/>
    <mergeCell ref="B613:C613"/>
    <mergeCell ref="F613:K614"/>
    <mergeCell ref="B615:C615"/>
    <mergeCell ref="F615:K616"/>
    <mergeCell ref="B617:C617"/>
    <mergeCell ref="F617:K618"/>
    <mergeCell ref="B605:C605"/>
    <mergeCell ref="F605:K606"/>
    <mergeCell ref="B607:C607"/>
    <mergeCell ref="F607:K608"/>
    <mergeCell ref="F610:K610"/>
    <mergeCell ref="B611:C611"/>
    <mergeCell ref="F611:K612"/>
    <mergeCell ref="B599:C599"/>
    <mergeCell ref="F599:K600"/>
    <mergeCell ref="B601:C601"/>
    <mergeCell ref="F601:K602"/>
    <mergeCell ref="B603:C603"/>
    <mergeCell ref="F603:K604"/>
    <mergeCell ref="B593:C593"/>
    <mergeCell ref="F593:K594"/>
    <mergeCell ref="B595:C595"/>
    <mergeCell ref="F595:K596"/>
    <mergeCell ref="B597:C597"/>
    <mergeCell ref="F597:K598"/>
    <mergeCell ref="B587:C587"/>
    <mergeCell ref="F587:K588"/>
    <mergeCell ref="B589:C589"/>
    <mergeCell ref="F589:K590"/>
    <mergeCell ref="B591:C591"/>
    <mergeCell ref="F591:K592"/>
    <mergeCell ref="B579:C579"/>
    <mergeCell ref="F579:K580"/>
    <mergeCell ref="F582:K582"/>
    <mergeCell ref="B583:C583"/>
    <mergeCell ref="F583:K584"/>
    <mergeCell ref="B585:C585"/>
    <mergeCell ref="F585:K586"/>
    <mergeCell ref="B573:C573"/>
    <mergeCell ref="F573:K574"/>
    <mergeCell ref="B575:C575"/>
    <mergeCell ref="F575:K576"/>
    <mergeCell ref="B577:C577"/>
    <mergeCell ref="F577:K578"/>
    <mergeCell ref="B567:C567"/>
    <mergeCell ref="F567:K568"/>
    <mergeCell ref="B569:C569"/>
    <mergeCell ref="F569:K570"/>
    <mergeCell ref="B571:C571"/>
    <mergeCell ref="F571:K572"/>
    <mergeCell ref="B561:C561"/>
    <mergeCell ref="F561:K562"/>
    <mergeCell ref="B563:C563"/>
    <mergeCell ref="F563:K564"/>
    <mergeCell ref="B565:C565"/>
    <mergeCell ref="F565:K566"/>
    <mergeCell ref="B553:C553"/>
    <mergeCell ref="F553:K554"/>
    <mergeCell ref="F556:K556"/>
    <mergeCell ref="B557:C557"/>
    <mergeCell ref="F557:K558"/>
    <mergeCell ref="B559:C559"/>
    <mergeCell ref="F559:K560"/>
    <mergeCell ref="B547:C547"/>
    <mergeCell ref="F547:K548"/>
    <mergeCell ref="B549:C549"/>
    <mergeCell ref="F549:K550"/>
    <mergeCell ref="B551:C551"/>
    <mergeCell ref="F551:K552"/>
    <mergeCell ref="B541:C541"/>
    <mergeCell ref="F541:K542"/>
    <mergeCell ref="B543:C543"/>
    <mergeCell ref="F543:K544"/>
    <mergeCell ref="B545:C545"/>
    <mergeCell ref="F545:K546"/>
    <mergeCell ref="B535:C535"/>
    <mergeCell ref="F535:K536"/>
    <mergeCell ref="B537:C537"/>
    <mergeCell ref="F537:K538"/>
    <mergeCell ref="B539:C539"/>
    <mergeCell ref="F539:K540"/>
    <mergeCell ref="B527:C527"/>
    <mergeCell ref="F527:K528"/>
    <mergeCell ref="F530:K530"/>
    <mergeCell ref="B531:C531"/>
    <mergeCell ref="F531:K532"/>
    <mergeCell ref="B533:C533"/>
    <mergeCell ref="F533:K534"/>
    <mergeCell ref="B521:C521"/>
    <mergeCell ref="F521:K522"/>
    <mergeCell ref="B523:C523"/>
    <mergeCell ref="F523:K524"/>
    <mergeCell ref="B525:C525"/>
    <mergeCell ref="F525:K526"/>
    <mergeCell ref="B515:C515"/>
    <mergeCell ref="F515:K516"/>
    <mergeCell ref="B517:C517"/>
    <mergeCell ref="F517:K518"/>
    <mergeCell ref="B519:C519"/>
    <mergeCell ref="F519:K520"/>
    <mergeCell ref="B509:C509"/>
    <mergeCell ref="F509:K510"/>
    <mergeCell ref="B511:C511"/>
    <mergeCell ref="F511:K512"/>
    <mergeCell ref="B513:C513"/>
    <mergeCell ref="F513:K514"/>
    <mergeCell ref="B503:C503"/>
    <mergeCell ref="F503:K504"/>
    <mergeCell ref="B505:C505"/>
    <mergeCell ref="F505:K506"/>
    <mergeCell ref="B507:C507"/>
    <mergeCell ref="F507:K508"/>
    <mergeCell ref="B496:C496"/>
    <mergeCell ref="F496:K497"/>
    <mergeCell ref="B498:C498"/>
    <mergeCell ref="F498:K499"/>
    <mergeCell ref="B500:C500"/>
    <mergeCell ref="F500:K501"/>
    <mergeCell ref="B490:C490"/>
    <mergeCell ref="F490:K491"/>
    <mergeCell ref="B492:C492"/>
    <mergeCell ref="F492:K493"/>
    <mergeCell ref="B494:C494"/>
    <mergeCell ref="F494:K495"/>
    <mergeCell ref="B484:C484"/>
    <mergeCell ref="F484:K485"/>
    <mergeCell ref="B486:C486"/>
    <mergeCell ref="F486:K487"/>
    <mergeCell ref="B488:C488"/>
    <mergeCell ref="F488:K489"/>
    <mergeCell ref="F477:K477"/>
    <mergeCell ref="B478:C478"/>
    <mergeCell ref="F478:K479"/>
    <mergeCell ref="B480:C480"/>
    <mergeCell ref="F480:K481"/>
    <mergeCell ref="B482:C482"/>
    <mergeCell ref="F482:K483"/>
    <mergeCell ref="B470:C470"/>
    <mergeCell ref="F470:K471"/>
    <mergeCell ref="B472:C472"/>
    <mergeCell ref="F472:K473"/>
    <mergeCell ref="B474:C474"/>
    <mergeCell ref="F474:K475"/>
    <mergeCell ref="B464:C464"/>
    <mergeCell ref="F464:K465"/>
    <mergeCell ref="B466:C466"/>
    <mergeCell ref="F466:K467"/>
    <mergeCell ref="B468:C468"/>
    <mergeCell ref="F468:K469"/>
    <mergeCell ref="B458:C458"/>
    <mergeCell ref="F458:K459"/>
    <mergeCell ref="B460:C460"/>
    <mergeCell ref="F460:K461"/>
    <mergeCell ref="B462:C462"/>
    <mergeCell ref="F462:K463"/>
    <mergeCell ref="B452:C452"/>
    <mergeCell ref="F452:K453"/>
    <mergeCell ref="B454:C454"/>
    <mergeCell ref="F454:K455"/>
    <mergeCell ref="B456:C456"/>
    <mergeCell ref="F456:K457"/>
    <mergeCell ref="B444:C444"/>
    <mergeCell ref="F444:K445"/>
    <mergeCell ref="B446:C446"/>
    <mergeCell ref="F446:K447"/>
    <mergeCell ref="F449:K449"/>
    <mergeCell ref="B450:C450"/>
    <mergeCell ref="F450:K451"/>
    <mergeCell ref="B438:C438"/>
    <mergeCell ref="F438:K439"/>
    <mergeCell ref="B440:C440"/>
    <mergeCell ref="F440:K441"/>
    <mergeCell ref="B442:C442"/>
    <mergeCell ref="F442:K443"/>
    <mergeCell ref="B432:C432"/>
    <mergeCell ref="F432:K433"/>
    <mergeCell ref="B434:C434"/>
    <mergeCell ref="F434:K435"/>
    <mergeCell ref="B436:C436"/>
    <mergeCell ref="F436:K437"/>
    <mergeCell ref="B426:C426"/>
    <mergeCell ref="F426:K427"/>
    <mergeCell ref="B428:C428"/>
    <mergeCell ref="F428:K429"/>
    <mergeCell ref="B430:C430"/>
    <mergeCell ref="F430:K431"/>
    <mergeCell ref="B418:C418"/>
    <mergeCell ref="F418:K419"/>
    <mergeCell ref="B420:C420"/>
    <mergeCell ref="F420:K421"/>
    <mergeCell ref="F423:K423"/>
    <mergeCell ref="B424:C424"/>
    <mergeCell ref="F424:K425"/>
    <mergeCell ref="B412:C412"/>
    <mergeCell ref="F412:K413"/>
    <mergeCell ref="B414:C414"/>
    <mergeCell ref="F414:K415"/>
    <mergeCell ref="B416:C416"/>
    <mergeCell ref="F416:K417"/>
    <mergeCell ref="B406:C406"/>
    <mergeCell ref="F406:K407"/>
    <mergeCell ref="B408:C408"/>
    <mergeCell ref="F408:K409"/>
    <mergeCell ref="B410:C410"/>
    <mergeCell ref="F410:K411"/>
    <mergeCell ref="B400:C400"/>
    <mergeCell ref="F400:K401"/>
    <mergeCell ref="B402:C402"/>
    <mergeCell ref="F402:K403"/>
    <mergeCell ref="B404:C404"/>
    <mergeCell ref="F404:K405"/>
    <mergeCell ref="B392:C392"/>
    <mergeCell ref="F392:K393"/>
    <mergeCell ref="F395:K395"/>
    <mergeCell ref="B396:C396"/>
    <mergeCell ref="F396:K397"/>
    <mergeCell ref="B398:C398"/>
    <mergeCell ref="F398:K399"/>
    <mergeCell ref="B386:C386"/>
    <mergeCell ref="F386:K387"/>
    <mergeCell ref="B388:C388"/>
    <mergeCell ref="F388:K389"/>
    <mergeCell ref="B390:C390"/>
    <mergeCell ref="F390:K391"/>
    <mergeCell ref="B380:C380"/>
    <mergeCell ref="F380:K381"/>
    <mergeCell ref="B382:C382"/>
    <mergeCell ref="F382:K383"/>
    <mergeCell ref="B384:C384"/>
    <mergeCell ref="F384:K385"/>
    <mergeCell ref="B374:C374"/>
    <mergeCell ref="F374:K375"/>
    <mergeCell ref="B376:C376"/>
    <mergeCell ref="F376:K377"/>
    <mergeCell ref="B378:C378"/>
    <mergeCell ref="F378:K379"/>
    <mergeCell ref="B368:C368"/>
    <mergeCell ref="F368:K369"/>
    <mergeCell ref="B370:C370"/>
    <mergeCell ref="F370:K371"/>
    <mergeCell ref="B372:C372"/>
    <mergeCell ref="F372:K373"/>
    <mergeCell ref="B360:C360"/>
    <mergeCell ref="F360:K361"/>
    <mergeCell ref="B362:C362"/>
    <mergeCell ref="F362:K363"/>
    <mergeCell ref="F365:K365"/>
    <mergeCell ref="B366:C366"/>
    <mergeCell ref="F366:K367"/>
    <mergeCell ref="B354:C354"/>
    <mergeCell ref="F354:K355"/>
    <mergeCell ref="B356:C356"/>
    <mergeCell ref="F356:K357"/>
    <mergeCell ref="B358:C358"/>
    <mergeCell ref="F358:K359"/>
    <mergeCell ref="B348:C348"/>
    <mergeCell ref="F348:K349"/>
    <mergeCell ref="B350:C350"/>
    <mergeCell ref="F350:K351"/>
    <mergeCell ref="B352:C352"/>
    <mergeCell ref="F352:K353"/>
    <mergeCell ref="B342:C342"/>
    <mergeCell ref="F342:K343"/>
    <mergeCell ref="B344:C344"/>
    <mergeCell ref="F344:K345"/>
    <mergeCell ref="B346:C346"/>
    <mergeCell ref="F346:K347"/>
    <mergeCell ref="B336:C336"/>
    <mergeCell ref="F336:K337"/>
    <mergeCell ref="B338:C338"/>
    <mergeCell ref="F338:K339"/>
    <mergeCell ref="B340:C340"/>
    <mergeCell ref="F340:K341"/>
    <mergeCell ref="B328:C328"/>
    <mergeCell ref="F328:K329"/>
    <mergeCell ref="F331:K331"/>
    <mergeCell ref="B332:C332"/>
    <mergeCell ref="F332:K333"/>
    <mergeCell ref="B334:C334"/>
    <mergeCell ref="F334:K335"/>
    <mergeCell ref="B322:C322"/>
    <mergeCell ref="F322:K323"/>
    <mergeCell ref="B324:C324"/>
    <mergeCell ref="F324:K325"/>
    <mergeCell ref="B326:C326"/>
    <mergeCell ref="F326:K327"/>
    <mergeCell ref="B316:C316"/>
    <mergeCell ref="F316:K317"/>
    <mergeCell ref="B318:C318"/>
    <mergeCell ref="F318:K319"/>
    <mergeCell ref="B320:C320"/>
    <mergeCell ref="F320:K321"/>
    <mergeCell ref="B310:C310"/>
    <mergeCell ref="F310:K311"/>
    <mergeCell ref="B312:C312"/>
    <mergeCell ref="F312:K313"/>
    <mergeCell ref="B314:C314"/>
    <mergeCell ref="F314:K315"/>
    <mergeCell ref="B304:C304"/>
    <mergeCell ref="F304:K305"/>
    <mergeCell ref="B306:C306"/>
    <mergeCell ref="F306:K307"/>
    <mergeCell ref="B308:C308"/>
    <mergeCell ref="F308:K309"/>
    <mergeCell ref="B296:C296"/>
    <mergeCell ref="F296:K297"/>
    <mergeCell ref="F299:K299"/>
    <mergeCell ref="B300:C300"/>
    <mergeCell ref="F300:K301"/>
    <mergeCell ref="B302:C302"/>
    <mergeCell ref="F302:K303"/>
    <mergeCell ref="B290:C290"/>
    <mergeCell ref="F290:K291"/>
    <mergeCell ref="B292:C292"/>
    <mergeCell ref="F292:K293"/>
    <mergeCell ref="B294:C294"/>
    <mergeCell ref="F294:K295"/>
    <mergeCell ref="B284:C284"/>
    <mergeCell ref="F284:K285"/>
    <mergeCell ref="B286:C286"/>
    <mergeCell ref="F286:K287"/>
    <mergeCell ref="B288:C288"/>
    <mergeCell ref="F288:K289"/>
    <mergeCell ref="B278:C278"/>
    <mergeCell ref="F278:K279"/>
    <mergeCell ref="B280:C280"/>
    <mergeCell ref="F280:K281"/>
    <mergeCell ref="B282:C282"/>
    <mergeCell ref="F282:K283"/>
    <mergeCell ref="B272:C272"/>
    <mergeCell ref="F272:K273"/>
    <mergeCell ref="B274:C274"/>
    <mergeCell ref="F274:K275"/>
    <mergeCell ref="B276:C276"/>
    <mergeCell ref="F276:K277"/>
    <mergeCell ref="B265:C265"/>
    <mergeCell ref="F265:K266"/>
    <mergeCell ref="B267:C267"/>
    <mergeCell ref="F267:K268"/>
    <mergeCell ref="B269:C269"/>
    <mergeCell ref="F269:K270"/>
    <mergeCell ref="B259:C259"/>
    <mergeCell ref="F259:K260"/>
    <mergeCell ref="B261:C261"/>
    <mergeCell ref="F261:K262"/>
    <mergeCell ref="B263:C263"/>
    <mergeCell ref="F263:K264"/>
    <mergeCell ref="B253:C253"/>
    <mergeCell ref="F253:K254"/>
    <mergeCell ref="B255:C255"/>
    <mergeCell ref="F255:K256"/>
    <mergeCell ref="B257:C257"/>
    <mergeCell ref="F257:K258"/>
    <mergeCell ref="F246:K246"/>
    <mergeCell ref="B247:C247"/>
    <mergeCell ref="F247:K248"/>
    <mergeCell ref="B249:C249"/>
    <mergeCell ref="F249:K250"/>
    <mergeCell ref="B251:C251"/>
    <mergeCell ref="F251:K252"/>
    <mergeCell ref="B240:C240"/>
    <mergeCell ref="F240:K241"/>
    <mergeCell ref="B242:C242"/>
    <mergeCell ref="F242:K243"/>
    <mergeCell ref="B244:C244"/>
    <mergeCell ref="F244:K244"/>
    <mergeCell ref="B234:C234"/>
    <mergeCell ref="F234:K235"/>
    <mergeCell ref="B236:C236"/>
    <mergeCell ref="F236:K237"/>
    <mergeCell ref="B238:C238"/>
    <mergeCell ref="F238:K239"/>
    <mergeCell ref="B228:C228"/>
    <mergeCell ref="F228:K229"/>
    <mergeCell ref="B230:C230"/>
    <mergeCell ref="F230:K231"/>
    <mergeCell ref="B232:C232"/>
    <mergeCell ref="F232:K233"/>
    <mergeCell ref="B222:C222"/>
    <mergeCell ref="F222:K223"/>
    <mergeCell ref="B224:C224"/>
    <mergeCell ref="F224:K225"/>
    <mergeCell ref="B226:C226"/>
    <mergeCell ref="F226:K227"/>
    <mergeCell ref="B214:C214"/>
    <mergeCell ref="F214:K215"/>
    <mergeCell ref="F217:K217"/>
    <mergeCell ref="B218:C218"/>
    <mergeCell ref="F218:K219"/>
    <mergeCell ref="B220:C220"/>
    <mergeCell ref="F220:K221"/>
    <mergeCell ref="B208:C208"/>
    <mergeCell ref="F208:K209"/>
    <mergeCell ref="B210:C210"/>
    <mergeCell ref="F210:K211"/>
    <mergeCell ref="B212:C212"/>
    <mergeCell ref="F212:K213"/>
    <mergeCell ref="B202:C202"/>
    <mergeCell ref="F202:K203"/>
    <mergeCell ref="B204:C204"/>
    <mergeCell ref="F204:K205"/>
    <mergeCell ref="B206:C206"/>
    <mergeCell ref="F206:K207"/>
    <mergeCell ref="B196:C196"/>
    <mergeCell ref="F196:K197"/>
    <mergeCell ref="B198:C198"/>
    <mergeCell ref="F198:K199"/>
    <mergeCell ref="B200:C200"/>
    <mergeCell ref="F200:K201"/>
    <mergeCell ref="B190:C190"/>
    <mergeCell ref="F190:K191"/>
    <mergeCell ref="B192:C192"/>
    <mergeCell ref="F192:K193"/>
    <mergeCell ref="B194:C194"/>
    <mergeCell ref="F194:K195"/>
    <mergeCell ref="B183:C183"/>
    <mergeCell ref="F183:K184"/>
    <mergeCell ref="B185:C185"/>
    <mergeCell ref="F185:K186"/>
    <mergeCell ref="B188:C188"/>
    <mergeCell ref="F188:K189"/>
    <mergeCell ref="B177:C177"/>
    <mergeCell ref="F177:K178"/>
    <mergeCell ref="B179:C179"/>
    <mergeCell ref="F179:K180"/>
    <mergeCell ref="B181:C181"/>
    <mergeCell ref="F181:K182"/>
    <mergeCell ref="B171:C171"/>
    <mergeCell ref="F171:K172"/>
    <mergeCell ref="B173:C173"/>
    <mergeCell ref="F173:K174"/>
    <mergeCell ref="B175:C175"/>
    <mergeCell ref="F175:K176"/>
    <mergeCell ref="B165:C165"/>
    <mergeCell ref="F165:K166"/>
    <mergeCell ref="B167:C167"/>
    <mergeCell ref="F167:K168"/>
    <mergeCell ref="B169:C169"/>
    <mergeCell ref="F169:K170"/>
    <mergeCell ref="B158:C158"/>
    <mergeCell ref="F158:K159"/>
    <mergeCell ref="B161:C161"/>
    <mergeCell ref="F161:K162"/>
    <mergeCell ref="B163:C163"/>
    <mergeCell ref="F163:K164"/>
    <mergeCell ref="B152:C152"/>
    <mergeCell ref="F152:K153"/>
    <mergeCell ref="B154:C154"/>
    <mergeCell ref="F154:K155"/>
    <mergeCell ref="B156:C156"/>
    <mergeCell ref="F156:K157"/>
    <mergeCell ref="B146:C146"/>
    <mergeCell ref="F146:K147"/>
    <mergeCell ref="B148:C148"/>
    <mergeCell ref="F148:K149"/>
    <mergeCell ref="B150:C150"/>
    <mergeCell ref="F150:K151"/>
    <mergeCell ref="B140:C140"/>
    <mergeCell ref="F140:K141"/>
    <mergeCell ref="B142:C142"/>
    <mergeCell ref="F142:K143"/>
    <mergeCell ref="B144:C144"/>
    <mergeCell ref="F144:K145"/>
    <mergeCell ref="B134:C134"/>
    <mergeCell ref="F134:K135"/>
    <mergeCell ref="B136:C136"/>
    <mergeCell ref="F136:K137"/>
    <mergeCell ref="B138:C138"/>
    <mergeCell ref="F138:K139"/>
    <mergeCell ref="B126:C126"/>
    <mergeCell ref="F126:K127"/>
    <mergeCell ref="B128:C128"/>
    <mergeCell ref="F128:K129"/>
    <mergeCell ref="F131:K131"/>
    <mergeCell ref="B132:C132"/>
    <mergeCell ref="F132:K133"/>
    <mergeCell ref="B120:C120"/>
    <mergeCell ref="F120:K121"/>
    <mergeCell ref="B122:C122"/>
    <mergeCell ref="F122:K123"/>
    <mergeCell ref="B124:C124"/>
    <mergeCell ref="F124:K125"/>
    <mergeCell ref="B114:C114"/>
    <mergeCell ref="F114:K115"/>
    <mergeCell ref="B116:C116"/>
    <mergeCell ref="F116:K117"/>
    <mergeCell ref="B118:C118"/>
    <mergeCell ref="F118:K119"/>
    <mergeCell ref="B108:C108"/>
    <mergeCell ref="F108:K109"/>
    <mergeCell ref="B110:C110"/>
    <mergeCell ref="F110:K111"/>
    <mergeCell ref="B112:C112"/>
    <mergeCell ref="F112:K113"/>
    <mergeCell ref="B100:C100"/>
    <mergeCell ref="F100:K101"/>
    <mergeCell ref="B102:C102"/>
    <mergeCell ref="F102:K103"/>
    <mergeCell ref="F105:K105"/>
    <mergeCell ref="B106:C106"/>
    <mergeCell ref="F106:K107"/>
    <mergeCell ref="B94:C94"/>
    <mergeCell ref="F94:K95"/>
    <mergeCell ref="B96:C96"/>
    <mergeCell ref="F96:K97"/>
    <mergeCell ref="B98:C98"/>
    <mergeCell ref="F98:K99"/>
    <mergeCell ref="B88:C88"/>
    <mergeCell ref="F88:K89"/>
    <mergeCell ref="B90:C90"/>
    <mergeCell ref="F90:K91"/>
    <mergeCell ref="B92:C92"/>
    <mergeCell ref="F92:K93"/>
    <mergeCell ref="B82:C82"/>
    <mergeCell ref="F82:K83"/>
    <mergeCell ref="B84:C84"/>
    <mergeCell ref="F84:K85"/>
    <mergeCell ref="B86:C86"/>
    <mergeCell ref="F86:K87"/>
    <mergeCell ref="B75:C75"/>
    <mergeCell ref="F75:K76"/>
    <mergeCell ref="B78:C78"/>
    <mergeCell ref="F78:K79"/>
    <mergeCell ref="B80:C80"/>
    <mergeCell ref="F80:K81"/>
    <mergeCell ref="B69:C69"/>
    <mergeCell ref="F69:K70"/>
    <mergeCell ref="B71:C71"/>
    <mergeCell ref="F71:K72"/>
    <mergeCell ref="B73:C73"/>
    <mergeCell ref="F73:K74"/>
    <mergeCell ref="B63:C63"/>
    <mergeCell ref="F63:K64"/>
    <mergeCell ref="B65:C65"/>
    <mergeCell ref="F65:K66"/>
    <mergeCell ref="B67:C67"/>
    <mergeCell ref="F67:K68"/>
    <mergeCell ref="B57:C57"/>
    <mergeCell ref="F57:K58"/>
    <mergeCell ref="B59:C59"/>
    <mergeCell ref="F59:K60"/>
    <mergeCell ref="B61:C61"/>
    <mergeCell ref="F61:K62"/>
    <mergeCell ref="B50:C50"/>
    <mergeCell ref="F50:K51"/>
    <mergeCell ref="B53:C53"/>
    <mergeCell ref="F53:K54"/>
    <mergeCell ref="B55:C55"/>
    <mergeCell ref="F55:K56"/>
    <mergeCell ref="B44:C44"/>
    <mergeCell ref="F44:K45"/>
    <mergeCell ref="B46:C46"/>
    <mergeCell ref="F46:K47"/>
    <mergeCell ref="B48:C48"/>
    <mergeCell ref="F48:K49"/>
    <mergeCell ref="B38:C38"/>
    <mergeCell ref="F38:K39"/>
    <mergeCell ref="B40:C40"/>
    <mergeCell ref="F40:K41"/>
    <mergeCell ref="B42:C42"/>
    <mergeCell ref="F42:K43"/>
    <mergeCell ref="B32:C32"/>
    <mergeCell ref="F32:K33"/>
    <mergeCell ref="B34:C34"/>
    <mergeCell ref="F34:K35"/>
    <mergeCell ref="B36:C36"/>
    <mergeCell ref="F36:K37"/>
    <mergeCell ref="B26:C26"/>
    <mergeCell ref="F26:K27"/>
    <mergeCell ref="B28:C28"/>
    <mergeCell ref="F28:K29"/>
    <mergeCell ref="B30:C30"/>
    <mergeCell ref="F30:K31"/>
    <mergeCell ref="B20:C20"/>
    <mergeCell ref="F20:K21"/>
    <mergeCell ref="B22:C22"/>
    <mergeCell ref="F22:K23"/>
    <mergeCell ref="B24:C24"/>
    <mergeCell ref="F24:K25"/>
    <mergeCell ref="B14:C14"/>
    <mergeCell ref="F14:K15"/>
    <mergeCell ref="B16:C16"/>
    <mergeCell ref="F16:K17"/>
    <mergeCell ref="B18:C18"/>
    <mergeCell ref="F18:K19"/>
    <mergeCell ref="B9:C9"/>
    <mergeCell ref="F9:K9"/>
    <mergeCell ref="B10:C10"/>
    <mergeCell ref="F10:K11"/>
    <mergeCell ref="B12:C12"/>
    <mergeCell ref="F12:K13"/>
    <mergeCell ref="B1:N1"/>
    <mergeCell ref="B2:N2"/>
    <mergeCell ref="B3:N3"/>
    <mergeCell ref="B4:N4"/>
    <mergeCell ref="B5:N5"/>
    <mergeCell ref="C6:E6"/>
    <mergeCell ref="F6:K6"/>
  </mergeCells>
  <printOptions/>
  <pageMargins left="0.2362204724409449" right="0.2362204724409449" top="0.7480314960629921" bottom="0.7480314960629921" header="0.31496062992125984" footer="0.31496062992125984"/>
  <pageSetup horizontalDpi="600" verticalDpi="600" orientation="portrait" scale="80" r:id="rId2"/>
  <headerFooter>
    <oddFooter>&amp;R&amp;P/&amp;N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Josefina Dipre Almanzar</dc:creator>
  <cp:keywords/>
  <dc:description/>
  <cp:lastModifiedBy>Yonuery De La Cruz Espinosa</cp:lastModifiedBy>
  <cp:lastPrinted>2023-06-12T20:09:08Z</cp:lastPrinted>
  <dcterms:created xsi:type="dcterms:W3CDTF">2023-06-09T13:44:56Z</dcterms:created>
  <dcterms:modified xsi:type="dcterms:W3CDTF">2023-06-15T18:28:23Z</dcterms:modified>
  <cp:category/>
  <cp:version/>
  <cp:contentType/>
  <cp:contentStatus/>
</cp:coreProperties>
</file>