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INGRESOS Y EGRESOS JUNIO 2023" sheetId="1" r:id="rId1"/>
  </sheets>
  <definedNames>
    <definedName name="_xlnm.Print_Area" localSheetId="0">'INGRESOS Y EGRESOS JUNIO 2023'!$A$1:$I$2028</definedName>
    <definedName name="_xlnm.Print_Titles" localSheetId="0">'INGRESOS Y EGRESOS JUNIO 2023'!$1:$7</definedName>
  </definedNames>
  <calcPr fullCalcOnLoad="1"/>
</workbook>
</file>

<file path=xl/sharedStrings.xml><?xml version="1.0" encoding="utf-8"?>
<sst xmlns="http://schemas.openxmlformats.org/spreadsheetml/2006/main" count="2959" uniqueCount="1272">
  <si>
    <t>Fecha</t>
  </si>
  <si>
    <t>Doc. No.</t>
  </si>
  <si>
    <t>Concepto</t>
  </si>
  <si>
    <t>Débito</t>
  </si>
  <si>
    <t>Crédito</t>
  </si>
  <si>
    <t>Balance</t>
  </si>
  <si>
    <t>01/06/2023</t>
  </si>
  <si>
    <t>CH-2528</t>
  </si>
  <si>
    <t>1113-18 [SUPLIDORES INDUSTRIALES MELLA, S.R.L.] LIB-3464. QUINTO PAGO DEL CONTRATO NO. INVI-CB-010-2021 PROCESO INVI-CCC-LPN-2021-0001, (ADENDUM NO. MIVHED-AD-006-2022, POR AUMENTO Y EXTENSION DE VIGENCIA) CON LA FACTURA NCF NO. B1500000359 D/F 07/12/2022 (POR VALOR DE RD$ 1,223,745.54 MENOS RD$244,749.11 CORRESP. AL 20% DE LA FACTURA AMORTIZADO DEL AVANCE INICIAL), POR CONCEPTO DE ADQUISICION DE MATERIALES DE CONSTRUCCION PARA LAS BRIGADAS DE ACCION RAPIDA, SEGUN DA/1622/2022 D/F 16/12/2022. (RETENCION DEL 5% ISR). VER ANEXOS.</t>
  </si>
  <si>
    <t>CH-2529</t>
  </si>
  <si>
    <t>1113-18 [INGENIERÍA FILOYEN, S.R.L.] LIB-3485. PAGO CUBICACIÓN CB-02(41.49%) DEL CONTRATO MIVHED-CB-OB-LPN-060-2022, FICHA CBE00605, LOTE 2, POR EJECUCIÓN DEL PROYECTO DE TERMINACIÓN Y REHABILITACIÓN DE EDIFICACIONES Y ÁREAS EXTERIORES EN EL SECTOR INVIVIENDA, SANTO DOMINGO ESTE, PROYECTO NO. 00531, PROVINCIA SANTO DOMINGO, SEGÚN VMC-SP-96-2023 D/F 08/03/2023, ANEXO</t>
  </si>
  <si>
    <t>CH-2530</t>
  </si>
  <si>
    <t>1113-18 [INGENIERÍA FILOYEN, S.R.L.] LIB-3399. PAGO CUBICACIÓN CB-06(97.41%), CONTRATO NO. MIVHED/OB/CB/LPN/045/2021, FICHA CBE00409, LOTE 26, POR CONSTRUCCION Y MEJORAMIENTO DE VIVIENDAS SOCIALES EN LA PROVINCIA EL SEIBO, PROYECTO DOMINICANA SE RECONSTRUYE II, NO. 00427, SEGÚN COMUNICACIÓN VMC-SP-149-2023 D/F 30/03/2023.</t>
  </si>
  <si>
    <t>1113-18 [INGENIERÍA FILOYEN, S.R.L.] LIB-3399. PAGO CUBICACIÓN CB-06(97.41%), CONTRATO NO. MIVHED/OB/CB/LPN/045/2021, FICHA CBE00409,</t>
  </si>
  <si>
    <t>CH-2531</t>
  </si>
  <si>
    <t>1113-18 [GR AUTO PARTS, SRL] LIB-2713. PAGO DEDUCIBLE A LA ORDEN DE COMPRA 00425463 D/F 04/04/2023 CON LA FACTURA NO. NCF B1500000061 D/F 19/04/2023, POR ADQUISICION DE ARO Y GOMA PARA EL VEHICULO NISSAN FRONTIER, PLACA EL06735, FICHA 93, ASIGNADA A LA DIRECCION DE OBRAS DE SALUD DE ESTE MINISTERIO, SEGUN DA/0439/2023 D/F 24/04/2023. (RETENCION DEL 5% DEL ISR) VER ANEXOS.</t>
  </si>
  <si>
    <t>CH-2532</t>
  </si>
  <si>
    <t>1113-18 [INVERSIONES YANG, SRL] LIB-2815. OCTAVO PAGO DEL CONTRATO NO. MIVHED/BS/CB/LPN/068/2021 PROCESO NO. INVI-CCC-LPN-2021-0008, ADENDA NO. MIVHED-CB-AD-073-2023 (POR EXTENSION DE VIGENCIA AL CONTRATO) CON LA FACTURA NCF NO. B1500000698 D/F 19/01/2023 (POR VALOR DE RD$ 2,502,951.10 MENOS RD$500,590.22 CORRESP. AL 20% DE LA FACTURA AMORTIZADO DEL AVANCE INICIAL) POR ADQUISICION DE MATERIALES DE ALBAÑILERIA Y PINTURA, DISTRITO NACIONAL, ALMACEN DE HATO NUEVO, LOTE 1, SUB-LOTE 1, SEGUN DA/0444/2023 D/F 25/04/2023. (RETENCION: 5% DEL ISR) VER ANEXOS.</t>
  </si>
  <si>
    <t>CH-2533</t>
  </si>
  <si>
    <t>1113-18 [ARIAS MOTORS SA] LIB-3023. PAGO ORDEN DE COMPRA NO. MIVHED-2023-00154, PROCESO MIVHED-UC-CD-2023-0028 D/F 19/04/2023, CON LA FACTURA NCF NO. B1500000530 D/F 28/04/2023, POR ADQUISICION DE COMPRA DE VEINTE (20) CASCOS PROTECTORES PARA MOTORES, SEGUN DA/0491/2023 D/F 04/05/2023. (RETENCION: 5% DEL ISR) VER ANEXOS.</t>
  </si>
  <si>
    <t>CH-2534</t>
  </si>
  <si>
    <t>1113-18 [FUNDACION SUR FUTURO INC] LIB-3302. PAGO CUBICACIÓN CB-03(89.10%), CONTRATO NO. INVI-CI-04-2021, FICHA CBE00365, POR CONSTRUCCION DE VIVIENDAS DIGNAS PARA 20 FAMILIAS QUE VIVEN EN ESTADO DE EXTREMA POBREZA, PROVINCIA AZUA, PROYECTO VILLA ESPERANZA VIVIENDAS PARA FAMILIAS VULNERABLES NO.00423, SEGÚN VMC-SP-201-2023 D/F 04/05/2023.</t>
  </si>
  <si>
    <t>CH-2535</t>
  </si>
  <si>
    <t>1113-18 [GSI INTERNATIONAL, INC] LIB-3393. PAGO CONTRATO NO. MIVHED-CB-BS-001-2023 PROCESO MIVHED-CCC-PEPU-2023-0003 CON LA FACTURA NCF NO. B1500000214 D/F 03/05/2023, POR ADQUISICION DE LICENCIA PAAS BIZAGI DE USO DE VENTANILLA UNICA DE CONSTRUCCION POR UN PERIODO UN AÑO DEL 23/03/2023 AL 22/03/2024, SEGUN DA/0519/2023 D/F 11/05/2023. (RETENCION: 5% DEL ISR) VER ANEXOS.</t>
  </si>
  <si>
    <t>1113-18 [GSI INTERNATIONAL, INC] LIB-3393. PAGO CONTRATO NO. MIVHED-CB-BS-001-2023 PROCESO MIVHED-CCC-PEPU-2023-0003 CON LA FACTURA NCF NO. B1500000214 D/F 03/05/2023, POR ADQUISICION DE LICENCIA PAAS</t>
  </si>
  <si>
    <t>BIZAGI DE USO DE VENTANILLA UNICA DE CONSTRUCCION POR UN PERIODO UN AÑO DEL 23/03/2023 AL 22/03/2024, SEGUN DA/0519/2023 D/F 11/05/2023. (RETENCION: 5% DEL ISR) VER ANEXOS.</t>
  </si>
  <si>
    <t>CH-2536</t>
  </si>
  <si>
    <t>1113-18 [SOFIA ISABEL ROJAS GOICO] LIB-3339. PAGO FACTURA NCF NO. B1500000129 D/F 10/05/2023, POR CONCEPTO DE NOTARIZACIONES DE DOS (2) ACTOS LEGALIZADOS SEGUN DA/0539/2023 D/F 16/05/2023 Y MIVED-DJ/353/2023 D/F 15/05/2023., (RETENCION: 10% DEL ISR Y 100% DEL ITBIS) VER ANEXOS.</t>
  </si>
  <si>
    <t>CH-2537</t>
  </si>
  <si>
    <t>1113-18 [GIANMARCOS ESTEVEZ SOSA] LIB-3462. PAGO FACTURA NCF NO. B1500000019 D/F 19/05/2023 POR CONCEPTO DE SERVICIOS DE ALGUACIL POR NOTIFICACIONES DE QUINCE (15) ACTOS AUTENTICOS, SEGUN DA/0557/2023 D/F 24/05/2023 Y MIVED-DJ/372/2023 D/F 19/05/2023. (RETENCIÓN: 100% DEL ITBIS Y 10% DEL ISR). VER ANEXOS.</t>
  </si>
  <si>
    <t>CH-2538</t>
  </si>
  <si>
    <t>1113-18 [CONSORCIO KORALIA DOMINICANA EQUIPAMIENTO MEDICO] LIB-3405. ABONO A CUBICACIÓN CB-03(76.12%) DEL CONTRATO MIVHED-BS-CB-LPN-004-2021, FICHA CBE00585, POR SUMINISTRO DE BIENES PARA LA ADQUISICION E INSTALACION DE EQUIPOS MEDICOS Y MOBILIARIO MEDICOS DEL HOSPITAL DR. JOSE FAUSTO OVALLES, MUN. ESPERANZA., PROV. VALVERDE.PROYECTO NO.0043, SEGÚN VMC-SP-214-2023 D/F 19/05/2023.</t>
  </si>
  <si>
    <t>CH-2539</t>
  </si>
  <si>
    <t>1113-18 [RAMIREZ &amp; MOJICA ENVOY PACK COURIER EXPRESS SRL] LIB-3553. PAGO DE LA ORDEN DE COMPRA NO. MIVHED-2023-00166 CON EL PROCESO NO. MIVHED-DAF-CM-2023-0036 D/F 04/05/2023, CON LA FACT. NO. B1500001687 D/F 23/05/2023 POR ADQUISICION DE NOVENTA (90) UPS 950VA GFORCE, MODELO GF950, PARA SER UTILIZADO EN EL MINISTERIO. SEGUN DA/0554/2023 D/F 25/05/2023. (RETENCION: 5% DEL ISR) VER ANEXOS.</t>
  </si>
  <si>
    <t>CH-2540</t>
  </si>
  <si>
    <t>1113-18 [CONSTRUCTORA MACDOUGALL, S.R.L.] LIB-3556. PAGO CUBICACIÓN CB-02(40.33%), DEL CONTRATO MIVHED-CB-OB-LPN-038-2022, FICHA CBE00543, LOTE 27, POR CONSTRUCCION Y MEJORAMIENTO DE VIVIENDAS SOCIALES, DOMINICANA SE RECONSTRUYE III, PROVINCIA SAN PEDRO DE MACORIS, PROYECTO NO. 00503, SEGÚN VMC-SP-65-2023 D/F 21/2/2023.</t>
  </si>
  <si>
    <t>1113-18 [CONSTRUCTORA MACDOUGALL, S.R.L.] LIB-3556. PAGO CUBICACIÓN CB-02(40.33%), DEL CONTRATO MIVHED-CB-OB-LPN-038-2022, FICHA</t>
  </si>
  <si>
    <t>CBE00543, LOTE 27, POR CONSTRUCCION Y MEJORAMIENTO DE VIVIENDAS SOCIALES, DOMINICANA SE RECONSTRUYE III, PROVINCIA SAN PEDRO DE MACORIS, PROYECTO NO. 00503, SEGÚN VMC-SP-65-2023 D/F 21/2/2023.</t>
  </si>
  <si>
    <t>CH-2541</t>
  </si>
  <si>
    <t>1113-18 [HABITAT FOR HUMANITY INTERNATIONAL] LIB-2823. PAGO CUBICACIÓN CB-09(98.20%), DEL CONTRATO INVI-CI-02-2021, FICHA CBE00351, MEJORAMIENTO DE 1,000 VIVIENDAS CON SUSTITUCION DE PISO DE TIERRA POR PISO DE CONCRETO EN LA PROVINCIA SAN JUAN DE LA MAGUANA, PROYECTO CONSTRUYENDO ESPERANZA PASO A PASO, CAMBIO DE PISOS DE TIERRA POR PISOS DE CEMENTO A FAMILIAS DOMINICANAS, NO.00422, SEGÚN COMUNICACIÓN VMC-SP-153-2023 D/F 03/04/2023.</t>
  </si>
  <si>
    <t>CH-2542</t>
  </si>
  <si>
    <t>1113-18 [AGUA PLANETA AZUL, S. A.] LIB-3551. PRIMER PAGO DE LA ORDEN DE COMPRA NO. MIVHED-2023-00088, PROCESO NO. MIVHED-DAF-CM-2023-0025 D/F 16/03/2023, CON LAS FACTS NCF NO. B1500159228 D/F 20/03/2023, 160079 D/F 09/05/2023, 160118 D/F 25/04/2023, 160282 D/F 27/04/2023, MENOS NOTA DE CREDITO NCF NO. B0401002827 22/05/2023, 160423 D/F 03/05/2023, 160428 D/F 04/05/2023, 160474 D/F 12/05/2023, 160582 D/F 10/05/2023, 160605 D/F 11/05/2023, 160726 D/F 17/05/2023, 160900 D/F 23/05/2023, POR ADQ. DEL SUMINISTRO DE BOTELLONES AGUA POTABLE A LOS EDIFICIOS I Y II DE ESTE MINISTERIO, SEGUN DA/0562/2023 D/F 25/05/2023. (RETENCIÓN: 5% ISR). VER ANEXOS.</t>
  </si>
  <si>
    <t>CH-2543</t>
  </si>
  <si>
    <t>1113-18 [VICARIA EPISCOPAL TERRITORIAL ESTE] LIB-2091. PAGO CUBICACIÓN CB-05(48.85%) Y CB-06(61.52%), POR CONVENIO INTERINSTITUCIONAL PARA LA CONSTRUCCION DE SALONES PARROQUIALES, PARROQUIA STELLA MARIS, FICHA CBE00492, SANTO DOMINGO ESTE, PROVINCIA SANTO DOMINGO, NO. 00486, SEGÚN VMC-SP-517-2022 D/F 18/10/2022 Y VMC-SP-639-2022 D/F 06/12/2022.</t>
  </si>
  <si>
    <t>CH-2544</t>
  </si>
  <si>
    <t>1113-18 [EMPRESAS INTEGRADAS S A S] LIB-3469. SEXTO PAGO DEL CONTRATO NO. MIVHED/BS/CB/LPN/077/2021, PROCESO INVI-CCC-LPN-2021-0008, ADENDA I NO. MIVHED-CB-AD-052-2023 (POR EXTENSION DE VIGENCIA AL CONTRATO) CON LAS FACTURAS NCF NO. B1500000638 D/F 19/01/2023, B1500000650 D/F 08/03/2023, B1500000645 D/F 21/02/2023 (POR VALOR DE RD$1,733,123.80 MENOS RD$346,624.76, CORRESP. AL 20% DE LA FACT. AMORT. DEL AVANCE INICIAL) POR ADQUISICION DE MATERIALES DE CONSTRUCCION PARA LA REPARACION DE VIVIENDAS A TRAVES DE LAS BRIGADAS DE ACCION RAPIDA DEL MIVED, (REGION NORTE) LOTE 4, SUB-LOTE 1, SEGUN DA/0516/2023 D/F 10/05/2023. (RETENCION: 5% DEL ISR) VER ANEXOS.</t>
  </si>
  <si>
    <t>CH-2545</t>
  </si>
  <si>
    <t>1113-18 [ALTICE DOMINICANA, S. A.] LIB-3555. PAGO FACTURA NCF NO. B1500050922 D/F 25/05/2023, POR CONCEPTO DE SERVICIOS DE COMUNICACIÓN (VOZ, DATA Y ALTICE TV) DE LA CUENTA NO. 2152062 DE ESTE MINISTERIO, DURANTE EL PERIODO DESDE EL 23/04/2023 AL 22/05/2023, SEGUN DA/0571/2023 D/F 29/05/2023. (RETENCION 5% DE ISR) VER ANEXOS.</t>
  </si>
  <si>
    <t>CH-2546</t>
  </si>
  <si>
    <t>1113-18 [CQ CONSTRUCCIONES, S.R.L.] LIB-3574. PAGO CUBICACIÓN CB-02(57.84%) DEL CONTRATO MIVHED-OB-CB-CP-064-2021, FICHA CBE00475, LOTE 3, POR REMODELACIÓN PABELLÓN HOGAR ÁNGELES FELICES, DEL CENTRO DE REHABILITACIÓN PSICOSOCIAL DEL MUNICIPIO PEDRO BRAND, PROYECTO 00469, SEGÚN VMC-SP-95-2023 D/F 08/03/2023 ANEXA</t>
  </si>
  <si>
    <t>CH-2547</t>
  </si>
  <si>
    <t>1113-18 [QUALIS INGENIERIA, EIRL] LIB-2789. PAGO CUBICACIÓN CB-04(94.30%), DEL CONTRATO INVI-OB-SO-008-2021, FICHA CBE00340, LOTE 6, POR CAMBIO DE 7,510.50 M2 DE PISOS DE TIERRA POR PISOS DE CEMENTO EN LA PROVINCIA DE ELIAS PIÑA, PROYECTO CAMBIO DE PISOS DE TIERRA POR PISOS DE CEMENTO EN LA REGION EL VALLE Y OTRAS PROVINCIAS DE LA REGION SUR, NO.00420, SEGÚN VMC-SP-136-2023 D/F 27/03/2023.</t>
  </si>
  <si>
    <t>1113-18 [QUALIS INGENIERIA, EIRL] LIB-2789. PAGO CUBICACIÓN CB-04(94.30%), DEL CONTRATO INVI-OB-SO-008-2021, FICHA CBE00340, LOTE 6, POR CAMBIO DE 7,510.50 M2 DE PISOS DE TIERRA POR PISOS DE CEMENTO EN LA PROVINCIA DE ELIAS PIÑA, PROYECTO CAMBIO DE PISOS DE TIERRA</t>
  </si>
  <si>
    <t>POR PISOS DE CEMENTO EN LA REGION EL VALLE Y OTRAS PROVINCIAS DE LA REGION SUR, NO.00420, SEGÚN VMC-SP-136-2023 D/F 27/03/2023.</t>
  </si>
  <si>
    <t>CH-2548</t>
  </si>
  <si>
    <t>1113-18 [CARELAND INTERCOMERCIAL, S.R.L.] LIB-3045. PAGO CUBICACIÓN CB-01(90%), DEL CONTRATO MIVHED-BS-LPN-CB-004-2022, FICHA CBE00591, POR ADQUISICION E INSTALACION DE MOBILIARIO GENERAL PARA EL EQUIPAMIENTO DE HOSPITALES, HOSPITAL MUNICIPAL VILLA HERMOSA, MUNICIPIO VILLA HERMOSA, PROVINCIA LA ROMANA, PROYECTO NO. 00529, SEGUN VMC-SP-185-2023 D/F 19/04/2023.</t>
  </si>
  <si>
    <t>CH-2549</t>
  </si>
  <si>
    <t>1113-18 [SOLUCIONES Y PROYECTOS DE INGENIERIA, S.R.L.] LIB-3474. PAGO CUBICACIÓN CUB-04(55.87%), DEL CONTRATO NO.0059-2020, FICHA CBE00680, PARA LA AMPLIACION DEL CENTRO DE CORRECCION Y REHABILITACION (CCR), ELIAS PIÑA, PROYECTO NO.00551, SEGÚN COMUNICACIÓN VMC-SP-189-2023 D/F 21/04/2023.</t>
  </si>
  <si>
    <t>CH-2550</t>
  </si>
  <si>
    <t>1113-18 [EMPRESAS INTEGRADAS S A S] LIB-3483. CUARTO PAGO DEL CONTRATO NO. MIVHED/BS/CB/LPN/076/2021 PROCESO INVI-CCC-LPN-2021-0008, ADENDA I NO. MIVHED-CB-AD-050-2023 (POR EXTENSION DE VIGENCIA AL CONTRATO) CON LA FACT. NCF NO. B1500000640 D/F 07/02/2023 (POR VALOR DE RD$1,966,847.30 MENOS RD$ 393,369.46 CORRESP. AL 20% DE LA FACT. AMORT. DEL AVANCE INICIAL), POR ADQUISICION DE MATERIALES DE CONSTRUCCION PARA LA REPARACION DE VIVIENDAS A TRAVES DE LAS BRIGADAS DE ACCION RAPIDA DEL MIVHED, PARA LA REGIONAL ESTE, LOTE 2, SUB-LOTE I, SEGUN DA/0524/2023 D/F 11/09/2023. (RETENCIÓN: 5% ISR). VER ANEXOS.</t>
  </si>
  <si>
    <t>CH-2551</t>
  </si>
  <si>
    <t>1113-18 [EMPRESAS INTEGRADAS S A S] LIB-3482. TERCER PAGO DEL CONTRATO NO. MIVHED/BS/CB/LPN/078/2021 PROCESO INVI-CCC-LPN-2021-0008, ADENDA I NO. MIVHED-CB-AD-051-2023 (POR EXTENSION DE VIGENCIA AL CONTRATO) CON LA FACT. NCF NO. B1500000642 D/F 07/02/2023, (POR VALOR DE RD$ 2,144,060.00 MENOS RD$ 428,812.00 CORRESP. AL 20% DE LA FACT. AMORT. DEL AVANCE INICIAL), POR ADQ. DE MATERIALES DE CARPINTERIA (REGION NORTE) LOTE 8, SEGUN DA/0523/2023 D/F 11/05/2023. (RETENCIÓN: 5% ISR). VER ANEXOS.</t>
  </si>
  <si>
    <t>1113-18 [EMPRESAS INTEGRADAS S A S] LIB-3482. TERCER PAGO DEL CONTRATO NO. MIVHED/BS/CB/LPN/078/2021 PROCESO INVI-CCC-LPN-2021-</t>
  </si>
  <si>
    <t>0008, ADENDA I NO. MIVHED-CB-AD-051-2023 (POR EXTENSION DE VIGENCIA AL CONTRATO) CON LA FACT. NCF NO. B1500000642 D/F 07/02/2023, (POR VALOR DE RD$ 2,144,060.00 MENOS RD$ 428,812.00 CORRESP. AL 20% DE LA FACT. AMORT. DEL AVANCE INICIAL), POR ADQ. DE MATERIALES DE CARPINTERIA (REGION NORTE) LOTE 8, SEGUN DA/0523/2023 D/F 11/05/2023. (RETENCIÓN: 5% ISR). VER ANEXOS.</t>
  </si>
  <si>
    <t>CH-2552</t>
  </si>
  <si>
    <t>1113-18 [RILI GASOIL SRL] LIB-3507. QUINTO Y ULTIMO PAGO DE LA ORDEN DE COMPRA NO. MIVHED-2022-00353, PROCESO MIVHED-DAF-CM-2022-0096 D/F 12/10/2022 CON LA FACTURA NCF NO. B1500005941 D/F 17/03/2023, MENOS LA NOTA DE CREDITO NCF NO. B0400006965 D/F 16/05/2023 POR VALOR RD$32,390.70, POR ADQUISICION DE 900 GALONES DE COMBUSTIBLE (GASOIL) PARA LA PLANTA ELECTRICA DEL EDIFICIO II DE ESTE MINISTERIO, SEGUN DA/0550/2023 D/F 22/05/2023. (RETENCION: 5% DEL ISR RD$ 725.56) VER ANEXOS.</t>
  </si>
  <si>
    <t>CH-2553</t>
  </si>
  <si>
    <t>1113-18 [_x0002_GOLD SEA BUSINESS, S.R.L.] LIB-3579. PAGO CUBICACIÓN CB-01(35.54%) DEL CONTRATO MIVHED-BS-CB-LPN-020-2021, FICHA CBE00455, LOTE 4 SUB-LOTE 2, POR ADQUISICIÓN E INSTALACIÓN DE EQUIPOS DE COCINA Y LAVANDERÍA PARA EQUIPAMIENTO DEL HOSPITAL MUNICIPAL SAN JOSÉ DE LAS MATAS.. PROYECTO NO. 00449, PROVINCIA SANTIAGO, SEGÚN VMC-SP-223-2023 D/F 24/05/2023</t>
  </si>
  <si>
    <t>CH-2554</t>
  </si>
  <si>
    <t>1113-18 [JB GLOBAL SUPPLY SRL] LIB-3484. SEXTO PAGO DEL CONTRATO NO. MIVHED/BS/CB/LPN/089/2021, PROCESO NO. INVI-CCC-LPN-2021-0008 CON LA FACT. NCF NO. B1500000189 D/F 20/12/2022 (POR RD$ 4,502,468.89 MENOS RD$ 900,493.78 CORRESP. AL 20% DE LA FACTURA AMORTIZADO DEL AVANCE INICIAL) POR ADQUISICION DE MATERIALES DE CONSTRUCCION PARA LA REPARACION DE VIVIENDAS A TRAVES DE LA BRIGADA DE ACCION RAPIDA DEL MINISTERIO, ALMACEN HATO NUEVO LOTE 13, SEGUN DA/1712/2022 D/F 29/12/2022 (RETENCION 5% DEL ISR) VER ANEXOS.</t>
  </si>
  <si>
    <t>CH-2555</t>
  </si>
  <si>
    <t>1113-18 [RADIOCADENA COMERCIAL SRL] LIB-2199. PAGO CONTRATO NO. MIVHED-CB-CS-010-2023, PROCESO NO. MIVHED-CCC-PEPB-2023-0004, CON LA FACT. NO. B1500001544 D/F 30/03/2023, POR SERVICIOS DE PUBLICIDAD, TRANSMISION ESPECIAL PARA COBERTURA DE LA ENTREGA DEL HOSPITAL VILLA HERMOSA, LA ROMANA, EN EL PROGRAMA EL SOL DE LA MAÑANA, DURANTE EL DIA 21 DE FEBRERO DEL 2023, SEGUN DA/0349/2023 D/F 03/04/2023. (RETENCION 5% DEL ISR)</t>
  </si>
  <si>
    <t>CH-2556</t>
  </si>
  <si>
    <t>1113-18 [INVERSIONES YANG, SRL] LIB-2856. SEXTO PAGO DEL CONTRATO NO. MIVHED/BS/CB/LPN/069/2021 PROCESO NO. INVI-CCC-LPN-2021-0008, ADENDA NO. MIVHED-CB-AD-074-2023 (POR EXTENSION DE VIGENCIA AL CONTRATO) CON LAS FACTURAS NCF NOS. B1500000667 D/F 15/12/2022 (POR VALOR DE RD$824,746.37 MENOS RD$ 164,949.27 CORRESP. AL 20% DE LA FACTURA AMORTIZADO DEL AVANCE INICIAL) POR ADQUISICION DE MATERIALES DE CONSTRUCCION PARA LA REPARACION DE VIVIENDAS A TRAVES DE LAS BRIGADAS DE ACCION RAPIDA DEL MIVHED, PARA EL ALMACEN DE SAN JUAN, REGIONAL SUR, LOTE 3, SUB-LOTE I, SEGUN DA/0452/2023 D/F 26/04/2023. (RETENCION: 5% DEL ISR) VER ANEXOS.</t>
  </si>
  <si>
    <t>1113-18 [INVERSIONES YANG, SRL] LIB-2856. SEXTO PAGO DEL CONTRATO NO. MIVHED/BS/CB/LPN/069/2021 PROCESO NO. INVI-CCC-LPN-2021-0008, ADENDA NO. MIVHED-CB-AD-074-2023 (POR EXTENSION DE VIGENCIA AL CONTRATO) CON LAS FACTURAS NCF NOS. B1500000667 D/F 15/12/2022 (POR VALOR DE RD$824,746.37 MENOS RD$ 164,949.27 CORRESP. AL 20% DE LA FACTURA AMORTIZADO DEL AVANCE INICIAL) POR ADQUISICION DE MATERIALES DE CONSTRUCCION PARA LA REPARACION DE VIVIENDAS A TRAVES DE LAS BRIGADAS DE ACCION RAPIDA DEL MIVHED, PARA EL</t>
  </si>
  <si>
    <t>ALMACEN DE SAN JUAN, REGIONAL SUR, LOTE 3, SUB-LOTE I, SEGUN DA/0452/2023 D/F 26/04/2023. (RETENCION: 5% DEL ISR) VER ANEXOS.</t>
  </si>
  <si>
    <t>CH-2557</t>
  </si>
  <si>
    <t>1113-18 [RILI GASOIL SRL] LIB-2897. PRIMER PAGO DE LA ORDEN DE COMPRA NO. MIVHED-2023-00153, PROCESO MIVHED-DAF-CM-2023-0037 D/F 18/04/2023, CON LAS FACTURAS NCF NO. B1500005977 D/F 21/04/2023, B1500005978 Y B1500005979 D/F 25/04/2023, POR ADQUISICION DE MIL DOSCIENTOS SETENTA Y CUATRO 1,274 GALONES DE COMBUSTIBLE (GASOIL) PARA SER UTILIZADO EN LA PLANTAS ELECTRICAS DE ESTE MINISTERIO, SEGUN DA/0467/2023 D/F 27/04/2023. (RETENCION: 5% DEL ISR RD$ 1,226.23) VER ANEXOS.</t>
  </si>
  <si>
    <t>CH-2558</t>
  </si>
  <si>
    <t>1113-18 [LIBRERIA JURIDICA INTERNACIONAL, SRL] LIB-3487. PAGO ORDEN DE COMPRA MIVHED-2023-00192, PROCESO MIVHED-DAF-CM-2023-0047 D/F 22/05/2023 CON LA FACTURA NCF NO. B1500000383 D/F 24/05/2023, POR ADQUISICION DE 300 LIBROS TITULADO LEVANTAMIENTO DEL VELO CORPORATIVO EN LOS DELITOS ECONOMICOS, PARA SER DISTRIBUIDOS A TODOS LOS ABOGADOS Y OTROS COLABORADORES DE ESTE MINISTERIO. SEGUN DA/0560/2023 D/F 24/05/2023. (RETENCION DEL 5% DEL ISR). VER ANEXOS.</t>
  </si>
  <si>
    <t>CH-2559</t>
  </si>
  <si>
    <t>1113-18 [SEGUROS UNIVERSAL S A] LIB-3554. PAGO FACTURAS NO. 0303032228 Y 0303032229, CON LOS NCF B1500010306 Y B1500010307 D/F 17/05/2023, CONTRATO NO. 03135994, POR CONCEPTO DE SEGURO MEDICO DE LOS EMPLEADOS FIJOS, CORRESPONDIENTE A LOS MESES JUNIO Y JULIO DE LOS PERIODOS DESDE: 01/06/2023 AL 30/06/2023 Y 01/07/2023 AL 31/07/2023, SEGUN COMUNICACION RRHH-00212 D/F 23/05/2023. (RETENCION DEL 5% DEL ISR). VER ANEXOS.</t>
  </si>
  <si>
    <t>CH-2560</t>
  </si>
  <si>
    <t>1113-18 [ENA INGENIERÍA Y MATERIALES S.R.L.] LIB-3536. PAGO CUBICACIÓN CB-04(79.82%) DEL CONTRATO MIVHED-CB-OB-LPN-066-2022, FICHA CBE00611, LOTE 8, POR EJECUCIÓN DEL PROYECTO DE TERMINACIÓN Y REHABILITACIÓN DE EDIFICACIONES Y ÁREAS EXTERIORES EN EL SECTOR INVIVIENDA, SANTO DOMINGO ESTE, PROYECTO NO.00531, SEGÚN VMC-SP-159-2023 D/F 05/04/2023</t>
  </si>
  <si>
    <t>CH-2561</t>
  </si>
  <si>
    <t>1113-18 [ABREU MEDINA INGENIEROS, S.R.L.] LIB-3465. PAGO CUBICACIÓN CB-01(23.26%) DEL CONTRATO MIVHED/CB/OB/LPN/061/2022, FICHA CBE00617, LOTE 3, POR EJECUCIÓN DEL PROYECTO DE TERMINACIÓN Y</t>
  </si>
  <si>
    <t>REHABILITACIÓN DE EDIFICACIONES Y ÁREAS EXTERIORES EN EL SECTOR INVIVIENDA, SANTO DOMINGO ESTE, SEGÚN VMC-SP-194-2023 D/F 27/04/2023</t>
  </si>
  <si>
    <t>1113-18 [ABREU MEDINA INGENIEROS, S.R.L.] LIB-3465. PAGO CUBICACIÓN CB-01(23.26%) DEL CONTRATO MIVHED/CB/OB/LPN/061/2022, FICHA CBE00617, LOTE 3, POR EJECUCIÓN DEL PROYECTO DE TERMINACIÓN Y REHABILITACIÓN DE EDIFICACIONES Y ÁREAS EXTERIORES EN EL SECTOR INVIVIENDA, SANTO DOMINGO ESTE, SEGÚN VMC-SP-194-2023 D/F 27/04/2023</t>
  </si>
  <si>
    <t>CH-2562</t>
  </si>
  <si>
    <t>1113-18 [INNOVACIONES MEDICAS DEL CARIBE INNOVAMED SRL] LIB-3573. PAGO CUBICACIÓN CB-02(64.78%) DEL CONTRATO MIVHED-BS-CB-LPN-023-2021, FICHA CBE00462, LOTE 7 DEL SUB LOTE 1, POR EQUIPAMIENTO Y MOBILIARIO MEDICO PARA EL HOSPITAL MUNICIPAL VERÓN, UBICADO EN EL MUNICIPIO HIGÜEY, PROVINCIA LA ALTAGRACIA, PROYECTO NO. 00456. SEGÚN VMC-SP-213-2023 D/F 19/05/2023</t>
  </si>
  <si>
    <t>CH-2568</t>
  </si>
  <si>
    <t>1113-18 [SERVICIOS DE ASESORIAS MERCADO Y VENTAS, SRL (SERAMEV)] LIB-3572. PAGO ORDEN DE COMPRA NO. MIVHED-2023-00099, PROCESO NO. MIVHED-DAF-CM-2023-0027 D/F 27/03/2023, CON LA FACTURA NCF NO. B1500000638 D/F 26/05/2023, POR ADQUISICION DE 120 UNIDADES DE ZAFACONES DE RECICLAJE DE PLASTICO Y PAPEL, PARA SER UTILIZADOS EN LAS DIFERENTES AREAS DE ESTE MINISTERIO, SEGUN DA/0574/2023 D/F 30/05/2023. (RETENCION: 5% DEL ISR) VER ANEXOS.</t>
  </si>
  <si>
    <t>CH-2571</t>
  </si>
  <si>
    <t>1113-18 [GROUP Z HEALTHCARE PRODUCTS DOMINICANA, S.R.L] LIB-3258. PAGO CUB-02, (CUB-03 NEGATIVA) Y PAGO CUB-04 (53.97%), DEL CONTRATO MIVHED-BS-CB-LPN-009-2021, FICHA CBE00482, LOTE 8, SUB-LOTE 1, POR ADQUISICIÓN E INSTALACIÓN DE EQUIPOS MÉDICOS Y MOBILIARIOS MÉDICOS, PARA EQUIPAMIENTO DEL HOSPITAL MUNICIPAL DRA. OCTAVIA GAUTIER, UBICADO EN EL MUNICIPIO JARABACOA, PROV. LA VEGA, PROYECTO NO. 00476, SEGÚN COMUNICACIÓN VMC-SP-204-2023 D/F 05/05/2023.</t>
  </si>
  <si>
    <t>CH-2572</t>
  </si>
  <si>
    <t>1113-18 [INVERSIONES YANG, SRL] LIB-2859. QUINTO PAGO DEL CONTRATO NO. MIVHED/BS/CB/LPN/069/2021 PROCESO NO. INVI-CCC-LPN-2021-0008, ADENDA NO. MIVHED-CB-AD-074-2023 (POR EXTENSION DE VIGENCIA AL CONTRATO) CON LAS FACTURAS NCF NOS. B1500000686 D/F 06/01/2023 Y B1500000712 D/F 10/02/2023 (POR VALOR DE RD$3,097,494.22 MENOS RD$ 619,498.84 CORRESP. AL 20% DE LA FACTURA AMORTIZADO DEL AVANCE INICIAL) POR ADQUISICION DE MATERIALES DE CONSTRUCCION PARA LA REPARACION DE VIVIENDAS A TRAVES DE LAS BRIGADAS DE ACCION RAPIDA DEL MIVHED, PARA EL ALMACEN DE SAN JUAN, REGIONAL SUR, LOTE 3, SUB-LOTE I, SEGUN DA/0441/2023 D/F 25/04/2023. (RETENCION: 5% DEL ISR) VER ANEXOS.</t>
  </si>
  <si>
    <t>1113-18 [INVERSIONES YANG, SRL] LIB-2859. QUINTO PAGO DEL CONTRATO NO. MIVHED/BS/CB/LPN/069/2021 PROCESO NO. INVI-CCC-LPN-2021-0008, ADENDA NO. MIVHED-CB-AD-074-2023 (POR EXTENSION DE VIGENCIA AL CONTRATO) CON LAS FACTURAS NCF NOS. B1500000686 D/F 06/01/2023 Y B1500000712 D/F 10/02/2023 (POR VALOR DE RD$3,097,494.22 MENOS RD$ 619,498.84 CORRESP. AL 20% DE LA FACTURA AMORTIZADO DEL AVANCE</t>
  </si>
  <si>
    <t>INICIAL) POR ADQUISICION DE MATERIALES DE CONSTRUCCION PARA LA REPARACION DE VIVIENDAS A TRAVES DE LAS BRIGADAS DE ACCION RAPIDA DEL MIVHED, PARA EL ALMACEN DE SAN JUAN, REGIONAL SUR, LOTE 3, SUB-LOTE I, SEGUN DA/0441/2023 D/F 25/04/2023. (RETENCION: 5% DEL ISR) VER ANEXOS.</t>
  </si>
  <si>
    <t>CH-2580</t>
  </si>
  <si>
    <t>1113-18 [ROMFER OFFICE STORE, S.R.L.] LIB-3440. PAGO CUBICACIÓN CB-02(60.45%), DEL CONTRATO MIVHED-BS-CB-LPN-001-2021, FICHA CBE00573, POR ADQUISICIÓN E INSTALACIÓN DE MOBILIARIO DE OFICINA PARA EL EQUIPAMIENTO DEL HOSPITAL MUNICIPAL DE VILLA HERMOSA, MUNICIPIO VILLA HERMOSA, PROVINCIA LA ROMANA, PROYECTO NO. 00521, SEGÚN VMC-SP-74-2023 D/F 01/03/2023.</t>
  </si>
  <si>
    <t>CH-2581</t>
  </si>
  <si>
    <t>1113-18 [OLD CREEK SRL] LIB-2740. CUARTO PAGO DE LA ORDEN DE COMPRA NO. MIVHED-2022-00501, PROCESO MIVHED-DAF-CM-2022-0142 D/F 09/12/2022, CON LA FACT. NCF NO. B1500000146 D/F 29/03/2023, POR CONCEPTO DE ADQUISICION E INSTALACION DE SIETE (7) BATERIAS: CUATRO (4) 17-12 V Y TRES (3) 15-12-V, PARA USO DE LA FLOTILLA VEHICULAR DE ESTE MINISTERIO. SEGUN DA/0430/2023 D/F 24/04/2023. (RETENCION DEL 5% DE ISR). VER ANEXOS.</t>
  </si>
  <si>
    <t>CH-2582</t>
  </si>
  <si>
    <t>1113-18 [TRANSOLUCION JR SRL] LIB-3064. PAGO UNICO DE LA ORDEN DE COMPRA NO. MIVHED-2023-00071, PROCESO MIVHED-DAF-CM-2023-0009 D/F 03/03/2023, CON LA FACT. NCF NO B1500000134 D/F 28/04/2023, POR ADQUISICION DE ELECTRODOMESTICOS: (16) ESTUFA ELECTRICA DE DOS HORNILLAS, (2) NEVERA DE 11 PIES, (10) CAFETERA ELECTRICAS DE 2 TAZAS, PARA SER UTILIZADOS EN DIFERENTES AREAS DE ESTE MINISTERIO. SEGÚN COMS. DA/0511/2023 D/F 09/05/2023 Y DA/0326/2023 D/F 27/03/2023. (RETENCION DEL 5% DE ISR). VER ANEXOS.</t>
  </si>
  <si>
    <t>CH-2583</t>
  </si>
  <si>
    <t>1113-18 [INVERSIONES YANG, SRL] LIB-3295. SEPTIMO PAGO DEL CONTRATO NO. MIVHED/BS/CB/LPN/069/2021 PROCESO NO. INVI-CCC-LPN-2021-0008, ADENDA NO. MIVHED-CB-AD-074-2023 (POR EXTENSION DE VIGENCIA AL CONTRATO) CON LA FACTURA NCF NOS. B1500000707 D/F 07/02/2023 (POR VALOR DE RD$1,433,223.28 MENOS RD$ 286,644.66 CORRESP. AL 20% DE LA FACTURA AMORTIZADO DEL AVANCE INICIAL) POR ADQUISICION DE MATERIALES DE CONSTRUCCION PARA LA REPARACION DE VIVIENDAS A TRAVES DE LAS BRIGADAS DE ACCION RAPIDA DEL MIVHED, PARA EL ALMACEN DE SAN JUAN, REGIONAL SUR, LOTE 3, SUB-LOTE I, SEGUN DA/0538/2023 D/F 16/05/2023. (RETENCION: 5% DEL ISR) VER ANEXOS.</t>
  </si>
  <si>
    <t>CH-2594</t>
  </si>
  <si>
    <t>1113-18 [CONSTRUCTORA FAINCA SRL] LIB-3560. PAGO CUBICACIONES CB-05(63.38%), CB-06(75.47%) POR PROGRAMA DE CAMBIO DE PISOS DE TIERRA POR PISOS DE CEMENTO PARA LAS REGIONES NORTE Y ESTE DEL PAÍS, EN LOS MUNICIPIOS MONCION, SAN IGNACIO DE SABANETA, VILLA LOS ALMACIGO, PROVINCIA SANTIAGO RODRIGUEZ. PROY: CAMBIO DE PISOS DE TIERRA POR PISOS DE CEMENTO PARA LAS REGIONES NORTE Y ESTE DEL PAÍS [00426] . (FICHA # CBE00377) SEGÚN VMC-SP-676-2022 D/F 12/12/2022 Y VMC-SP-23-2023 D/F 25/01/2023</t>
  </si>
  <si>
    <t>1113-18 [CONSTRUCTORA FAINCA SRL] LIB-3560. PAGO CUBICACIONES CB-05(63.38%), CB-06(75.47%) POR PROGRAMA DE CAMBIO DE PISOS DE TIERRA POR PISOS DE CEMENTO PARA LAS REGIONES NORTE Y ESTE DEL PAÍS, EN LOS MUNICIPIOS MONCION, SAN IGNACIO DE SABANETA, VILLA LOS ALMACIGO, PROVINCIA SANTIAGO RODRIGUEZ. PROY: CAMBIO DE PISOS DE TIERRA POR PISOS DE CEMENTO PARA LAS REGIONES NORTE Y ESTE DEL PAÍS [00426] . (FICHA # CBE00377) SEGÚN VMC-SP-676-2022 D/F 12/12/2022 Y</t>
  </si>
  <si>
    <t>VMC-SP-23-2023 D/F 25/01/2023</t>
  </si>
  <si>
    <t>CH-2595</t>
  </si>
  <si>
    <t>1113-18 [DIOCESIS DE SAN JUAN DE LA MAGUANA] LIB-3575. PAGO CUBICACIÓN CB-01(18.03%), DEL CONVENIO ENTRE EL MINISTERIO DE LA VIVIENDA, HABITAT Y EDIFICACIONES (MIVHED) Y LA DIOCESIS DE SAN JUAN DE LA MAGUANA, FICHA CBE00511, POR TERMINACION DEL CENTRO DE CONVENCIONES Y EVANGELIZACION MONSEÑOR REYNALDO CONNORS, PROVINCIA SAN JUAN DE LA MAGUANA, PROYECTO NO.00498, SEGÚN VMC-SP-163-2023 D/F 14/04/2023.</t>
  </si>
  <si>
    <t>CH-2605</t>
  </si>
  <si>
    <t>1113-18 [BONANZA DOMINICANA S A S] LIB-3086. PAGO A PRESENTACION DE FACT. O/C 00424741 D/F 14/04/2023 SEGUN PREFACTURA, DEL SEGURO RESERVAS, POR CONCEPTO DE PAGO DE DEDUCIBLES DEL CAMION MITSUBISHI FUSO, PLACA EL10103, CHASIS MEC0624PLNP053122 AÑO 2022, COLOR BLANCO REF.186 FICHA 113 ASIGNADO AL ALMACEN DE HATO NUEVO, SEGUN COMS. DA/0483/2023 D/F 03/05/2023. (RETENCION DEL 5% ISR). VER ANEXOS.</t>
  </si>
  <si>
    <t>CH-2606</t>
  </si>
  <si>
    <t>1113-18 [SATCOM LAT SRL] LIB-3558. PAGO ORDEN DE SERVICIOS NO. MIVHED-2023-00132, PROCESO MIVHED-DAF-CM-2023-0033 D/F 31/03/2023, CON LA FACTURA NCF NO. B1500000081 D/F 19/05/2023, POR SERV. E INSTALACION DEL SISTEMA DE POSICIONAMIENTO GLOBAL (GPS) POR UN AÑO, DESDE EL 27/04/2023 AL 27/04/2024, PARA CINCUENTA Y SIETE (57) VEHICULOS DE LA FLOTILLA VEHICULAR DEL MINISTERIO, SEGUN DA/0558/2023 D/F 24/05/2023. (RETENCION: 5% DEL ISR) VER ANEXOS.</t>
  </si>
  <si>
    <t>CH-2614</t>
  </si>
  <si>
    <t>1113-18 [JOSE ANTONIO AYBAR FELIX] LIB-3694. PRIMER PAGO AL CONTRATO NO. MIVHED-CB-CS-027-2023, PROCESO NO. MIVHED-CCC-PEPB-2023-0006, CON LA FACT. NO. B1500000133 D/F 01/06/2023, POR SERVICIOS DE PUBLICIDAD EN MEDIOS DE COMUNICACIÓN SOCIAL: TELEVISION, RADIO Y DIGITAL EN LA PLATAFORMA WWW.TESTIGO.COM.DO, CORRESPONDIENTE A LOS MESES DE ABRIL Y MAYO 2023, SEGUN DA/0583/2023 D/F 01/06/2023. (RETENCIÓN: 100% DEL ITBIS Y 10% ISR) VER ANEXOS.</t>
  </si>
  <si>
    <t>CH-2631</t>
  </si>
  <si>
    <t>1113-18 [INDUSTRIA DOMINGUEZ SRL] LIB-3066. PAGO DE LA ORDEN DE COMPRA NO. MIVHED-2023-00156, PROCESO MIVHED-UC-CD-2023-0020 D/F 20/04/2023, CON LA FACT. NCF NO. B1500000118 D/F 05/05/2023, POR SUMINISTRO E INSTALACION DE PANELES DE VIDRIOS DE VENTANA PARA LOS EDIFICIOS I Y II DE ESTE MINISTERIO. SEGUN DA/0499/2023 D/F 08/05/2023. (RETENCION DEL 5% DE ISR). VER ANEXOS.</t>
  </si>
  <si>
    <t>DB-4237</t>
  </si>
  <si>
    <t>1113-04 PARA REGISTRAR INGRESOS DE BIENES NACIONALES CORRESPONDIENTES AL DIA 01/06/2023; SEGUN RELACION ANEXA</t>
  </si>
  <si>
    <t>ED-14084</t>
  </si>
  <si>
    <t>1113-19 PARA REGISTRAR TRANSFERENCIA AUTOMATICA CC EMITIDA CUENTA COLECTORA MINISTERIO DE LA VIVIENDA HABITAT Y EDIFICACIONES (MIVEHD) CORRESPONDIENTE AL DIA 01/06/2023</t>
  </si>
  <si>
    <t>1113-17 PARA REGISTRAR TRANSFERENCIA AUTOMATICA CC EMITIDA CUENTA COLECTORA MINISTERIO DE LA VIVIENDA HABITAT Y EDIFICACIONES (MIVEHD) CORRESPONDIENTE AL DIA 01/06/2023</t>
  </si>
  <si>
    <t>ED-14090</t>
  </si>
  <si>
    <t>1113-19 PARA REGISTRAR INGRESOS POR DEDUCCION RECIBIDAS DE SUPERVISION DE OBRAS, POR LA SUBCUENTA TESORERIA NACIONAL MINISTERIO DE LA VIVIENDA HABITAT Y EDIFICACIONES (MIVEHD) CORRESPONDIENTE AL LIB-1711 D/F 21/03/2023</t>
  </si>
  <si>
    <t>1113-18 PARA REGISTRAR INGRESOS POR DEDUCCION RECIBIDAS DE SUPERVISION DE OBRAS, POR LA SUBCUENTA TESORERIA NACIONAL MINISTERIO DE LA VIVIENDA HABITAT Y EDIFICACIONES (MIVEHD) CORRESPONDIENTE AL LIB-1711 D/F 21/03/2023</t>
  </si>
  <si>
    <t>ED-14091</t>
  </si>
  <si>
    <t>1113-19 PARA REGISTRAR INGRESOS POR DEDUCCION RECIBIDAS DE SUPERVISION DE OBRAS, POR LA SUBCUENTA TESORERIA NACIONAL MINISTERIO DE LA VIVIENDA HABITAT Y EDIFICACIONES (MIVEHD) CORRESPONDIENTE AL LIB-3213 D/F 18/05/2023</t>
  </si>
  <si>
    <t>1113-18 PARA REGISTRAR INGRESOS POR DEDUCCION RECIBIDAS DE SUPERVISION DE OBRAS, POR LA SUBCUENTA TESORERIA NACIONAL MINISTERIO DE LA VIVIENDA HABITAT Y EDIFICACIONES (MIVEHD) CORRESPONDIENTE AL LIB-3213 D/F 18/05/2023</t>
  </si>
  <si>
    <t>ED-14092</t>
  </si>
  <si>
    <t>1113-19 PARA REGISTRAR INGRESOS POR DEDUCCION RECIBIDAS DE SUPERVISION DE OBRAS, POR LA SUBCUENTA TESORERIA NACIONAL MINISTERIO DE LA VIVIENDA HABITAT Y EDIFICACIONES (MIVEHD) CORRESPONDIENTE AL LIB-3211 D/F 18/05/2023</t>
  </si>
  <si>
    <t>1113-18 PARA REGISTRAR INGRESOS POR DEDUCCION RECIBIDAS DE SUPERVISION DE OBRAS, POR LA SUBCUENTA TESORERIA NACIONAL MINISTERIO DE LA VIVIENDA HABITAT Y EDIFICACIONES (MIVEHD) CORRESPONDIENTE AL LIB-3211 D/F 18/05/2023</t>
  </si>
  <si>
    <t>ED-14093</t>
  </si>
  <si>
    <t>1113-19 PARA REGISTRAR INGRESOS POR DEDUCCION RECIBIDAS DE SUPERVISION DE OBRAS, POR LA SUBCUENTA TESORERIA NACIONAL</t>
  </si>
  <si>
    <t>MINISTERIO DE LA VIVIENDA HABITAT Y EDIFICACIONES (MIVEHD) CORRESPONDIENTE AL LIB-3181 D/F 17/05/2023</t>
  </si>
  <si>
    <t>1113-18 PARA REGISTRAR INGRESOS POR DEDUCCION RECIBIDAS DE SUPERVISION DE OBRAS, POR LA SUBCUENTA TESORERIA NACIONAL MINISTERIO DE LA VIVIENDA HABITAT Y EDIFICACIONES (MIVEHD) CORRESPONDIENTE AL LIB-3181 D/F 17/05/2023</t>
  </si>
  <si>
    <t>ED-14101</t>
  </si>
  <si>
    <t>1113-17 PARA REGISTRAR COBRO PENDIENTE DE APLICAR EL DIA 01 DEL MES DE JUNIO 2023, SEGUN ESTADO DE BANCO ANEXO, POR NO ESTAR EN LA DISTRIBUCCION DE COBROS-DESCRIPCION - TRANSFERENCIA 308895681</t>
  </si>
  <si>
    <t>ED-14102</t>
  </si>
  <si>
    <t>1113-17 PARA REGISTRAR COBRO PENDIENTE DE APLICAR EL DIA 01 DEL MES DE JUNIO 2023, SEGUN ESTADO DE BANCO ANEXO, POR NO ESTAR EN LA DISTRIBUCCION DE COBROS-DESCRIPCION - PAGOS ACH 452400544333</t>
  </si>
  <si>
    <t>ED-14103</t>
  </si>
  <si>
    <t>1113-17 PARA REGISTRAR COBRO PENDIENTE DE APLICAR EL DIA 01 DEL MES DE JUNIO 2023, SEGUN ESTADO DE BANCO ANEXO, POR NO ESTAR EN LA DISTRIBUCCION DE COBROS-DESCRIPCION - PAGOS ACH 452400545733</t>
  </si>
  <si>
    <t>ED-14104</t>
  </si>
  <si>
    <t>1113-17 PARA REGISTRAR COBRO PENDIENTE DE APLICAR EL DIA 01 DEL MES DE JUNIO 2023, SEGUN ESTADO DE BANCO ANEXO, POR NO ESTAR EN LA DISTRIBUCCION DE COBROS-DESCRIPCION - TRANSFERENCIA 308908064</t>
  </si>
  <si>
    <t>ED-14105</t>
  </si>
  <si>
    <t>1113-17 PARA REGISTRAR COBRO PENDIENTE DE APLICAR EL DIA 01 DEL MES DE JUNIO 2023, SEGUN ESTADO DE BANCO ANEXO, POR NO ESTAR EN LA DISTRIBUCCION DE COBROS-DESCRIPCION - TRANSFERENCIA 308913388</t>
  </si>
  <si>
    <t>ED-14106</t>
  </si>
  <si>
    <t>1113-17 PARA REGISTRAR COBRO PENDIENTE DE APLICAR EL DIA 01 DEL MES DE JUNIO 2023, SEGUN ESTADO DE BANCO ANEXO, POR NO ESTAR EN LA DISTRIBUCCION DE COBROS-DESCRIPCION - DEPOSITO 001600050037</t>
  </si>
  <si>
    <t>ED-14107</t>
  </si>
  <si>
    <t>1113-17 PARA REGISTRAR COBRO PENDIENTE DE APLICAR EL DIA 01 DEL MES DE JUNIO 2023, SEGUN ESTADO DE BANCO ANEXO, POR NO ESTAR EN LA DISTRIBUCCION DE COBROS-DESCRIPCION - DEPOSITO 000110080090</t>
  </si>
  <si>
    <t>ED-14108</t>
  </si>
  <si>
    <t>1113-17 PARA REGISTRAR COBRO PENDIENTE DE APLICAR EL DIA 01 DEL MES DE JUNIO 2023, SEGUN ESTADO DE BANCO ANEXO, POR NO ESTAR EN LA DISTRIBUCCION DE COBROS-DESCRIPCION - DEPOSITO 003450030223</t>
  </si>
  <si>
    <t>ED-14109</t>
  </si>
  <si>
    <t>1113-17 PARA REGISTRAR COBRO PENDIENTE DE APLICAR EL DIA 01 DEL MES DE JUNIO 2023, SEGUN ESTADO DE BANCO ANEXO, POR NO ESTAR EN LA DISTRIBUCCION DE COBROS-DESCRIPCION - TRANSFERENCIA 308936903</t>
  </si>
  <si>
    <t>ED-14110</t>
  </si>
  <si>
    <t>1113-17 PARA REGISTRAR COBRO PENDIENTE DE APLICAR EL DIA 01 DEL MES DE JUNIO 2023, SEGUN ESTADO DE BANCO ANEXO, POR NO ESTAR EN LA DISTRIBUCCION DE COBROS-DESCRIPCION - TRANSFERENCIA 308950687</t>
  </si>
  <si>
    <t>ED-14111</t>
  </si>
  <si>
    <t>1113-17 PARA REGISTRAR COBRO PENDIENTE DE APLICAR EL DIA 01 DEL MES DE JUNIO 2023, SEGUN ESTADO DE BANCO ANEXO, POR NO ESTAR EN LA DISTRIBUCCION DE COBROS-DESCRIPCION - PAGOS ACH 452400545277</t>
  </si>
  <si>
    <t>ED-14112</t>
  </si>
  <si>
    <t>1113-17 PARA REGISTRAR COBRO PENDIENTE DE APLICAR EL DIA 01 DEL MES DE JUNIO 2023, SEGUN ESTADO DE BANCO ANEXO, POR NO ESTAR EN LA DISTRIBUCCION DE COBROS-DESCRIPCION - PAGOS ACH 452400548071</t>
  </si>
  <si>
    <t>ED-14205</t>
  </si>
  <si>
    <t>1113-18 PARA REGISTRAR ASIGNACION COUTA DE PAGO DEBITO DE LA CTA. SUBCUENTA TESORERIA MIVED NO. 211-900100-0, HACIA LA CTA. LIBRAMIENTO TESORERIA NACIOANL MIVED P 1113-18 POR LA ADQUISICION DE NOVENTA (90) UPS, PARA SER UTILIZADO EN EL MINISTERIO., SUGUN LIB-3553</t>
  </si>
  <si>
    <t>1113-19 PARA REGISTRAR ASIGNACION COUTA DE PAGO DEBITO DE LA CTA. SUBCUENTA TESORERIA MIVED NO. 211-900100-0, HACIA LA CTA. LIBRAMIENTO TESORERIA NACIOANL MIVED P 1113-18 POR LA ADQUISICION DE NOVENTA (90) UPS, PARA SER UTILIZADO EN EL MINISTERIO., SUGUN LIB-3553</t>
  </si>
  <si>
    <t>ED-14206</t>
  </si>
  <si>
    <t>1113-18 PARA REGISTRAR ASIGNACION COUTA DE PAGO DEBITO DE LA CTA. SUBCUENTA TESORERIA MIVED NO. 211-900100-0, HACIA LA CTA. LIBRAMIENTO TESORERIA NACIOANL MIVED P 1113-18 PARA CUBRIR PAGO DE FACT.B1500000072 POR SERV. DE PUBLICIDAD EN MEDIOS DE COMUNICACION SOCIAL: TELEVISION, RADIO Y MEDIOS DIGITAL Y FACT. B1500000092 HONORARIOS POR SERVICIOS NOTARIALES DE UN (1) ACTO AUTENTICO , SUGUN LIB-3270 Y LIB-3344</t>
  </si>
  <si>
    <t>1113-19 PARA REGISTRAR ASIGNACION COUTA DE PAGO DEBITO DE LA CTA. SUBCUENTA TESORERIA MIVED NO. 211-900100-0, HACIA LA CTA. LIBRAMIENTO TESORERIA NACIOANL MIVED P 1113-18 PARA CUBRIR PAGO DE FACT.B1500000072 POR SERV. DE PUBLICIDAD EN MEDIOS DE COMUNICACION SOCIAL: TELEVISION, RADIO Y MEDIOS DIGITAL Y FACT. B1500000092 HONORARIOS POR SERVICIOS NOTARIALES DE UN (1) ACTO AUTENTICO , SUGUN LIB-3270 Y LIB-3344</t>
  </si>
  <si>
    <t>ED-14367</t>
  </si>
  <si>
    <t>1113-18 PAGO JORNALEROS DE LOS TRABAJO REALIZADOS EN LA CONSTRUCCION Y REPARACION DE VIVIENDAS UBICADA LAS MATAS DE FALFAN, FEBRERO - MARZO 2023. SEGUN LIB. NO. 3058-1 Y COM. D/F 11/05/2023. (RETENCIÓN: 5% ISR). VER ANEXOS.</t>
  </si>
  <si>
    <t>ED-14368</t>
  </si>
  <si>
    <t>1113-18 PAGO JORNALEROS DE LOS TRABAJO REALIZADOS EN LA CONSTRUCCION Y REPARACION DE VIVIENDAS UBICADA LAS MATAS DE FALFAN, FEB. - MARZO 2023. SEGUN LIB. NO. 3185-1 Y COM. D/F 18/05/2023.</t>
  </si>
  <si>
    <t>(RETENCIÓN: 5% ISR). VER ANEXOS.</t>
  </si>
  <si>
    <t>1113-18 PAGO JORNALEROS DE LOS TRABAJO REALIZADOS EN LA CONSTRUCCION Y REPARACION DE VIVIENDAS UBICADA LAS MATAS DE FALFAN, FEB. - MARZO 2023. SEGUN LIB. NO. 3185-1 Y COM. D/F 18/05/2023. (RETENCIÓN: 5% ISR). VER ANEXOS.</t>
  </si>
  <si>
    <t>ED-14470</t>
  </si>
  <si>
    <t>1113-19 PARA REGISTRAR INGRESOS POR SUPERVISION DE OBRAS CORPORACION DEL ACUEDUTO Y ALCANTARILLADO DE SANTO DOMINGO AL MINISTERIO DE LA VIVIENDA Y EDIFICACIONES (MIVED) CORRESPONDIENTE AL LIB-4435 POR P/FACT. B1500000028 3 P/CUB 01 FINAL DE LOS TRABS.DE ACOMETIDA AGUA POT. P/EL PROY.OSCAR ANT.HOLGUIN PIMENTEL UBIC.SECTOR ARROYO HONDO VIEJO,CONT.#OSA 068-2022.</t>
  </si>
  <si>
    <t>ED-14475</t>
  </si>
  <si>
    <t>1113-13 PARA REGISTRAR PAGOS REALIZADO POR LA CUENTA INVI GENERAL NO. 010-600030-6 PARA CUBRIR RETENCION DE IR-3 EN LAS RECTIFICATIVAS DE LOS MESES DE AGOSTO, NOVIEMBRE Y DICIEMBRE/2022 POR UN MONTO DE RD$ 154,724.91</t>
  </si>
  <si>
    <t>ED-14534</t>
  </si>
  <si>
    <t>1113-17 PARA REGISTRAR COBRO PENDIENTE DE APLICAR EL DIA 01 DEL MES DE JUNIO 2023, SEGUN ESTADO DE BANCO ANEXO, POR NO ESTAR EN LA DISTRIBUCCION DE COBROS-DESCRIPCION - TRANSFERENCIA 308958191</t>
  </si>
  <si>
    <t>02/06/2023</t>
  </si>
  <si>
    <t>CH-2563</t>
  </si>
  <si>
    <t>1113-18 [ADVANCED AUTO TECHNOLOGY SAS] LIB-3584. PAGO NO. VEINTICUATRO Y ULTIMO DE LA ORDEN DE COMPRA NO. OISOE B&amp;S-2019-00217 CON EL PROCESO NO. OISOE B&amp;S-DAF-CM-2019-0059 D/F 14/10/2019, CON LA FACTURA NCF NO. B1500000596 D/F 24/05/2023, POR SERVICIO DE PAGOS DE DEDUCIBLES EN CASO DE SINIESTRO PARA REPARACIONES DE LOS VEHICULOS, SEGUN DA/0569/2023 D/F 29/05/2023. (RETENCION DEL 5% DEL ISR) VER ANEXOS.</t>
  </si>
  <si>
    <t>CH-2566</t>
  </si>
  <si>
    <t>1113-18 [PRODUCTIVE BUSINESS SOLUTIONS DOMINICANA] LIB-3602. OCTAVO PAGO DEL CONTRATO NO. MIVHED/CB/CS/LPN/003/2022, PROCESO MIVHED-CCC-LPN-2022-0006, CON LA FACTURA NCF NO. B1500002814 D/F 24/05/2023, POR SERVICIOS DE IMPRESIÓN PARA LA SEDE DEL MIVHED Y LAS DISTINTAS REGIONALES A NIVEL NACIONAL, CORRESPONDIENTE AL MES DE MAYO DEL 2023, SEGUN DA/0572/2023 D/F 29/05/2023. (RETENCION DEL 30% DEL ITBIS Y 5% DEL ISR) VER ANEXOS.</t>
  </si>
  <si>
    <t>CH-2575</t>
  </si>
  <si>
    <t>1113-18 [CONSORCIO KOIOS] LIB-3594. ABONO CUBICACIÓN CB-04(42.03%) DEL CONTRATO MIVHED-OB-CB-LPN-019-2021, FICHA CBE 00422 POR CONSTRUCCION HOSPITAL MUNICIPAL DE VILLA VÁSQUEZ, PROVINCIA MONTE CRISTI, PROYECTO NO. 00430 SEGÚN VMC-SP-240-2023 D/F 29/05/2023</t>
  </si>
  <si>
    <t>1113-18 [CONSORCIO KOIOS] LIB-3594. ABONO CUBICACIÓN CB-04(42.03%)</t>
  </si>
  <si>
    <t>DEL CONTRATO MIVHED-OB-CB-LPN-019-2021, FICHA CBE 00422 POR CONSTRUCCION HOSPITAL MUNICIPAL DE VILLA VÁSQUEZ, PROVINCIA MONTE CRISTI, PROYECTO NO. 00430 SEGÚN VMC-SP-240-2023 D/F 29/05/2023</t>
  </si>
  <si>
    <t>CH-2576</t>
  </si>
  <si>
    <t>1113-18 [DE LOS SANTOS ROA GRUPO MEDIOS DE COMUNICACIONES SRL] LIB-3651. PAGO CONTRATO NO. MIVHED-CB-CS-015-2023, PROCESO NO. MIVHED-CCC-PEPB-2023-0005 CON LA FACTURA NO. B1500000260 D/F 18/05/2023, POR CONCEPTO DE SERVICIOS DE PUBLICIDAD CON PUBLIRREPORTAJE EN LA EDICION ESPECIAL DEL MES DE MARZO, RENDICION DE CUENTAS 2023, DE LA REVISTA SEMANA. SEGUN DA/0567/2023 D/F 26/05/2023. (RETENCIÓN: 5% DEL ISR). VER ANEXOS.</t>
  </si>
  <si>
    <t>CH-2577</t>
  </si>
  <si>
    <t>1113-18 [LM INGENIEROS &amp; ASOCIADOS, S.R.L.] LIB-3603. ABONO CUBICACIÓN CB-01(18.51%) DEL CONTRATO MIVHED-CB-OB-LPN-058-2022, FICHA CBE 00561, POR CONSTRUCCION DEL SUBCENTRO DE LA UNIVERSIDAD AUTONOMA DE SANTO DOMINGO (UASD), EN EL MUNICIPIO DE COTUI, PROVINCIA SANCHEZ RAMIREZ, PROYECTO NO. 00511 SEGÚN VMC-SP-212-2023 D/F 18/05/2023</t>
  </si>
  <si>
    <t>CH-2579</t>
  </si>
  <si>
    <t>1113-18 [DELSOL ENTERPRISE, SRL] LIB-3601. SEGUNDO PAGO DE LA ORDEN DE SERVICIOS NO. MIVHED-2023-00061 PROCESO NO. MIVHED-DAF-CM-2023-0015 D/F 24/02/2023, CON LA FACTURA NCF NO. B1500000008 D/F 05/05/2023, POR SERVICIO DE LAVANDERIA PARA MANTELES Y BAMBALINAS. SEGUN DA/0525/2023 D/F 23/05/2023. (RETENCION: 5% DEL ISR) VER ANEXOS.</t>
  </si>
  <si>
    <t>DB-4238</t>
  </si>
  <si>
    <t>1113-04 PARA REGISTRAR INGRESOS DE BIENES NACIONALES CORRESPONDIENTES AL DIA 02/06/2023; SEGUN RELACION ANEXA</t>
  </si>
  <si>
    <t>ED-14085</t>
  </si>
  <si>
    <t>1113-19 PARA REGISTRAR TRANSFERENCIA AUTOMATICA CC EMITIDA CUENTA COLECTORA MINISTERIO DE LA VIVIENDA HABITAT Y EDIFICACIONES (MIVEHD) CORRESPONDIENTE AL DIA 02/06/2023</t>
  </si>
  <si>
    <t>1113-17 PARA REGISTRAR TRANSFERENCIA AUTOMATICA CC EMITIDA CUENTA COLECTORA MINISTERIO DE LA VIVIENDA HABITAT Y EDIFICACIONES (MIVEHD) CORRESPONDIENTE AL DIA 02/06/2023</t>
  </si>
  <si>
    <t>ED-14094</t>
  </si>
  <si>
    <t>1113-19 PARA REGISTRAR INGRESOS POR DEDUCCION RECIBIDAS DE SUPERVISION DE OBRAS, POR LA SUBCUENTA TESORERIA NACIONAL MINISTERIO DE LA VIVIENDA HABITAT Y EDIFICACIONES (MIVEHD) CORRESPONDIENTE AL LIB-3282 D/F 22/05/2023</t>
  </si>
  <si>
    <t>1113-18 PARA REGISTRAR INGRESOS POR DEDUCCION RECIBIDAS DE SUPERVISION DE OBRAS, POR LA SUBCUENTA TESORERIA NACIONAL MINISTERIO DE LA VIVIENDA HABITAT Y EDIFICACIONES (MIVEHD) CORRESPONDIENTE AL LIB-3282 D/F 22/05/2023</t>
  </si>
  <si>
    <t>ED-14114</t>
  </si>
  <si>
    <t>1113-17 PARA REGISTRAR COBRO PENDIENTE DE APLICAR EL DIA 02 DEL MES DE JUNIO 2023, SEGUN ESTADO DE BANCO ANEXO, POR NO ESTAR EN LA DISTRIBUCCION DE COBROS-DESCRIPCION - PAGOS ACH 452400542961</t>
  </si>
  <si>
    <t>ED-14115</t>
  </si>
  <si>
    <t>1113-17 PARA REGISTRAR COBRO PENDIENTE DE APLICAR EL DIA 02 DEL MES DE JUNIO 2023, SEGUN ESTADO DE BANCO ANEXO, POR NO ESTAR EN LA DISTRIBUCCION DE COBROS-DESCRIPCION - TRANSFERENCIA 309044460</t>
  </si>
  <si>
    <t>ED-14116</t>
  </si>
  <si>
    <t>1113-17 PARA REGISTRAR COBRO PENDIENTE DE APLICAR EL DIA 02 DEL MES DE JUNIO 2023, SEGUN ESTADO DE BANCO ANEXO, POR NO ESTAR EN LA DISTRIBUCCION DE COBROS-DESCRIPCION - DEPOSITO 002730080184</t>
  </si>
  <si>
    <t>ED-14119</t>
  </si>
  <si>
    <t>1113-17 PARA REGISTRAR COBRO PENDIENTE DE APLICAR EL DIA 02 DEL MES DE JUNIO 2023, SEGUN ESTADO DE BANCO ANEXO, POR NO ESTAR EN LA DISTRIBUCCION DE COBROS-DESCRIPCION - TRANSFERENCIA 309057646</t>
  </si>
  <si>
    <t>ED-14120</t>
  </si>
  <si>
    <t>1113-17 PARA REGISTRAR COBRO PENDIENTE DE APLICAR EL DIA 02 DEL MES DE JUNIO 2023, SEGUN ESTADO DE BANCO ANEXO, POR NO ESTAR EN LA DISTRIBUCCION DE COBROS-DESCRIPCION - DEPOSITO 005610070311</t>
  </si>
  <si>
    <t>ED-14121</t>
  </si>
  <si>
    <t>1113-17 PARA REGISTRAR COBRO PENDIENTE DE APLICAR EL DIA 02 DEL MES DE JUNIO 2023, SEGUN ESTADO DE BANCO ANEXO, POR NO ESTAR EN LA DISTRIBUCCION DE COBROS-DESCRIPCION - TRANSFERENCIA 309064280</t>
  </si>
  <si>
    <t>ED-14123</t>
  </si>
  <si>
    <t>1113-17 PARA REGISTRAR COBRO PENDIENTE DE APLICAR EL DIA 02 DEL MES DE JUNIO 2023, SEGUN ESTADO DE BANCO ANEXO, POR NO ESTAR EN LA DISTRIBUCCION DE COBROS-DESCRIPCION - TRANSFERENCIA 309080090</t>
  </si>
  <si>
    <t>ED-14124</t>
  </si>
  <si>
    <t>1113-17 PARA REGISTRAR COBRO PENDIENTE DE APLICAR EL DIA 02 DEL MES DE JUNIO 2023, SEGUN ESTADO DE BANCO ANEXO, POR NO ESTAR EN LA DISTRIBUCCION DE COBROS-DESCRIPCION - DEPOSITO 001200070340</t>
  </si>
  <si>
    <t>ED-14125</t>
  </si>
  <si>
    <t>1113-17 PARA REGISTRAR COBRO PENDIENTE DE APLICAR EL DIA 02 DEL MES DE JUNIO 2023, SEGUN ESTADO DE BANCO ANEXO, POR NO ESTAR EN LA DISTRIBUCCION DE COBROS-DESCRIPCION - TRANSFERENCIA 309090857</t>
  </si>
  <si>
    <t>ED-14127</t>
  </si>
  <si>
    <t>1113-17 PARA REGISTRAR COBRO PENDIENTE DE APLICAR EL DIA 02 DEL MES DE JUNIO 2023, SEGUN ESTADO DE BANCO ANEXO, POR NO ESTAR EN LA DISTRIBUCCION DE COBROS-DESCRIPCION - TRANSFERENCIA 309123039</t>
  </si>
  <si>
    <t>05/06/2023</t>
  </si>
  <si>
    <t>DB-4239</t>
  </si>
  <si>
    <t>1113-04 PARA REGISTRAR INGRESOS DE BIENES NACIONALES CORRESPONDIENTES AL DIA 05/06/2023; SEGUN RELACION ANEXA</t>
  </si>
  <si>
    <t>ED-14086</t>
  </si>
  <si>
    <t>1113-19 PARA REGISTRAR TRANSFERENCIA AUTOMATICA CC EMITIDA CUENTA COLECTORA MINISTERIO DE LA VIVIENDA HABITAT Y EDIFICACIONES (MIVEHD) CORRESPONDIENTE AL DIA 05/06/2023</t>
  </si>
  <si>
    <t>1113-17 PARA REGISTRAR TRANSFERENCIA AUTOMATICA CC EMITIDA CUENTA COLECTORA MINISTERIO DE LA VIVIENDA HABITAT Y EDIFICACIONES (MIVEHD) CORRESPONDIENTE AL DIA 05/06/2023</t>
  </si>
  <si>
    <t>ED-14095</t>
  </si>
  <si>
    <t>1113-19 PARA REGISTRAR INGRESOS POR DEDUCCION RECIBIDAS DE SUPERVISION DE OBRAS, POR LA SUBCUENTA TESORERIA NACIONAL MINISTERIO DE LA VIVIENDA HABITAT Y EDIFICACIONES (MIVEHD) CORRESPONDIENTE AL LIB-3409 D/F 25/05/2023</t>
  </si>
  <si>
    <t>1113-18 PARA REGISTRAR INGRESOS POR DEDUCCION RECIBIDAS DE SUPERVISION DE OBRAS, POR LA SUBCUENTA TESORERIA NACIONAL MINISTERIO DE LA VIVIENDA HABITAT Y EDIFICACIONES (MIVEHD) CORRESPONDIENTE AL LIB-3409 D/F 25/05/2023</t>
  </si>
  <si>
    <t>ED-14096</t>
  </si>
  <si>
    <t>1113-19 PARA REGISTRAR INGRESOS POR DEDUCCION RECIBIDAS DE SUPERVISION DE OBRAS, POR LA SUBCUENTA TESORERIA NACIONAL MINISTERIO DE LA VIVIENDA HABITAT Y EDIFICACIONES (MIVEHD) CORRESPONDIENTE AL LIB-3283 D/F 22/05/2023</t>
  </si>
  <si>
    <t>1113-18 PARA REGISTRAR INGRESOS POR DEDUCCION RECIBIDAS DE SUPERVISION DE OBRAS, POR LA SUBCUENTA TESORERIA NACIONAL</t>
  </si>
  <si>
    <t>MINISTERIO DE LA VIVIENDA HABITAT Y EDIFICACIONES (MIVEHD) CORRESPONDIENTE AL LIB-3283 D/F 22/05/2023</t>
  </si>
  <si>
    <t>ED-14097</t>
  </si>
  <si>
    <t>1113-19 PARA REGISTRAR INGRESOS POR DEDUCCION RECIBIDAS DE SUPERVISION DE OBRAS, POR LA SUBCUENTA TESORERIA NACIONAL MINISTERIO DE LA VIVIENDA HABITAT Y EDIFICACIONES (MIVEHD) CORRESPONDIENTE AL LIB-3294 D/F 22/05/2023</t>
  </si>
  <si>
    <t>1113-18 PARA REGISTRAR INGRESOS POR DEDUCCION RECIBIDAS DE SUPERVISION DE OBRAS, POR LA SUBCUENTA TESORERIA NACIONAL MINISTERIO DE LA VIVIENDA HABITAT Y EDIFICACIONES (MIVEHD) CORRESPONDIENTE AL LIB-3294 D/F 22/05/2023</t>
  </si>
  <si>
    <t>ED-14098</t>
  </si>
  <si>
    <t>1113-19 PARA REGISTRAR INGRESOS POR DEDUCCION RECIBIDAS DE SUPERVISION DE OBRAS, POR LA SUBCUENTA TESORERIA NACIONAL MINISTERIO DE LA VIVIENDA HABITAT Y EDIFICACIONES (MIVEHD) CORRESPONDIENTE AL LIB-3000 D/F 10/05/2023</t>
  </si>
  <si>
    <t>1113-18 PARA REGISTRAR INGRESOS POR DEDUCCION RECIBIDAS DE SUPERVISION DE OBRAS, POR LA SUBCUENTA TESORERIA NACIONAL MINISTERIO DE LA VIVIENDA HABITAT Y EDIFICACIONES (MIVEHD) CORRESPONDIENTE AL LIB-3000 D/F 10/05/2023</t>
  </si>
  <si>
    <t>ED-14099</t>
  </si>
  <si>
    <t>1113-19 PARA REGISTRAR INGRESOS POR DEDUCCION RECIBIDAS DE SUPERVISION DE OBRAS, POR LA SUBCUENTA TESORERIA NACIONAL MINISTERIO DE LA VIVIENDA HABITAT Y EDIFICACIONES (MIVEHD) CORRESPONDIENTE AL LIB-2861 D/F 03/05/2023</t>
  </si>
  <si>
    <t>1113-18 PARA REGISTRAR INGRESOS POR DEDUCCION RECIBIDAS DE SUPERVISION DE OBRAS, POR LA SUBCUENTA TESORERIA NACIONAL MINISTERIO DE LA VIVIENDA HABITAT Y EDIFICACIONES (MIVEHD) CORRESPONDIENTE AL LIB-2861 D/F 03/05/2023</t>
  </si>
  <si>
    <t>ED-14100</t>
  </si>
  <si>
    <t>1113-19 PARA REGISTRAR INGRESOS POR DEDUCCION RECIBIDAS DE SUPERVISION DE OBRAS, POR LA SUBCUENTA TESORERIA NACIONAL MINISTERIO DE LA VIVIENDA HABITAT Y EDIFICACIONES (MIVEHD) CORRESPONDIENTE AL LIB-3296 D/F 22/05/2023</t>
  </si>
  <si>
    <t>1113-18 PARA REGISTRAR INGRESOS POR DEDUCCION RECIBIDAS DE SUPERVISION DE OBRAS, POR LA SUBCUENTA TESORERIA NACIONAL MINISTERIO DE LA VIVIENDA HABITAT Y EDIFICACIONES (MIVEHD) CORRESPONDIENTE AL LIB-3296 D/F 22/05/2023</t>
  </si>
  <si>
    <t>ED-14129</t>
  </si>
  <si>
    <t>1113-17 PARA REGISTRAR COBRO PENDIENTE DE APLICAR EL DIA 05 DEL MES DE JUNIO 2023, SEGUN ESTADO DE BANCO ANEXO, POR NO ESTAR EN LA DISTRIBUCCION DE COBROS-DESCRIPCION - DEPOSITO 000500080242</t>
  </si>
  <si>
    <t>ED-14131</t>
  </si>
  <si>
    <t>1113-17 PARA REGISTRAR COBRO PENDIENTE DE APLICAR EL DIA 05 DEL MES DE JUNIO 2023, SEGUN ESTADO DE BANCO ANEXO, POR NO ESTAR EN LA DISTRIBUCCION DE COBROS-DESCRIPCION - TRANSFERENCIA 309275468</t>
  </si>
  <si>
    <t>ED-14132</t>
  </si>
  <si>
    <t>1113-17 PARA REGISTRAR COBRO PENDIENTE DE APLICAR EL DIA 05 DEL MES DE JUNIO 2023, SEGUN ESTADO DE BANCO ANEXO, POR NO ESTAR EN LA DISTRIBUCCION DE COBROS-DESCRIPCION - PAGOS ACH 452400549771</t>
  </si>
  <si>
    <t>ED-14133</t>
  </si>
  <si>
    <t>1113-17 PARA REGISTRAR COBRO PENDIENTE DE APLICAR EL DIA 05 DEL MES DE JUNIO 2023, SEGUN ESTADO DE BANCO ANEXO, POR NO ESTAR EN LA DISTRIBUCCION DE COBROS-DESCRIPCION - PAGOS ACH 452400549772</t>
  </si>
  <si>
    <t>ED-14134</t>
  </si>
  <si>
    <t>1113-17 PARA REGISTRAR COBRO PENDIENTE DE APLICAR EL DIA 05 DEL MES DE JUNIO 2023, SEGUN ESTADO DE BANCO ANEXO, POR NO ESTAR EN LA DISTRIBUCCION DE COBROS-DESCRIPCION - TRANSFERENCIA 309315898</t>
  </si>
  <si>
    <t>ED-14135</t>
  </si>
  <si>
    <t>1113-17 PARA REGISTRAR COBRO PENDIENTE DE APLICAR EL DIA 05 DEL MES DE JUNIO 2023, SEGUN ESTADO DE BANCO ANEXO, POR NO ESTAR EN LA DISTRIBUCCION DE COBROS-DESCRIPCION - DEPOSITO 002410010070</t>
  </si>
  <si>
    <t>ED-14136</t>
  </si>
  <si>
    <t>1113-19 INGRESOS POR SUPERVISION DE OBRAS DEL MINISTERIO DE EDUCACION AL MINISTERIO DE LA VIVIENDA Y EDIFICACIONES (MIVED) CORRESPONDIENTE AL LIB-9145 POR CUB. #08 DEL CONTRATO NO. 0219/2022 AL DIA 05/06/2023</t>
  </si>
  <si>
    <t>ED-14137</t>
  </si>
  <si>
    <t>1113-17 PARA REGISTRAR COBRO PENDIENTE DE APLICAR EL DIA 05 DEL MES DE JUNIO 2023, SEGUN ESTADO DE BANCO ANEXO, POR NO ESTAR EN LA DISTRIBUCCION DE COBROS-DESCRIPCION - TRANSFERENCIA 452400366558</t>
  </si>
  <si>
    <t>ED-14138</t>
  </si>
  <si>
    <t>1113-17 PARA REGISTRAR COBRO PENDIENTE DE APLICAR EL DIA 05 DEL MES DE JUNIO 2023, SEGUN ESTADO DE BANCO ANEXO, POR NO ESTAR EN LA DISTRIBUCCION DE COBROS-DESCRIPCION - TRANSFERENCIA 309327925</t>
  </si>
  <si>
    <t>ED-14140</t>
  </si>
  <si>
    <t>1113-17 PARA REGISTRAR COBRO PENDIENTE DE APLICAR EL DIA 05 DEL MES DE JUNIO 2023, SEGUN ESTADO DE BANCO ANEXO, POR NO ESTAR EN LA DISTRIBUCCION DE COBROS-DESCRIPCION - TRANSFERENCIA 309351604</t>
  </si>
  <si>
    <t>ED-14141</t>
  </si>
  <si>
    <t>1113-17 PARA REGISTRAR COBRO PENDIENTE DE APLICAR EL DIA 05 DEL MES DE JUNIO 2023, SEGUN ESTADO DE BANCO ANEXO, POR NO ESTAR EN LA DISTRIBUCCION DE COBROS-DESCRIPCION - TRANSFERENCIA 309363623</t>
  </si>
  <si>
    <t>ED-14142</t>
  </si>
  <si>
    <t>1113-17 PARA REGISTRAR COBRO PENDIENTE DE APLICAR EL DIA 05 DEL MES DE JUNIO 2023, SEGUN ESTADO DE BANCO ANEXO, POR NO ESTAR EN LA DISTRIBUCCION DE COBROS-DESCRIPCION - TRANSFERENCIA 309364190</t>
  </si>
  <si>
    <t>ED-14143</t>
  </si>
  <si>
    <t>1113-17 PARA REGISTRAR COBRO PENDIENTE DE APLICAR EL DIA 05 DEL MES DE JUNIO 2023, SEGUN ESTADO DE BANCO ANEXO, POR NO ESTAR EN LA DISTRIBUCCION DE COBROS-DESCRIPCION - DEPOSITO 001640080461</t>
  </si>
  <si>
    <t>ED-14144</t>
  </si>
  <si>
    <t>1113-17 PARA REGISTRAR COBRO PENDIENTE DE APLICAR EL DIA 05 DEL MES DE JUNIO 2023, SEGUN ESTADO DE BANCO ANEXO, POR NO ESTAR EN LA DISTRIBUCCION DE COBROS-DESCRIPCION - TRANSFERENCIA 309379098</t>
  </si>
  <si>
    <t>ED-14145</t>
  </si>
  <si>
    <t>1113-17 PARA REGISTRAR COBRO PENDIENTE DE APLICAR EL DIA 05 DEL MES DE JUNIO 2023, SEGUN ESTADO DE BANCO ANEXO, POR NO ESTAR EN LA DISTRIBUCCION DE COBROS-DESCRIPCION - DEPOSITO 003940010827</t>
  </si>
  <si>
    <t>ED-14146</t>
  </si>
  <si>
    <t>1113-17 PARA REGISTRAR COBRO PENDIENTE DE APLICAR EL DIA 05 DEL MES DE JUNIO 2023, SEGUN ESTADO DE BANCO ANEXO, POR NO ESTAR EN LA DISTRIBUCCION DE COBROS-DESCRIPCION - TRANSFERENCIA 309416266</t>
  </si>
  <si>
    <t>ED-14207</t>
  </si>
  <si>
    <t>1113-18 PARA REGISTRAR ASIGNACION COUTA DE PAGO DEBITO DE LA CTA. SUBCUENTA TESORERIA MIVED NO. 211-900100-0, HACIA LA CTA. LIBRAMIENTO TESORERIA NACIOANL MIVED P 1113-18 PARA CUBRIR PAGO DE FACT.B1500000049 POR SERV. DE NOTARIZACIONES DE CATORCE (14) ADENDA, TRES (3) ACTAS DE CONCILIACION Y UNA (1) RENUNCIA A BIEN DE FAMILIA , SUGUN LIB-3340</t>
  </si>
  <si>
    <t>1113-19 PARA REGISTRAR ASIGNACION COUTA DE PAGO DEBITO DE LA CTA. SUBCUENTA TESORERIA MIVED NO. 211-900100-0, HACIA LA CTA. LIBRAMIENTO TESORERIA NACIOANL MIVED P 1113-18 PARA CUBRIR PAGO DE FACT.B1500000049 POR SERV. DE NOTARIZACIONES DE CATORCE (14) ADENDA, TRES (3) ACTAS DE CONCILIACION Y UNA (1) RENUNCIA A BIEN DE FAMILIA , SUGUN LIB-3340</t>
  </si>
  <si>
    <t>ED-14220</t>
  </si>
  <si>
    <t>1113-18 PAGO JORNALEROS DE LOS TRABAJO REALIZADOS EN LA CONSTRUCCION Y REPARACION DE VIVIENDAS UBICADA EN SAN PEDRO DE MACORIS, ENERO - FEBRERO 2023. SEGUN LIB. NO. 3618-1-1 Y COM. D/F 05/06/2023. (RETENCIÓN: 5% ISR). VER ANEXOS.</t>
  </si>
  <si>
    <t>ED-14473</t>
  </si>
  <si>
    <t>1113-20 PAGO MORA TSS (SEGURO FAMILIAR DE SALUD, FONDO DE PENSION Y RIESGO LABORAL) DE LAS NOMINAS RETROACTIVA CORRESPONDIENTE ABRIL 2023, SEGUN LIB. NO. 3377-1 D/F 25/05/2023, ANEXOS.</t>
  </si>
  <si>
    <t>ED-14474</t>
  </si>
  <si>
    <t>1113-20 PARA REGISTRAR PAGOS REALIZADO POR LA CUENTA FRI 960-441274-7 PARA CUBRIR OBLIGACION DE PAGOS DE IMPUESTOS A LOS BIENE INDUSTRIALIZADOS (ITBIS) DEL MES ABRIL 2023 POR UN MONTO DE RD$ 59,720.35, SEGUN ANEXO</t>
  </si>
  <si>
    <t>ED-14535</t>
  </si>
  <si>
    <t>1113-17 PARA REGISTRAR COBRO PENDIENTE DE APLICAR EL DIA 05 DEL MES DE JUNIO 2023, SEGUN ESTADO DE BANCO ANEXO, POR NO ESTAR EN LA DISTRIBUCCION DE COBROS-DESCRIPCION - DEPOSITO 002770040638</t>
  </si>
  <si>
    <t>ED-14536</t>
  </si>
  <si>
    <t>1113-17 PARA REGISTRAR COBRO PENDIENTE DE APLICAR EL DIA 05 DEL MES DE JUNIO 2023, SEGUN ESTADO DE BANCO ANEXO, POR NO ESTAR EN LA DISTRIBUCCION DE COBROS-DESCRIPCION - DEPOSITO 008600040671</t>
  </si>
  <si>
    <t>06/06/2023</t>
  </si>
  <si>
    <t>CH-2527</t>
  </si>
  <si>
    <t>1113-18 &lt;NULO&gt;[ALTICE DOMINICANA, S. A.] PAGO FACTURA NCF NO. B1500050922 D/F 25/05/2023, POR CONCEPTO DE SERVICIOS DE COMUNICACIÓN (VOZ, DATA Y ALTICE TV) DE LA CUENTA NO. 2152062 DE ESTE MINISTERIO, DURANTE EL PERIODO DESDE EL 23/04/2023 AL 22/05/2023, SEGUN DA/0571/2023 D/F 29/05/2023. (RETENCION 5% DE ISR) VER ANEXOS.</t>
  </si>
  <si>
    <t>CH-2569</t>
  </si>
  <si>
    <t>1113-18 [ALCALDIA DEL DISTRITO NACIONAL (ADN)] LIB-3759. PAGO FACTURAS NCF NO. B1500043096, B1500043097, B1500043098, B1500043099 Y B1500043165 D/F 01/06/2023 POR LA RECOGIDA DE BASURA DEL EDIFICIO 1, 2, LOCAL 2B, Y PARQUEO LA ESPERILLA CON LOS CODIGOS DEL SISTEMA NO. 40480, 40293, 40294, 40295, Y 110526, CORRESPONDIENTE AL MES DE JUNIO 2023, SEGUN COM. DA/0600/2023 D/F 05/06/2023. VER ANEXOS.</t>
  </si>
  <si>
    <t>CH-2574</t>
  </si>
  <si>
    <t>1113-18 [MINISTERIO DE LA VIVIENDA HABITAT Y EDIFICACIONES (MIVHED)] LIB-3688. PAGO DE VIATICOS POR OPERATIVOS DE LEVANTAMIENTOS TOPOGRAFICOS EN LA ISLA SAONA, GRUPO NO. 19, SEGUN COM. DA-0544-23 D/F 18/05/2023. (VER ANEXOS).</t>
  </si>
  <si>
    <t>CH-2578</t>
  </si>
  <si>
    <t>1113-18 [FRANTERCONS CONSTRUCTORA, S.R.L.] LIB-3667. PAGO CUBICACIÓN CB-01(22.81%) DEL CONTRATO MIVHED-CB-OB--PEEN-027-2022, FICHA CBE00669, LOTE 10, POR CONSTRUCCIÓN Y RECONSTRUCCIÓN DE VIVIENDAS AFECTADAS POR EL HURACÁN FIONA, FASE II, EN LA PROVINCIA DUARTE, PROYECTO NO. 00539, SEGÚN VMC-SP-218-2023 D/F 23/05/2023</t>
  </si>
  <si>
    <t>1113-18 [FRANTERCONS CONSTRUCTORA, S.R.L.] LIB-3667. PAGO CUBICACIÓN CB-01(22.81%) DEL CONTRATO MIVHED-CB-OB--PEEN-027-2022, FICHA CBE00669, LOTE 10, POR CONSTRUCCIÓN Y RECONSTRUCCIÓN DE</t>
  </si>
  <si>
    <t>VIVIENDAS AFECTADAS POR EL HURACÁN FIONA, FASE II, EN LA PROVINCIA DUARTE, PROYECTO NO. 00539, SEGÚN VMC-SP-218-2023 D/F 23/05/2023</t>
  </si>
  <si>
    <t>CH-2584</t>
  </si>
  <si>
    <t>1113-18 [VAR CONSULTING SRL.] LIB-3663. SEGUNDO PAGO DEL CONTRATO NO. MIVHED-CB-CS-030-2023, PROCESO NO. MIVHED-CCC-PEPB-2023-0006, CON LA FACTURA NO. B1500000074 D/F 19/05/2023, POR SERVICIOS DE PUBLICIDAD EN MEDIOS DE COMUNICACIÓN SOCIAL: TELEVISION, RADIO Y MEDIOS DIGITAL, (PLATAFORMA DIGITAL) WWW.ELPERIODICO.COM.DO, CORRESPONDIENTE AL MES DE MAYO 2023. SEGUN DA/0582/2023 D/F 01/06/2023. (RETENCIÓN: 5% ISR). VER ANEXOS.</t>
  </si>
  <si>
    <t>CH-2585</t>
  </si>
  <si>
    <t>1113-18 [KEVIN MORILLO MEDIA EIRL] LIB-3659. PRIMER PAGO CONTRATO NO. MIVHED-CB-CS-031-2023, PROCESO MIVHED-CCC-PEPB-2023-0006, CON LA FACTURA NCF NO. B1500000038 D/DF 31/05/2023, POR CONCEPTO DE SERVICIOS DE PUBLICIDAD EN MEDIOS DE COMUNICACIÓN SOCIAL: TELEVISION Y DIGITAL, POR SEIS (06) MESES, A TRAVES DEL PROGRAMA DIGITAL WWW.AHORAMASRD.COM.DO, CORRESPONDIENTE A LOS MESES DE ABRIL Y MAYO 2023, SEGUN DA/0581/2023 D/F 01/06/2023. (RETENCION: 5% DEL ISR) VER ANEXOS.</t>
  </si>
  <si>
    <t>CH-2587</t>
  </si>
  <si>
    <t>1113-18 [JCQ INGENIERIA EN ASCENSORES, S. R. L.] LIB-3661. PRIMER PAGO A LA ORDEN DE SERVICIOS NO. MIVHED-2023-00168, PROCESO NO. MIVHED-UC-CD-2023-0029 D/F 05/05/2023, CON LA FACTURA NCF NO. B1500000784 D/F 26/05/2023, POR SERVICIO DE MANTENIMIENTO PREVENTIVO Y CORRECTIVO DE LOS ASCENSORES DE LOS EDIFICIOS I Y II DE ESTE MINISTERIO, DIRIGIDO A MIPYMES, CORRESPONDIENTE AL MES DE MAYO DEL 2023. SEGUN DA/0591/2023 D/F 02/06/2023. (RETENCION: 5% DEL ISR) VER ANEXOS.</t>
  </si>
  <si>
    <t>CH-2590</t>
  </si>
  <si>
    <t>1113-18 [DELSOL ENTERPRISE, SRL] LIB-3639. TERCER PAGO DE LA ORDEN DE SERVICIOS NO. MIVHED-2023-00061 PROCESO NO. MIVHED-DAF-CM-2023-0015 D/F 24/02/2023, CON LA FACTURA NCF NO. B1500000011 D/F 26/05/2023, POR SERVICIO DE LAVANDERIA PARA MANTELES Y BAMBALINAS. SEGUN DA/0575/2023 D/F 30/05/2023. (RETENCION: 5% DEL ISR) VER ANEXOS.</t>
  </si>
  <si>
    <t>CH-2591</t>
  </si>
  <si>
    <t>1113-18 [EDITORA DEL CARIBE] LIB-3648. PRIMER PAGO DEL CONTRATO NO. MIVHED-CB-CS-005-2023 PROCESO NO. MIVHED-CCC-PEPB-2023-0002 CON LAS FACTS. NO. B1500004830, B1500004832, B1500004833, B1500004834, B1500004835, B1500004837 Y B1500004838 D/F 16/05/2023, POR SERVICIOS COLOCACION DE PUBLICIDAD EN MEDIOS IMPRESOS DE CIRCULACION NACIONAL, SEGUN DA/0579/2023 D/F 01/06/2023. (RETENCIÓN: 5% ISR) VER ANEXOS.</t>
  </si>
  <si>
    <t>DB-4240</t>
  </si>
  <si>
    <t>1113-04 PARA REGISTRAR INGRESOS DE BIENES NACIONALES CORRESPONDIENTES AL DIA 06/06/2023; SEGUN RELACION ANEXA</t>
  </si>
  <si>
    <t>ED-14087</t>
  </si>
  <si>
    <t>1113-19 PARA REGISTRAR TRANSFERENCIA AUTOMATICA CC EMITIDA CUENTA COLECTORA MINISTERIO DE LA VIVIENDA HABITAT Y EDIFICACIONES (MIVEHD) CORRESPONDIENTE AL DIA 06/06/2023</t>
  </si>
  <si>
    <t>1113-17 PARA REGISTRAR TRANSFERENCIA AUTOMATICA CC EMITIDA CUENTA COLECTORA MINISTERIO DE LA VIVIENDA HABITAT Y EDIFICACIONES (MIVEHD) CORRESPONDIENTE AL DIA 06/06/2023</t>
  </si>
  <si>
    <t>ED-14113</t>
  </si>
  <si>
    <t>1113-19 PARA REGISTRAR INGRESOS POR DEDUCCION RECIBIDAS DE SUPERVISION DE OBRAS, POR LA SUBCUENTA TESORERIA NACIONAL MINISTERIO DE LA VIVIENDA HABITAT Y EDIFICACIONES (MIVEHD) CORRESPONDIENTE AL LIB-3325 D/F 23/05/2023</t>
  </si>
  <si>
    <t>1113-18 PARA REGISTRAR INGRESOS POR DEDUCCION RECIBIDAS DE SUPERVISION DE OBRAS, POR LA SUBCUENTA TESORERIA NACIONAL MINISTERIO DE LA VIVIENDA HABITAT Y EDIFICACIONES (MIVEHD) CORRESPONDIENTE AL LIB-3325 D/F 23/05/2023</t>
  </si>
  <si>
    <t>ED-14117</t>
  </si>
  <si>
    <t>1113-19 PARA REGISTRAR INGRESOS POR DEDUCCION RECIBIDAS DE SUPERVISION DE OBRAS, POR LA SUBCUENTA TESORERIA NACIONAL MINISTERIO DE LA VIVIENDA HABITAT Y EDIFICACIONES (MIVEHD) CORRESPONDIENTE AL LIB-3273 D/F 22/05/2023</t>
  </si>
  <si>
    <t>1113-18 PARA REGISTRAR INGRESOS POR DEDUCCION RECIBIDAS DE SUPERVISION DE OBRAS, POR LA SUBCUENTA TESORERIA NACIONAL MINISTERIO DE LA VIVIENDA HABITAT Y EDIFICACIONES (MIVEHD) CORRESPONDIENTE AL LIB-3273 D/F 22/05/2023</t>
  </si>
  <si>
    <t>ED-14118</t>
  </si>
  <si>
    <t>1113-19 PARA REGISTRAR INGRESOS POR DEDUCCION RECIBIDAS DE SUPERVISION DE OBRAS, POR LA SUBCUENTA TESORERIA NACIONAL MINISTERIO DE LA VIVIENDA HABITAT Y EDIFICACIONES (MIVEHD) CORRESPONDIENTE AL LIB-2670 D/F 26/04/2023</t>
  </si>
  <si>
    <t>1113-18 PARA REGISTRAR INGRESOS POR DEDUCCION RECIBIDAS DE SUPERVISION DE OBRAS, POR LA SUBCUENTA TESORERIA NACIONAL MINISTERIO DE LA VIVIENDA HABITAT Y EDIFICACIONES (MIVEHD) CORRESPONDIENTE AL LIB-2670 D/F 26/04/2023</t>
  </si>
  <si>
    <t>ED-14122</t>
  </si>
  <si>
    <t>1113-19 PARA REGISTRAR INGRESOS POR DEDUCCION RECIBIDAS DE SUPERVISION DE OBRAS, POR LA SUBCUENTA TESORERIA NACIONAL MINISTERIO DE LA VIVIENDA HABITAT Y EDIFICACIONES (MIVEHD) CORRESPONDIENTE AL LIB-3215 D/F 18/05/2023</t>
  </si>
  <si>
    <t>1113-18 PARA REGISTRAR INGRESOS POR DEDUCCION RECIBIDAS DE SUPERVISION DE OBRAS, POR LA SUBCUENTA TESORERIA NACIONAL MINISTERIO DE LA VIVIENDA HABITAT Y EDIFICACIONES (MIVEHD) CORRESPONDIENTE AL LIB-3215 D/F 18/05/2023</t>
  </si>
  <si>
    <t>ED-14147</t>
  </si>
  <si>
    <t>1113-17 PARA REGISTRAR COBRO PENDIENTE DE APLICAR EL DIA 06 DEL MES DE JUNIO 2023, SEGUN ESTADO DE BANCO ANEXO, POR NO ESTAR EN LA DISTRIBUCCION DE COBROS-DESCRIPCION - TRANSFERENCIA 309441559</t>
  </si>
  <si>
    <t>ED-14148</t>
  </si>
  <si>
    <t>1113-17 PARA REGISTRAR COBRO PENDIENTE DE APLICAR EL DIA 06 DEL MES DE JUNIO 2023, SEGUN ESTADO DE BANCO ANEXO, POR NO ESTAR EN LA DISTRIBUCCION DE COBROS-DESCRIPCION - TRANSFERENCIA 309443076</t>
  </si>
  <si>
    <t>ED-14149</t>
  </si>
  <si>
    <t>1113-17 PARA REGISTRAR COBRO PENDIENTE DE APLICAR EL DIA 06 DEL MES DE JUNIO 2023, SEGUN ESTADO DE BANCO ANEXO, POR NO ESTAR EN LA DISTRIBUCCION DE COBROS-DESCRIPCION - DEPOSITO 003300080069</t>
  </si>
  <si>
    <t>ED-14150</t>
  </si>
  <si>
    <t>1113-17 PARA REGISTRAR COBRO PENDIENTE DE APLICAR EL DIA 06 DEL MES DE JUNIO 2023, SEGUN ESTADO DE BANCO ANEXO, POR NO ESTAR EN LA DISTRIBUCCION DE COBROS-DESCRIPCION - DEPOSITO 003300080072</t>
  </si>
  <si>
    <t>ED-14151</t>
  </si>
  <si>
    <t>1113-17 PARA REGISTRAR COBRO PENDIENTE DE APLICAR EL DIA 06 DEL MES DE JUNIO 2023, SEGUN ESTADO DE BANCO ANEXO, POR NO ESTAR EN LA DISTRIBUCCION DE COBROS-DESCRIPCION - DEPOSITO 003300080075</t>
  </si>
  <si>
    <t>ED-14152</t>
  </si>
  <si>
    <t>1113-17 PARA REGISTRAR COBRO PENDIENTE DE APLICAR EL DIA 06 DEL MES DE JUNIO 2023, SEGUN ESTADO DE BANCO ANEXO, POR NO ESTAR EN LA DISTRIBUCCION DE COBROS-DESCRIPCION - PAGOS ACH 452400549604</t>
  </si>
  <si>
    <t>ED-14153</t>
  </si>
  <si>
    <t>1113-17 PARA REGISTRAR COBRO PENDIENTE DE APLICAR EL DIA 06 DEL MES DE JUNIO 2023, SEGUN ESTADO DE BANCO ANEXO, POR NO ESTAR EN LA DISTRIBUCCION DE COBROS-DESCRIPCION - PAGOS ACH 452400541047</t>
  </si>
  <si>
    <t>ED-14154</t>
  </si>
  <si>
    <t>1113-17 PARA REGISTRAR COBRO PENDIENTE DE APLICAR EL DIA 06 DEL MES DE JUNIO 2023, SEGUN ESTADO DE BANCO ANEXO, POR NO ESTAR EN LA DISTRIBUCCION DE COBROS-DESCRIPCION - DEPOSITO 002490080096</t>
  </si>
  <si>
    <t>ED-14155</t>
  </si>
  <si>
    <t>1113-17 PARA REGISTRAR COBRO PENDIENTE DE APLICAR EL DIA 06 DEL MES DE JUNIO 2023, SEGUN ESTADO DE BANCO ANEXO, POR NO ESTAR EN LA DISTRIBUCCION DE COBROS-DESCRIPCION - TRANSFERENCIA 309474252</t>
  </si>
  <si>
    <t>ED-14156</t>
  </si>
  <si>
    <t>1113-17 PARA REGISTRAR COBRO PENDIENTE DE APLICAR EL DIA 06 DEL MES DE JUNIO 2023, SEGUN ESTADO DE BANCO ANEXO, POR NO ESTAR EN LA DISTRIBUCCION DE COBROS-DESCRIPCION - DEPOSITO 005900010268</t>
  </si>
  <si>
    <t>ED-14157</t>
  </si>
  <si>
    <t>1113-17 PARA REGISTRAR COBRO PENDIENTE DE APLICAR EL DIA 06 DEL MES DE JUNIO 2023, SEGUN ESTADO DE BANCO ANEXO, POR NO ESTAR EN LA DISTRIBUCCION DE COBROS-DESCRIPCION - TRANSFERENCIA 309493377</t>
  </si>
  <si>
    <t>ED-14158</t>
  </si>
  <si>
    <t>1113-17 PARA REGISTRAR COBRO PENDIENTE DE APLICAR EL DIA 06 DEL MES DE JUNIO 2023, SEGUN ESTADO DE BANCO ANEXO, POR NO ESTAR EN LA DISTRIBUCCION DE COBROS-DESCRIPCION - DEPOSITO 002670070431</t>
  </si>
  <si>
    <t>ED-14159</t>
  </si>
  <si>
    <t>1113-17 PARA REGISTRAR COBRO PENDIENTE DE APLICAR EL DIA 06 DEL MES DE JUNIO 2023, SEGUN ESTADO DE BANCO ANEXO, POR NO ESTAR EN LA DISTRIBUCCION DE COBROS-DESCRIPCION - TRANSFERENCIA 309510253</t>
  </si>
  <si>
    <t>ED-14160</t>
  </si>
  <si>
    <t>1113-17 PARA REGISTRAR COBRO PENDIENTE DE APLICAR EL DIA 06 DEL MES DE JUNIO 2023, SEGUN ESTADO DE BANCO ANEXO, POR NO ESTAR EN LA DISTRIBUCCION DE COBROS-DESCRIPCION - DEPOSITO 003450020373</t>
  </si>
  <si>
    <t>ED-14161</t>
  </si>
  <si>
    <t>1113-17 PARA REGISTRAR COBRO PENDIENTE DE APLICAR EL DIA 06 DEL MES DE JUNIO 2023, SEGUN ESTADO DE BANCO ANEXO, POR NO ESTAR EN LA DISTRIBUCCION DE COBROS-DESCRIPCION - DEPOSITO 007900010241</t>
  </si>
  <si>
    <t>ED-14162</t>
  </si>
  <si>
    <t>1113-17 PARA REGISTRAR COBRO PENDIENTE DE APLICAR EL DIA 06 DEL MES DE JUNIO 2023, SEGUN ESTADO DE BANCO ANEXO, POR NO ESTAR EN LA DISTRIBUCCION DE COBROS-DESCRIPCION - TRANSFERENCIA 309536379</t>
  </si>
  <si>
    <t>ED-14208</t>
  </si>
  <si>
    <t>1113-18 PARA REGISTRAR ASIGNACION COUTA DE PAGO DEBITO DE LA CTA. SUBCUENTA TESORERIA MIVED NO. 211-900100-0, HACIA LA CTA. LIBRAMIENTO TESORERIA NACIOANL MIVED P 1113-18 PARA CUBRIR PAGO DE FACT. B1500000444, FACT. B1500000294 POR SERV. DE PUBLICIDAD EN MEDIOS DE TV Y DIGITAL, DESARR. EN PAGINAS WEB NOTICIAS SIN Y EL INFORME Y FACT. B1500005941, FACT B0400006965 ADQUISICIÓN DE 900 GALONES COMBUSTIBLE , SUGUN LIB-3337, LIB-3338 Y LIB-3507</t>
  </si>
  <si>
    <t>1113-19 PARA REGISTRAR ASIGNACION COUTA DE PAGO DEBITO DE LA CTA. SUBCUENTA TESORERIA MIVED NO. 211-900100-0, HACIA LA CTA. LIBRAMIENTO TESORERIA NACIOANL MIVED P 1113-18 PARA CUBRIR PAGO DE FACT. B1500000444, FACT. B1500000294 POR SERV. DE PUBLICIDAD EN MEDIOS DE TV Y DIGITAL, DESARR. EN PAGINAS WEB NOTICIAS SIN Y EL INFORME Y FACT. B1500005941, FACT B0400006965 ADQUISICIÓN DE 900 GALONES COMBUSTIBLE , SUGUN LIB-3337, LIB-3338 Y LIB-3507</t>
  </si>
  <si>
    <t>07/06/2023</t>
  </si>
  <si>
    <t>CH-2564</t>
  </si>
  <si>
    <t>1113-18 [EDESUR DOMINICANA, S. A.] LIB-3708. PAGO DE FACTS. CON NCF B1500377582, B1500377598, B1500377636, B1500379464 Y B1500381991 D/F 31/05/2023, POR CONSUMO DE ENERGIA ELECTRICA DEL NIC. 5368777 DEL ALMACEN DE HATO NUEVO, NIC. 5017176 DE SAN JUAN DE LA MAGUANA, NIC. 7219931 DEL EDIFICIO 2B, NIC. 5393659 DEL EDIFICIO ANEXO II Y NIC. 6002583 DEL EDIFICIO I, CORRESPONDIENTE A LOS PERIODOS 10/04/2023-09/05/2023, 10/04/2023-09/05/2023, 03/04/2023-03-05/2023, 04/04/2023-04/05/2023, 10/04/2023-08/05/2023, SEGUN DA/0594/2023 D/F 05/06/2023. (RETENCION 5% DEL ISR) VER ANEXOS.</t>
  </si>
  <si>
    <t>CH-2567</t>
  </si>
  <si>
    <t>1113-18 [CORPORACION TURISTICA DE SERVICIOS PUNTA CANA S.A.S.] LIB-3702. PAGO FACTURA NCF NO. B1500000320 D/F 31/05/2023 POR SERVICIO DE ELECTRICIDAD Y AGUA POTABLE DEL LOCAL DE ALQUILER UBICADO EN PUNTA CANA, CORRESPONDIENTE AL PERIODO DESDE EL 26 DE ABRIL AL 25 DE MAYO DEL 2023, SEGUN DA/0593/2023 D/F 05/06/2023. (RETENCION: 5% DEL ISR).</t>
  </si>
  <si>
    <t>CH-2588</t>
  </si>
  <si>
    <t>1113-18 [CONSESAR HERNANDEZ TAVAREZ] LIB-3703. PAGO NO. 14 DEL CONTRATO NO. MIVHED-CA-2022-002 CON LA FACTURA NCF NO. B1500000156 D/F 01/06/2023, POR ARRENDAMIENTO DEL LOCAL COMERCIAL UBICADO EN LA CALLE E. JENER, APARTAMENTO A-2, CONDOMINIO NO. 16, DISTRITO NACIONAL, CORRESPONDIENTE AL MES DE JUNIO DEL 2023, SEGUN DA/0587/2023 D/F 02/06/2023. VER ANEXOS. (RETENCION: 10% DEL ISR Y 100% DEL ITBIS) VER ANEXOS.</t>
  </si>
  <si>
    <t>CH-2592</t>
  </si>
  <si>
    <t>1113-18 [TITA, SRL] LIB-3696. PAGO DE LA ORDEN DE COMPRA NO. MIVHED-2023-00160, PROCESO MIVHED-DAF-CM-2023-0038 D/F 24/04/2023, CON LA FACT. NCF NO. B1500000062 D/F 05/06/2023, POR ADQUISICION DE (280) DOSCIENTOS OCHENTAS CAMISAS PARA INGENIEROS Y DIRECTIVOS DE ESTE MINISTERIO, SEGUN DA/0597/2023 D/F 05/06/2023. (RETENCIÓN: 5% ISR) VER ANEXOS.</t>
  </si>
  <si>
    <t>CH-2597</t>
  </si>
  <si>
    <t>1113-18 [CONSTRUCTORA CASOLAR, S.R.L.] LIB-3700. PAGO CUBICACIÓN CB-02(34.53%), DEL CONTRATO MIVHED/CB/OB/LPN/051/2022, FICHA CBE00567, LOTE 2, POR REMODELACIÓN DE LAS OFICINAS DEL MINISTERIO DE LA VIVIENDA Y EDIFICACIONES (MIVED), PROYECTO NO. 00516, DISTRITO NACIONAL, SEGÚN VMC-SP-236-2023 D/F 26/05/2023.</t>
  </si>
  <si>
    <t>CH-2598</t>
  </si>
  <si>
    <t>1113-18 [CONSORCIO DE TARJETAS DOMINICANAS S A] LIB-3699. PAGO DE RECARGA DE PEAJES ¨PASO RAPIDO¨ PARA LA FLOTILLA DE VEHICULOS DEL MIVHED. SEGUN DA/0580/2023 D/F 01/06/2023. VER ANEXOS.</t>
  </si>
  <si>
    <t>CH-2599</t>
  </si>
  <si>
    <t>1113-18 [CARMEN ENICIA CHEVALIER CARABALLO] LIB-3690. PAGO FACTURA NCF NO. B1500000732 D/F 29/05/203, POR CONCEPTO DE NOTARIZACION DE UN (1) ACTOS AUTENTICO, SEGUN DA/0586/2023 D/F 01/06/2023 Y MIVED-DJ/403/2023 D/F 29/05/2023., (RETENCION: 10% DEL ISR Y 100% DEL ITBIS) VER ANEXOS.</t>
  </si>
  <si>
    <t>CH-2600</t>
  </si>
  <si>
    <t>1113-18 [SERVIATESA SRL] LIB-3689. SEPTIMO PAGO DEL CONTRATO NO. MIVHED-CA-2022-006, PROCESO MIVHED-CCC-PEPU-2022-0006, CON LA FACTURA NCF NO. B1500000044 D/F 02/06/2023, POR ARRENDAMIENTO DE LOCAL COMERCIAL, CALLE MOISES GARCIA #4, GAZCUE, SANTO DOMINGO, CORRESPONDIENTE AL MES JUNIO DEL 2023, SEGUN DA/0592/2023 D/F 05/06/2023. (RETENCION DEL 5% DEL ISR). VER ANEXOS.</t>
  </si>
  <si>
    <t>CH-2601</t>
  </si>
  <si>
    <t>1113-18 [DISTRIBUIDORA DE EQUIPOS INDUSTRIALES Y DE SEGURIDAD DEINSA] LIB-3698. PAGO DE LA ORDEN DE COMPRA NO. MIVHED-2023-00187 CON EL PROCESO NO. MIVHED-UC-CD-2023-0033 D/F 15/05/2023 CON LA FACT. NO. E450000000028 D/F 02/06/2023, POR ADQUISICION DE EQUIPOS DE PROTECCION PARA SER UTILIZADOS POR EL PERSONAL DE SERVICIOS GENERALES Y MANTENIMIENTO DE ESTE MINISTERIO. SEGUN DA/0595/2023 D/F 05/06/2023. (RETENCION: 5% DEL ISR) VER ANEXOS.</t>
  </si>
  <si>
    <t>1113-18 [DISTRIBUIDORA DE EQUIPOS INDUSTRIALES Y DE SEGURIDAD DEINSA] LIB-3698. PAGO DE LA ORDEN DE COMPRA NO. MIVHED-2023-00187</t>
  </si>
  <si>
    <t>CH-2629</t>
  </si>
  <si>
    <t>1113-18 [JB GLOBAL SUPPLY SRL] LIB-3701. QUINTO PAGO DEL CONTRATO NO. MIVHED/BS/CB/LPN/091/2021, PROCESO NO. INVI-CCC-LPN-2021-0008, CON LA FACTURA NCF NO. B1500000192 D/F 28/12/2022, (POR VALOR DE RD$ 986,842.50 MENOS RD$197,368.50 CORRESP. AL 20% DE LA FACTURA AMORTIZADO DEL AVANCE INICIAL), POR ADQUISICION DE MATERIALES PARA PUERTAS Y VENTANAS, REGION SUR, LOTE 15. SEGUN DA/1708/2022 D/F 29/12/2022. (RETENCION: 5% DEL ISR) VER ANEXOS.</t>
  </si>
  <si>
    <t>CH-2641</t>
  </si>
  <si>
    <t>1113-18 [DELVISON VICIOSO GUZMAN] LIB-3709. PAGO CUBICACIÓN CB-05(75.29%) DEL CONTRATO INVI-OB-SO-006-2021, FICHA CBE00355, LOTE 4, POR PROYECTO DE PROGRAMA DE CAMBIO DE PISOS DE TIERRA POR PISOS DE CEMENTO EN LA REGIÓN EL VALLE Y OTRAS PROVINCIAS DE LA REGIÓN SUR, PROVINCIA SAN JOSE DE OCOA, PROYECTO 00420, SEGÚN VMC-SP-253-2023 D/F 01/06/2023</t>
  </si>
  <si>
    <t>DB-4241</t>
  </si>
  <si>
    <t>1113-04 PARA REGISTRAR INGRESOS DE BIENES NACIONALES CORRESPONDIENTES AL DIA 07/06/2023; SEGUN RELACION ANEXA</t>
  </si>
  <si>
    <t>ED-14088</t>
  </si>
  <si>
    <t>1113-19 PARA REGISTRAR TRANSFERENCIA AUTOMATICA CC EMITIDA CUENTA COLECTORA MINISTERIO DE LA VIVIENDA HABITAT Y EDIFICACIONES (MIVEHD) CORRESPONDIENTE AL DIA 07/06/2023</t>
  </si>
  <si>
    <t>1113-17 PARA REGISTRAR TRANSFERENCIA AUTOMATICA CC EMITIDA CUENTA COLECTORA MINISTERIO DE LA VIVIENDA HABITAT Y EDIFICACIONES (MIVEHD) CORRESPONDIENTE AL DIA 07/06/2023</t>
  </si>
  <si>
    <t>ED-14126</t>
  </si>
  <si>
    <t>1113-19 PARA REGISTRAR INGRESOS POR DEDUCCION RECIBIDAS DE SUPERVISION DE OBRAS, POR LA SUBCUENTA TESORERIA NACIONAL MINISTERIO DE LA VIVIENDA HABITAT Y EDIFICACIONES (MIVEHD) CORRESPONDIENTE AL LIB-3302 D/F 22/05/2023</t>
  </si>
  <si>
    <t>1113-18 PARA REGISTRAR INGRESOS POR DEDUCCION RECIBIDAS DE SUPERVISION DE OBRAS, POR LA SUBCUENTA TESORERIA NACIONAL MINISTERIO DE LA VIVIENDA HABITAT Y EDIFICACIONES (MIVEHD) CORRESPONDIENTE AL LIB-3302 D/F 22/05/2023</t>
  </si>
  <si>
    <t>ED-14128</t>
  </si>
  <si>
    <t>1113-19 PARA REGISTRAR INGRESOS POR DEDUCCION RECIBIDAS DE SUPERVISION DE OBRAS, POR LA SUBCUENTA TESORERIA NACIONAL MINISTERIO DE LA VIVIENDA HABITAT Y EDIFICACIONES (MIVEHD) CORRESPONDIENTE AL LIB-3399 D/F 25/05/2023</t>
  </si>
  <si>
    <t>1113-18 PARA REGISTRAR INGRESOS POR DEDUCCION RECIBIDAS DE SUPERVISION DE OBRAS, POR LA SUBCUENTA TESORERIA NACIONAL MINISTERIO DE LA VIVIENDA HABITAT Y EDIFICACIONES (MIVEHD) CORRESPONDIENTE AL LIB-3399 D/F 25/05/2023</t>
  </si>
  <si>
    <t>ED-14139</t>
  </si>
  <si>
    <t>1113-19 INGRESOS POR SUPERVISION DE OBRAS DEL MINISTERIO DE</t>
  </si>
  <si>
    <t>ED-14163</t>
  </si>
  <si>
    <t>1113-17 PARA REGISTRAR INGRESOS POR PAGO DE INDEMNIZACION TRANSACCIONAL DEL PROYECTO SUPERMERCADO JUMBO SFM CORRESPONDIENTE AL DIA 07 DEL MES DE JUNIO 2023, SEGUN RELACION ANEXA. REFERENCIA DEL DEPOSITO - 452400546510</t>
  </si>
  <si>
    <t>ED-14165</t>
  </si>
  <si>
    <t>1113-17 PARA REGISTRAR COBRO PENDIENTE DE APLICAR EL DIA 07 DEL MES DE JUNIO 2023, SEGUN ESTADO DE BANCO ANEXO, POR NO ESTAR EN LA DISTRIBUCCION DE COBROS-DESCRIPCION - DEPOSITO 005600100146</t>
  </si>
  <si>
    <t>ED-14166</t>
  </si>
  <si>
    <t>1113-17 PARA REGISTRAR COBRO PENDIENTE DE APLICAR EL DIA 07 DEL MES DE JUNIO 2023, SEGUN ESTADO DE BANCO ANEXO, POR NO ESTAR EN LA DISTRIBUCCION DE COBROS-DESCRIPCION - DEPOSITO 000820020136</t>
  </si>
  <si>
    <t>ED-14167</t>
  </si>
  <si>
    <t>1113-17 PARA REGISTRAR COBRO PENDIENTE DE APLICAR EL DIA 07 DEL MES DE JUNIO 2023, SEGUN ESTADO DE BANCO ANEXO, POR NO ESTAR EN LA DISTRIBUCCION DE COBROS-DESCRIPCION - TRANSFERENCIA 309588350</t>
  </si>
  <si>
    <t>ED-14168</t>
  </si>
  <si>
    <t>1113-17 PARA REGISTRAR COBRO PENDIENTE DE APLICAR EL DIA 07 DEL MES DE JUNIO 2023, SEGUN ESTADO DE BANCO ANEXO, POR NO ESTAR EN LA DISTRIBUCCION DE COBROS-DESCRIPCION - DEPOSITO 002420040151</t>
  </si>
  <si>
    <t>ED-14169</t>
  </si>
  <si>
    <t>1113-17 PARA REGISTRAR COBRO PENDIENTE DE APLICAR EL DIA 07 DEL MES DE JUNIO 2023, SEGUN ESTADO DE BANCO ANEXO, POR NO ESTAR EN LA DISTRIBUCCION DE COBROS-DESCRIPCION - DEPOSITO 001240100265</t>
  </si>
  <si>
    <t>ED-14170</t>
  </si>
  <si>
    <t>1113-17 PARA REGISTRAR COBRO PENDIENTE DE APLICAR EL DIA 07 DEL MES DE JUNIO 2023, SEGUN ESTADO DE BANCO ANEXO, POR NO ESTAR EN LA DISTRIBUCCION DE COBROS-DESCRIPCION - DEPOSITO 002410020207</t>
  </si>
  <si>
    <t>ED-14171</t>
  </si>
  <si>
    <t>1113-17 PARA REGISTRAR COBRO PENDIENTE DE APLICAR EL DIA 07 DEL MES DE JUNIO 2023, SEGUN ESTADO DE BANCO ANEXO, POR NO ESTAR EN LA DISTRIBUCCION DE COBROS-DESCRIPCION - DEPOSITO 003850060297</t>
  </si>
  <si>
    <t>ED-14172</t>
  </si>
  <si>
    <t>1113-17 PARA REGISTRAR COBRO PENDIENTE DE APLICAR EL DIA 07 DEL MES DE JUNIO 2023, SEGUN ESTADO DE BANCO ANEXO, POR NO ESTAR EN LA DISTRIBUCCION DE COBROS-DESCRIPCION - TRANSFERENCIA 309604890</t>
  </si>
  <si>
    <t>ED-14173</t>
  </si>
  <si>
    <t>1113-17 PARA REGISTRAR COBRO PENDIENTE DE APLICAR EL DIA 07 DEL MES DE JUNIO 2023, SEGUN ESTADO DE BANCO ANEXO, POR NO ESTAR EN LA DISTRIBUCCION DE COBROS-DESCRIPCION - TRANSFERENCIA 309617356</t>
  </si>
  <si>
    <t>ED-14174</t>
  </si>
  <si>
    <t>1113-17 PARA REGISTRAR COBRO PENDIENTE DE APLICAR EL DIA 07 DEL MES DE JUNIO 2023, SEGUN ESTADO DE BANCO ANEXO, POR NO ESTAR EN LA DISTRIBUCCION DE COBROS-DESCRIPCION - PAGOS ACH 452400547703</t>
  </si>
  <si>
    <t>ED-14175</t>
  </si>
  <si>
    <t>1113-17 PARA REGISTRAR COBRO PENDIENTE DE APLICAR EL DIA 07 DEL MES DE JUNIO 2023, SEGUN ESTADO DE BANCO ANEXO, POR NO ESTAR EN LA DISTRIBUCCION DE COBROS-DESCRIPCION - PAGOS ACH 452400547740</t>
  </si>
  <si>
    <t>ED-14209</t>
  </si>
  <si>
    <t>1113-18 PARA REGISTRAR ASIGNACION COUTA DE PAGO DEBITO DE LA CTA. SUBCUENTA TESORERIA MIVED NO. 211-900100-0, HACIA LA CTA. LIBRAMIENTO TESORERIA NACIOANL MIVED P 1113-18 PARA CUBRIR PAGOS.</t>
  </si>
  <si>
    <t>1113-19 PARA REGISTRAR ASIGNACION COUTA DE PAGO DEBITO DE LA CTA. SUBCUENTA TESORERIA MIVED NO. 211-900100-0, HACIA LA CTA. LIBRAMIENTO TESORERIA NACIOANL MIVED P 1113-18 PARA CUBRIR PAGOS.</t>
  </si>
  <si>
    <t>09/06/2023</t>
  </si>
  <si>
    <t>CH-2573</t>
  </si>
  <si>
    <t>1113-18 [MINISTERIO DE LA VIVIENDA HABITAT Y EDIFICACIONES (MIVHED)] LIB-3725. PAGO DE VIATICOS EN OPERATIVOS DE SUPERVISION, CONSTRUCCION Y RECONSTRUCCION DE VIVIENDAS PARA PERSONAL DESCRITO EN EL EXPEDIENTE ANEXO, GRUPO NO. 18, SEGUN COM. DA-0537-23 D/F 01/06//2023. (VER ANEXOS).</t>
  </si>
  <si>
    <t>CH-2602</t>
  </si>
  <si>
    <t>1113-18 [AGUA PLANETA AZUL, S. A.] LIB-3735. SEGUNDO PAGO DE LA ORDEN DE COMPRA NO. MIVHED-2023-00088, PROCESO NO. MIVHED-DAF-CM-2023-0025 D/F 16/03/2023, CON LAS FACTS NCF NO. B1500153966 D/F 18/05/2023, 153995 D/F 02/06/2023, 159082 D/F 16/03/2023, 160012 D/F 20/04/2023, 160773 D/F 16/05/2023, 161117 D/F 31/05/2023, POR ADQ. DEL SUMINISTRO DE BOTELLONES AGUA POTABLE A LOS EDIFICIOS I Y II DE ESTE MINISTERIO, SEGUN DA/0602/2023 D/F 06/06/2023. (RETENCIÓN: 5% ISR). VER ANEXOS.</t>
  </si>
  <si>
    <t>CH-2611</t>
  </si>
  <si>
    <t>1113-18 [ALCONIA IT SRL] LIB-3740. ABONO CUBICACIÓN CB-05(94.53%), DEL CONTRATO FP-014-BIS-2020, FICHA CBE00366, POR CONSTRUCCION DEL ACUEDUCTO Y ALCANTARILLADO EN EL CENTRO POBLADO DEL PROYECTO MONTE GRANDE, PROVINCIA BARAHONA, PROYECTO NO. 00424, SEGÚN VMC-SP-264-2023 D/F 05/06/2023.</t>
  </si>
  <si>
    <t>1113-18 [ALCONIA IT SRL] LIB-3740. ABONO CUBICACIÓN CB-05(94.53%), DEL CONTRATO FP-014-BIS-2020, FICHA CBE00366, POR CONSTRUCCION DEL</t>
  </si>
  <si>
    <t>ACUEDUCTO Y ALCANTARILLADO EN EL CENTRO POBLADO DEL PROYECTO MONTE GRANDE, PROVINCIA BARAHONA, PROYECTO NO. 00424, SEGÚN VMC-SP-264-2023 D/F 05/06/2023.</t>
  </si>
  <si>
    <t>DB-4242</t>
  </si>
  <si>
    <t>1113-04 PARA REGISTRAR INGRESOS DE BIENES NACIONALES CORRESPONDIENTES AL DIA 09/06/2023; SEGUN RELACION ANEXA</t>
  </si>
  <si>
    <t>ED-14089</t>
  </si>
  <si>
    <t>1113-19 PARA REGISTRAR TRANSFERENCIA AUTOMATICA CC EMITIDA CUENTA COLECTORA MINISTERIO DE LA VIVIENDA HABITAT Y EDIFICACIONES (MIVEHD) CORRESPONDIENTE AL DIA 09/06/2023</t>
  </si>
  <si>
    <t>1113-17 PARA REGISTRAR TRANSFERENCIA AUTOMATICA CC EMITIDA CUENTA COLECTORA MINISTERIO DE LA VIVIENDA HABITAT Y EDIFICACIONES (MIVEHD) CORRESPONDIENTE AL DIA 09/06/2023</t>
  </si>
  <si>
    <t>ED-14176</t>
  </si>
  <si>
    <t>1113-17 PARA REGISTRAR COBRO PENDIENTE DE APLICAR EL DIA 09 DEL MES DE JUNIO 2023, SEGUN ESTADO DE BANCO ANEXO, POR NO ESTAR EN LA DISTRIBUCCION DE COBROS-DESCRIPCION - TRANSFERENCIA 309730868</t>
  </si>
  <si>
    <t>ED-14177</t>
  </si>
  <si>
    <t>1113-17 PARA REGISTRAR COBRO PENDIENTE DE APLICAR EL DIA 09 DEL MES DE JUNIO 2023, SEGUN ESTADO DE BANCO ANEXO, POR NO ESTAR EN LA DISTRIBUCCION DE COBROS-DESCRIPCION - TRANSFERENCIA 930975866</t>
  </si>
  <si>
    <t>ED-14178</t>
  </si>
  <si>
    <t>1113-17 PARA REGISTRAR COBRO PENDIENTE DE APLICAR EL DIA 09 DEL MES DE JUNIO 2023, SEGUN ESTADO DE BANCO ANEXO, POR NO ESTAR EN LA DISTRIBUCCION DE COBROS-DESCRIPCION - PAGOS ACH 452400544958</t>
  </si>
  <si>
    <t>ED-14179</t>
  </si>
  <si>
    <t>1113-17 PARA REGISTRAR COBRO PENDIENTE DE APLICAR EL DIA 09 DEL MES DE JUNIO 2023, SEGUN ESTADO DE BANCO ANEXO, POR NO ESTAR EN LA DISTRIBUCCION DE COBROS-DESCRIPCION - TRANSFERENCIA 309767722</t>
  </si>
  <si>
    <t>ED-14180</t>
  </si>
  <si>
    <t>1113-17 PARA REGISTRAR COBRO PENDIENTE DE APLICAR EL DIA 09 DEL MES DE JUNIO 2023, SEGUN ESTADO DE BANCO ANEXO, POR NO ESTAR EN LA DISTRIBUCCION DE COBROS-DESCRIPCION - TRANSFERENCIA 309782673</t>
  </si>
  <si>
    <t>ED-14181</t>
  </si>
  <si>
    <t>1113-17 PARA REGISTRAR COBRO PENDIENTE DE APLICAR EL DIA 09 DEL MES DE JUNIO 2023, SEGUN ESTADO DE BANCO ANEXO, POR NO ESTAR EN LA DISTRIBUCCION DE COBROS-DESCRIPCION - DEPOSITO 002410070220</t>
  </si>
  <si>
    <t>ED-14182</t>
  </si>
  <si>
    <t>1113-17 PARA REGISTRAR COBRO PENDIENTE DE APLICAR EL DIA 09 DEL MES DE JUNIO 2023, SEGUN ESTADO DE BANCO ANEXO, POR NO ESTAR EN LA DISTRIBUCCION DE COBROS-DESCRIPCION - DEPOSITO 002410070223</t>
  </si>
  <si>
    <t>ED-14183</t>
  </si>
  <si>
    <t>1113-17 PARA REGISTRAR COBRO PENDIENTE DE APLICAR EL DIA 09 DEL MES DE JUNIO 2023, SEGUN ESTADO DE BANCO ANEXO, POR NO ESTAR EN LA DISTRIBUCCION DE COBROS-DESCRIPCION - TRANSFERENCIA 452400365125</t>
  </si>
  <si>
    <t>ED-14184</t>
  </si>
  <si>
    <t>1113-17 PARA REGISTRAR COBRO PENDIENTE DE APLICAR EL DIA 09 DEL MES DE JUNIO 2023, SEGUN ESTADO DE BANCO ANEXO, POR NO ESTAR EN LA DISTRIBUCCION DE COBROS-DESCRIPCION - DEPOSITO 005440010197</t>
  </si>
  <si>
    <t>ED-14185</t>
  </si>
  <si>
    <t>1113-17 PARA REGISTRAR COBRO PENDIENTE DE APLICAR EL DIA 09 DEL MES DE JUNIO 2023, SEGUN ESTADO DE BANCO ANEXO, POR NO ESTAR EN LA DISTRIBUCCION DE COBROS-DESCRIPCION - TRANSFERENCIA 309809978</t>
  </si>
  <si>
    <t>ED-14186</t>
  </si>
  <si>
    <t>1113-17 PARA REGISTRAR COBRO PENDIENTE DE APLICAR EL DIA 09 DEL MES DE JUNIO 2023, SEGUN ESTADO DE BANCO ANEXO, POR NO ESTAR EN LA DISTRIBUCCION DE COBROS-DESCRIPCION - TRANSFERENCIA 309822061</t>
  </si>
  <si>
    <t>ED-14187</t>
  </si>
  <si>
    <t>1113-17 PARA REGISTRAR COBRO PENDIENTE DE APLICAR EL DIA 09 DEL MES DE JUNIO 2023, SEGUN ESTADO DE BANCO ANEXO, POR NO ESTAR EN LA DISTRIBUCCION DE COBROS-DESCRIPCION - TRANSFERENCIA 309822392</t>
  </si>
  <si>
    <t>ED-14193</t>
  </si>
  <si>
    <t>1113-19 PARA REGISTRAR INGRESOS POR DEDUCCION RECIBIDAS DE SUPERVISION DE OBRAS, POR LA SUBCUENTA TESORERIA NACIONAL MINISTERIO DE LA VIVIENDA HABITAT Y EDIFICACIONES (MIVEHD) CORRESPONDIENTE AL LIB-3556</t>
  </si>
  <si>
    <t>1113-18 PARA REGISTRAR INGRESOS POR DEDUCCION RECIBIDAS DE SUPERVISION DE OBRAS, POR LA SUBCUENTA TESORERIA NACIONAL MINISTERIO DE LA VIVIENDA HABITAT Y EDIFICACIONES (MIVEHD) CORRESPONDIENTE AL LIB-3556</t>
  </si>
  <si>
    <t>ED-14210</t>
  </si>
  <si>
    <t>1113-18 PARA REGISTRAR ASIGNACION COUTA DE PAGO DEBITO DE LA CTA. SUBCUENTA TESORERIA MIVED NO. 211-900100-0, HACIA LA CTA. LIBRAMIENTO TESORERIA NACIOANL MIVED P 1113-18 PARA CUBRIR PAGO DE VIATICOS OPERATIVOS DE LEVANTAMIENTO TOPOGRAFICOS EN LA ISLA SAONA, GRUPO #19-2023 , SUGUN LIB-3688</t>
  </si>
  <si>
    <t>1113-19 PARA REGISTRAR ASIGNACION COUTA DE PAGO DEBITO DE LA CTA. SUBCUENTA TESORERIA MIVED NO. 211-900100-0, HACIA LA CTA.</t>
  </si>
  <si>
    <t>LIBRAMIENTO TESORERIA NACIOANL MIVED P 1113-18 PARA CUBRIR PAGO DE VIATICOS OPERATIVOS DE LEVANTAMIENTO TOPOGRAFICOS EN LA ISLA SAONA, GRUPO #19-2023 , SUGUN LIB-3688</t>
  </si>
  <si>
    <t>12/06/2023</t>
  </si>
  <si>
    <t>CH-2570</t>
  </si>
  <si>
    <t>1113-18 [CORPORACION DEL ACUEDUCTO Y ALC. DE STO. DGO. (CAASD)] LIB-3802. PAGO FACTURAS NCF NO. B1500118837, B1500118924, B1500118926, B1500119010, B1500119027, B1500119055, B1500119057, B1500119518, B1500119522, B1500120556 D/F 01/06/2023, POR SUMINISTRO DE AGUA POTABLE DEL EDIFICIOS I, EDIFICIO II, LA CASITA 2B, ALMACEN DE HATO NUEVO Y PARQUE LA ESPERILLA DEL MINISTERIO, CON LOS CODIGO NO. 432493, 513523, 45727, 45728, 15402, 456024, 15401, 45941, 570807, 1003033 CORRESPONDIENTE AL MES DE JUNIO DEL 2023, SEGUN DA/0599/2023 D/F 05/06/2023. VER ANEXOS</t>
  </si>
  <si>
    <t>CH-2609</t>
  </si>
  <si>
    <t>1113-18 [ROMFER OFFICE STORE, S.R.L.] LIB-3758. PAGO CUBICACIÓN CB-02(89.35%) DEL CONTRATO MIVHED-BS-CB-LPN-001-2021, FICHA CBE00575, LOTE 2, POR ADQUISICIÓN E INSTALACIÓN DE MOBILIARIO DE OFICINA PARA EL EQUIPAMIENTO DEL HOSPITAL DOCENTE PADRE BILLINI, DISTRITO NACIONAL, PROYECTO NO. 00523 SEGÚN VMC-SP-145-2023 D/F 29/03/2023.</t>
  </si>
  <si>
    <t>CH-2613</t>
  </si>
  <si>
    <t>1113-18 [EVEL SUPLIDORES SRL] LIB-3757. TERCER PAGO DEL CONTRATO NO. MIVHED/CB/BS/PEEN/003/2022, PROCESO MIVHED-MAE-PEEN-2022-0001 Y ADENDUM NO. MIVHED-CB-AD-168-2022 (POR EXTENCION DE VIGENCIA DEL CONTRATO) CON LAS FACTURAS NCF NO. B1500000224 D/F 03/03/2023 Y B1500000227 D/F 08/03/2023 (POR RD$ 5,204,711.90 MENOS RD$ 1,040,942.38 CORRESPONDIENTE AL 20% DE LA FACTURA AMORTIZADO DEL AVANCE INICIAL) POR ADQUISICION DE MATERIALES Y HERRAMIENTAS PARA REPARACION DE VIVIENDAS AFECTADAS POR EL HURACAN FIONA, LOTE 1, SEGUN DA/0246/2023 D/F 09/03/2023. (RETENCION: 5% DEL ISR) VER ANEXOS.</t>
  </si>
  <si>
    <t>CH-2635</t>
  </si>
  <si>
    <t>1113-18 [CONSORCIO PROMEDCA-CHAHIN DUVAL, S. R. L.] LIB-3764. PAGO CUBICACIÓN CB-01(28.55%) DEL CONTRATO FP-020-2019, FICHA CBE00505, LOTE B, POR CONSTRUCCIÓN DEL LOTE B, SUMINISTRO E INSTALACIÓNES HIDROSANITARIAS, DEL HOSPITAL DEL DISTRITO MUNICIPAL DE DAJABON, PROVINCIA DAJABÓN, REPUBLICA DOMINICANA.. PROYECTO NO. 00494, SEGÚN VMC-SP-243-2023 D/F 29/05/2023</t>
  </si>
  <si>
    <t>DB-4243</t>
  </si>
  <si>
    <t>1113-04 PARA REGISTRAR INGRESOS DE BIENES NACIONALES CORRESPONDIENTES AL DIA 12/06/2023; SEGUN RELACION ANEXA</t>
  </si>
  <si>
    <t>ED-14188</t>
  </si>
  <si>
    <t>1113-19 PARA REGISTRAR TRANSFERENCIA AUTOMATICA CC EMITIDA CUENTA COLECTORA MINISTERIO DE LA VIVIENDA HABITAT Y EDIFICACIONES (MIVEHD) CORRESPONDIENTE AL DIA 12/06/2023</t>
  </si>
  <si>
    <t>1113-17 PARA REGISTRAR TRANSFERENCIA AUTOMATICA CC EMITIDA CUENTA COLECTORA MINISTERIO DE LA VIVIENDA HABITAT Y EDIFICACIONES (MIVEHD) CORRESPONDIENTE AL DIA 12/06/2023</t>
  </si>
  <si>
    <t>ED-14194</t>
  </si>
  <si>
    <t>1113-19 PARA REGISTRAR INGRESOS POR DEDUCCION RECIBIDAS DE SUPERVISION DE OBRAS, POR LA SUBCUENTA TESORERIA NACIONAL MINISTERIO DE LA VIVIENDA HABITAT Y EDIFICACIONES (MIVEHD) CORRESPONDIENTE AL LIB-2823</t>
  </si>
  <si>
    <t>1113-18 PARA REGISTRAR INGRESOS POR DEDUCCION RECIBIDAS DE SUPERVISION DE OBRAS, POR LA SUBCUENTA TESORERIA NACIONAL MINISTERIO DE LA VIVIENDA HABITAT Y EDIFICACIONES (MIVEHD) CORRESPONDIENTE AL LIB-2823</t>
  </si>
  <si>
    <t>ED-14195</t>
  </si>
  <si>
    <t>1113-19 PARA REGISTRAR INGRESOS POR DEDUCCION RECIBIDAS DE SUPERVISION DE OBRAS, POR LA SUBCUENTA TESORERIA NACIONAL MINISTERIO DE LA VIVIENDA HABITAT Y EDIFICACIONES (MIVEHD) CORRESPONDIENTE AL LIB-2091</t>
  </si>
  <si>
    <t>1113-18 PARA REGISTRAR INGRESOS POR DEDUCCION RECIBIDAS DE SUPERVISION DE OBRAS, POR LA SUBCUENTA TESORERIA NACIONAL MINISTERIO DE LA VIVIENDA HABITAT Y EDIFICACIONES (MIVEHD) CORRESPONDIENTE AL LIB-2091</t>
  </si>
  <si>
    <t>ED-14196</t>
  </si>
  <si>
    <t>1113-19 INGRESOS POR SUPERVISION DE OBRAS DEL MINISTERIO DE EDUCACION AL MINISTERIO DE LA VIVIENDA Y EDIFICACIONES (MIVED) CORRESPONDIENTE AL LIB-9786 POR CUB. #14 DEL CONTRATO NO. 23372/13 AL DIA 12/06/2023</t>
  </si>
  <si>
    <t>ED-14197</t>
  </si>
  <si>
    <t>1113-19 PARA REGISTRAR INGRESOS POR DEDUCCION RECIBIDAS DE SUPERVISION DE OBRAS, POR LA SUBCUENTA TESORERIA NACIONAL MINISTERIO DE LA VIVIENDA HABITAT Y EDIFICACIONES (MIVEHD) CORRESPONDIENTE AL LIB-2789</t>
  </si>
  <si>
    <t>1113-18 PARA REGISTRAR INGRESOS POR DEDUCCION RECIBIDAS DE SUPERVISION DE OBRAS, POR LA SUBCUENTA TESORERIA NACIONAL MINISTERIO DE LA VIVIENDA HABITAT Y EDIFICACIONES (MIVEHD) CORRESPONDIENTE AL LIB-2789</t>
  </si>
  <si>
    <t>ED-14198</t>
  </si>
  <si>
    <t>1113-19 PARA REGISTRAR INGRESOS POR DEDUCCION RECIBIDAS DE SUPERVISION DE OBRAS, POR LA SUBCUENTA TESORERIA NACIONAL MINISTERIO DE LA VIVIENDA HABITAT Y EDIFICACIONES (MIVEHD) CORRESPONDIENTE AL LIB-3485</t>
  </si>
  <si>
    <t>1113-18 PARA REGISTRAR INGRESOS POR DEDUCCION RECIBIDAS DE SUPERVISION DE OBRAS, POR LA SUBCUENTA TESORERIA NACIONAL MINISTERIO DE LA VIVIENDA HABITAT Y EDIFICACIONES (MIVEHD) CORRESPONDIENTE AL LIB-3485</t>
  </si>
  <si>
    <t>ED-14211</t>
  </si>
  <si>
    <t>1113-18 PARA REGISTRAR ASIGNACION COUTA DE PAGO DEBITO DE LA CTA. SUBCUENTA TESORERIA MIVED NO. 211-900100-0, HACIA LA CTA. LIBRAMIENTO TESORERIA NACIOANL MIVED P 1113-18 PARA CUBRIR PAGO VIATICOS OPERATIVOS DE SUPERVISION, CONSTRUCCION Y RECONSTRUCCION DE VIVIENDAS, GRUPO #18-2023 , SUGUN LIB-3725</t>
  </si>
  <si>
    <t>1113-19 PARA REGISTRAR ASIGNACION COUTA DE PAGO DEBITO DE LA CTA. SUBCUENTA TESORERIA MIVED NO. 211-900100-0, HACIA LA CTA. LIBRAMIENTO TESORERIA NACIOANL MIVED P 1113-18 PARA CUBRIR PAGO VIATICOS OPERATIVOS DE SUPERVISION, CONSTRUCCION Y RECONSTRUCCION DE VIVIENDAS, GRUPO #18-2023 , SUGUN LIB-3725</t>
  </si>
  <si>
    <t>ED-14212</t>
  </si>
  <si>
    <t>1113-18 PARA REGISTRAR ASIGNACION COUTA DE PAGO DEBITO DE LA CTA. SUBCUENTA TESORERIA MIVED NO. 211-900100-0, HACIA LA CTA. LIBRAMIENTO TESORERIA NACIOANL MIVED P 1113-18 PARA CUBRIR PAGO FACT. B1500000383 ADQ. DE LIBROS (LEVANTAMIENTO DEL VELO CORPORATIVO EN LOS DELITOS ECONÓMICOS) PARA SER DISTRIBUIDOS A LOS ABOGADOS Y OTROS COLABORADORES DE ESTE MINISTERIO, SUGUN LIB-3487</t>
  </si>
  <si>
    <t>1113-19 PARA REGISTRAR ASIGNACION COUTA DE PAGO DEBITO DE LA CTA. SUBCUENTA TESORERIA MIVED NO. 211-900100-0, HACIA LA CTA. LIBRAMIENTO TESORERIA NACIOANL MIVED P 1113-18 PARA CUBRIR PAGO FACT. B1500000383 ADQ. DE LIBROS (LEVANTAMIENTO DEL VELO CORPORATIVO EN LOS DELITOS ECONÓMICOS) PARA SER DISTRIBUIDOS A LOS ABOGADOS Y OTROS COLABORADORES DE ESTE MINISTERIO, SUGUN LIB-3487</t>
  </si>
  <si>
    <t>ED-14221</t>
  </si>
  <si>
    <t>1113-17 PARA REGISTRAR COBRO PENDIENTE DE APLICAR EL DIA 12 DEL MES DE JUNIO 2023, SEGUN ESTADO DE BANCO ANEXO, POR NO ESTAR EN LA DISTRIBUCCION DE COBROS-DESCRIPCION - TRANSFERENCIA 309858488</t>
  </si>
  <si>
    <t>ED-14222</t>
  </si>
  <si>
    <t>1113-17 PARA REGISTRAR COBRO PENDIENTE DE APLICAR EL DIA 12 DEL MES DE JUNIO 2023, SEGUN ESTADO DE BANCO ANEXO, POR NO ESTAR EN LA DISTRIBUCCION DE COBROS-DESCRIPCION - DEPOSITO 003970050055</t>
  </si>
  <si>
    <t>ED-14223</t>
  </si>
  <si>
    <t>1113-17 PARA REGISTRAR COBRO PENDIENTE DE APLICAR EL DIA 12 DEL MES DE JUNIO 2023, SEGUN ESTADO DE BANCO ANEXO, POR NO ESTAR EN LA DISTRIBUCCION DE COBROS-DESCRIPCION - DEPOSITO 003970050059</t>
  </si>
  <si>
    <t>ED-14224</t>
  </si>
  <si>
    <t>1113-17 PARA REGISTRAR COBRO PENDIENTE DE APLICAR EL DIA 12 DEL MES DE JUNIO 2023, SEGUN ESTADO DE BANCO ANEXO, POR NO ESTAR EN LA DISTRIBUCCION DE COBROS-DESCRIPCION - TRANSFERENCIA 309991149</t>
  </si>
  <si>
    <t>ED-14225</t>
  </si>
  <si>
    <t>1113-17 PARA REGISTRAR COBRO PENDIENTE DE APLICAR EL DIA 12 DEL MES DE JUNIO 2023, SEGUN ESTADO DE BANCO ANEXO, POR NO ESTAR EN LA DISTRIBUCCION DE COBROS-DESCRIPCION - PAGOS ACH 452400545696</t>
  </si>
  <si>
    <t>ED-14226</t>
  </si>
  <si>
    <t>1113-17 PARA REGISTRAR COBRO PENDIENTE DE APLICAR EL DIA 12 DEL MES DE JUNIO 2023, SEGUN ESTADO DE BANCO ANEXO, POR NO ESTAR EN LA DISTRIBUCCION DE COBROS-DESCRIPCION - PAGOS ACH 452400548166</t>
  </si>
  <si>
    <t>ED-14227</t>
  </si>
  <si>
    <t>1113-17 PARA REGISTRAR COBRO PENDIENTE DE APLICAR EL DIA 12 DEL MES DE JUNIO 2023, SEGUN ESTADO DE BANCO ANEXO, POR NO ESTAR EN LA DISTRIBUCCION DE COBROS-DESCRIPCION - DEPOSITO 003590040394</t>
  </si>
  <si>
    <t>ED-14228</t>
  </si>
  <si>
    <t>1113-17 PARA REGISTRAR COBRO PENDIENTE DE APLICAR EL DIA 12 DEL MES DE JUNIO 2023, SEGUN ESTADO DE BANCO ANEXO, POR NO ESTAR EN LA DISTRIBUCCION DE COBROS-DESCRIPCION - DEPOSITO 006600030305</t>
  </si>
  <si>
    <t>ED-14229</t>
  </si>
  <si>
    <t>1113-17 PARA REGISTRAR COBRO PENDIENTE DE APLICAR EL DIA 12 DEL MES DE JUNIO 2023, SEGUN ESTADO DE BANCO ANEXO, POR NO ESTAR EN LA DISTRIBUCCION DE COBROS-DESCRIPCION - DEPOSITO 003300020276</t>
  </si>
  <si>
    <t>ED-14230</t>
  </si>
  <si>
    <t>1113-17 PARA REGISTRAR COBRO PENDIENTE DE APLICAR EL DIA 12 DEL MES DE JUNIO 2023, SEGUN ESTADO DE BANCO ANEXO, POR NO ESTAR EN LA DISTRIBUCCION DE COBROS-DESCRIPCION - DEPOSITO 000230030205</t>
  </si>
  <si>
    <t>ED-14231</t>
  </si>
  <si>
    <t>1113-17 PARA REGISTRAR COBRO PENDIENTE DE APLICAR EL DIA 12 DEL MES DE JUNIO 2023, SEGUN ESTADO DE BANCO ANEXO, POR NO ESTAR EN LA DISTRIBUCCION DE COBROS-DESCRIPCION - PAGOS ACH 452400541116</t>
  </si>
  <si>
    <t>ED-14232</t>
  </si>
  <si>
    <t>1113-17 PARA REGISTRAR COBRO PENDIENTE DE APLICAR EL DIA 12 DEL MES DE JUNIO 2023, SEGUN ESTADO DE BANCO ANEXO, POR NO ESTAR EN LA DISTRIBUCCION DE COBROS-DESCRIPCION - PAGOS ACH 452400541351</t>
  </si>
  <si>
    <t>ED-14233</t>
  </si>
  <si>
    <t>1113-17 PARA REGISTRAR COBRO PENDIENTE DE APLICAR EL DIA 12 DEL MES DE JUNIO 2023, SEGUN ESTADO DE BANCO ANEXO, POR NO ESTAR EN LA DISTRIBUCCION DE COBROS-DESCRIPCION - PAGOS ACH 452400543103</t>
  </si>
  <si>
    <t>ED-14234</t>
  </si>
  <si>
    <t>1113-17 PARA REGISTRAR COBRO PENDIENTE DE APLICAR EL DIA 12 DEL MES DE JUNIO 2023, SEGUN ESTADO DE BANCO ANEXO, POR NO ESTAR EN LA DISTRIBUCCION DE COBROS-DESCRIPCION - PAGOS ACH 452400548257</t>
  </si>
  <si>
    <t>ED-14235</t>
  </si>
  <si>
    <t>1113-17 PARA REGISTRAR COBRO PENDIENTE DE APLICAR EL DIA 12 DEL MES DE JUNIO 2023, SEGUN ESTADO DE BANCO ANEXO, POR NO ESTAR EN LA DISTRIBUCCION DE COBROS-DESCRIPCION - DEPOSITO 002410030674</t>
  </si>
  <si>
    <t>ED-14236</t>
  </si>
  <si>
    <t>1113-17 PARA REGISTRAR COBRO PENDIENTE DE APLICAR EL DIA 12 DEL MES DE JUNIO 2023, SEGUN ESTADO DE BANCO ANEXO, POR NO ESTAR EN LA DISTRIBUCCION DE COBROS-DESCRIPCION - TRANSFERENCIA 310064171</t>
  </si>
  <si>
    <t>ED-14237</t>
  </si>
  <si>
    <t>1113-17 PARA REGISTRAR COBRO PENDIENTE DE APLICAR EL DIA 12 DEL MES DE JUNIO 2023, SEGUN ESTADO DE BANCO ANEXO, POR NO ESTAR EN LA DISTRIBUCCION DE COBROS-DESCRIPCION - TRANSFERENCIA 310067868</t>
  </si>
  <si>
    <t>ED-14238</t>
  </si>
  <si>
    <t>1113-17 PARA REGISTRAR COBRO PENDIENTE DE APLICAR EL DIA 12 DEL MES DE JUNIO 2023, SEGUN ESTADO DE BANCO ANEXO, POR NO ESTAR EN LA DISTRIBUCCION DE COBROS-DESCRIPCION - TRANSFERENCIA 310073693</t>
  </si>
  <si>
    <t>ED-14239</t>
  </si>
  <si>
    <t>1113-17 PARA REGISTRAR COBRO PENDIENTE DE APLICAR EL DIA 12 DEL MES DE JUNIO 2023, SEGUN ESTADO DE BANCO ANEXO, POR NO ESTAR EN LA DISTRIBUCCION DE COBROS-DESCRIPCION - DEPOSITO 005490050911</t>
  </si>
  <si>
    <t>ED-14240</t>
  </si>
  <si>
    <t>1113-17 PARA REGISTRAR COBRO PENDIENTE DE APLICAR EL DIA 12 DEL MES DE JUNIO 2023, SEGUN ESTADO DE BANCO ANEXO, POR NO ESTAR EN LA DISTRIBUCCION DE COBROS-DESCRIPCION - DEPOSITO 005440020790</t>
  </si>
  <si>
    <t>ED-14394</t>
  </si>
  <si>
    <t>1113-18 PAGO JORNALEROS DE LOS TRABAJO REALIZADOS EN LA CONSTRUCCION Y REPARACION DE VIVIENDAS UBICADA EN SAN ANTONIO DE GUERRA, DEL 02 AL 12 E MAYO 2023. SEGUN LIB. NO. 3748-1 Y COM. D/F 12/06/2023. (RETENCIÓN: 5% ISR). VER ANEXOS.</t>
  </si>
  <si>
    <t>ED-14395</t>
  </si>
  <si>
    <t>1113-18 PAGO JORNALEROS DE LOS TRABAJO REALIZADOS EN LA CONSTRUCCION Y REPARACION DE VIVIENDAS UBICADAEN SAN ANTONIO DE GUERRA, DEL 15 AL 26 DE MAYO 2023. SEGUN LIB. NO. 3750-1 Y COM. D/F 12/06/2023. (RETENCIÓN: 5% ISR). VER ANEXOS.</t>
  </si>
  <si>
    <t>ED-14466</t>
  </si>
  <si>
    <t>1113-17 PARA REGISTRAR REVERSION DEPOSITO CUENTA CORRIENTE EMITIDA CUENTA COLECTORA MINISTERIO DE LA VIVIENDA Y EDIFICACIONES (MIVED) CORRESPONDIENTE A LA ED-14222 REF 003970050055 AL DIA 12/06/2022</t>
  </si>
  <si>
    <t>13/06/2023</t>
  </si>
  <si>
    <t>CH-2589</t>
  </si>
  <si>
    <t>1113-18 [CARELAND INTERCOMERCIAL, S.R.L.] LIB-3824. PAGO CUBICACIÓN CB-01(90%), DEL CONTRATO MIVHED-BS-LPN-CB-004-2022, FICHA CBE00593, POR ADQUISICION E INSTALACION DE MOBILIARIO GENERAL PARA EL EQUIPAMIENTO DE HOSPITALES, HOSPITAL DOCENTE PADRE BILLINI, DISTRITO NACIONAL, PROYECTO NO. 00529, SEGUN VMC-SP-190-2023 D/F 21/04/2023.</t>
  </si>
  <si>
    <t>CH-2596</t>
  </si>
  <si>
    <t>1113-18 [ECONOMIA URBANA, SRL] LIB-3823. PAGO CUBICACIÓN CB-09(88.09%), DEL CONTRATO FP-003-2019 (MIVHED-CB-MOD-002-2022), FICHA</t>
  </si>
  <si>
    <t>CBE00451, LOTE D, POR LA CONSTRUCCION DEL LOTE A, OBRA CIVIL Y ARQUITECTONICA Y PARTIDAS ADICIONALES, SUMINISTRO E INSTALACION ELECTRICAS LOTE D, DEL HOSPITAL DEL DISTRITO MUNICIPAL TURISTICO DE VERON PUNTA CANA, PROVINCIA LA ALTAGRACIA, PROYECTO NO. 00445, SEGÚN VMC-SP-263-2023 D/F 05/06/2023.</t>
  </si>
  <si>
    <t>1113-18 [ECONOMIA URBANA, SRL] LIB-3823. PAGO CUBICACIÓN CB-09(88.09%), DEL CONTRATO FP-003-2019 (MIVHED-CB-MOD-002-2022), FICHA CBE00451, LOTE D, POR LA CONSTRUCCION DEL LOTE A, OBRA CIVIL Y ARQUITECTONICA Y PARTIDAS ADICIONALES, SUMINISTRO E INSTALACION ELECTRICAS LOTE D, DEL HOSPITAL DEL DISTRITO MUNICIPAL TURISTICO DE VERON PUNTA CANA, PROVINCIA LA ALTAGRACIA, PROYECTO NO. 00445, SEGÚN VMC-SP-263-2023 D/F 05/06/2023.</t>
  </si>
  <si>
    <t>CH-2603</t>
  </si>
  <si>
    <t>1113-18 [TRANS UNION, S,A,] LIB-3828. PRIMER PAGO DE LA ORDEN DE SERVICIOS NO. MIVHED-2023-00094, PROCESO NO. MIVHED-DAF-CM-2023-0028 D/F 20/03/2023 CON LA FACT. NO. B1500000329 D/F 07/06/2023 POR SERVICIOS DE CONSULTAS DE BURO DE CRÉDITO POR UN PERIODO DE DOCE (12) MESES EN APOYO A LA EVALUACION FINANCIERA DE LAS FAMILIAS QUE APLICARON AL PLAN MIVIVIENDA DE ESTE MINISTERIO, CORRESPONDIENTE AL MES DE MAYO 2023, SEGUN DA/0584/2023 D/F 01/06/2023. (RETENCIÓN: 5% ISR Y 30% DEL ITBIS).</t>
  </si>
  <si>
    <t>DB-4244</t>
  </si>
  <si>
    <t>1113-04 PARA REGISTRAR INGRESOS DE BIENES NACIONALES CORRESPONDIENTES AL DIA 13/06/2023; SEGUN RELACION ANEXA</t>
  </si>
  <si>
    <t>ED-14189</t>
  </si>
  <si>
    <t>1113-19 PARA REGISTRAR TRANSFERENCIA AUTOMATICA CC EMITIDA CUENTA COLECTORA MINISTERIO DE LA VIVIENDA HABITAT Y EDIFICACIONES (MIVEHD) CORRESPONDIENTE AL DIA 13/06/2023</t>
  </si>
  <si>
    <t>1113-17 PARA REGISTRAR TRANSFERENCIA AUTOMATICA CC EMITIDA CUENTA COLECTORA MINISTERIO DE LA VIVIENDA HABITAT Y EDIFICACIONES (MIVEHD) CORRESPONDIENTE AL DIA 13/06/2023</t>
  </si>
  <si>
    <t>ED-14199</t>
  </si>
  <si>
    <t>1113-19 PARA REGISTRAR INGRESOS POR DEDUCCION RECIBIDAS DE SUPERVISION DE OBRAS, POR LA SUBCUENTA TESORERIA NACIONAL MINISTERIO DE LA VIVIENDA HABITAT Y EDIFICACIONES (MIVEHD) CORRESPONDIENTE AL LIB-3536</t>
  </si>
  <si>
    <t>1113-18 PARA REGISTRAR INGRESOS POR DEDUCCION RECIBIDAS DE SUPERVISION DE OBRAS, POR LA SUBCUENTA TESORERIA NACIONAL MINISTERIO DE LA VIVIENDA HABITAT Y EDIFICACIONES (MIVEHD) CORRESPONDIENTE AL LIB-3536</t>
  </si>
  <si>
    <t>ED-14213</t>
  </si>
  <si>
    <t>1113-18 PARA REGISTRAR ASIGNACION COUTA DE PAGO DEBITO DE LA CTA. SUBCUENTA TESORERIA MIVED NO. 211-900100-0, HACIA LA CTA.</t>
  </si>
  <si>
    <t>1113-19 PARA REGISTRAR ASIGNACION COUTA DE PAGO DEBITO DE LA CTA. SUBCUENTA TESORERIA MIVED NO. 211-900100-0, HACIA LA CTA. LIBRAMIENTO TESORERIA NACIOANL MIVED P 1113-18 PARA CUBRIR PAGO FACT. B1500000596 POR SERVICIO DE PAGOS DE DEDUCIBLES EN CASO DE SINIESTRO PARA REPARACIONES DE LOS VEHÍCULOS, SUGUN LIB-3584</t>
  </si>
  <si>
    <t>ED-14241</t>
  </si>
  <si>
    <t>1113-17 PARA REGISTRAR COBRO PENDIENTE DE APLICAR EL DIA 13 DEL MES DE JUNIO 2023, SEGUN ESTADO DE BANCO ANEXO, POR NO ESTAR EN LA DISTRIBUCCION DE COBROS-DESCRIPCION - TRANSFERENCIA 310127153</t>
  </si>
  <si>
    <t>ED-14242</t>
  </si>
  <si>
    <t>1113-17 PARA REGISTRAR COBRO PENDIENTE DE APLICAR EL DIA 13 DEL MES DE JUNIO 2023, SEGUN ESTADO DE BANCO ANEXO, POR NO ESTAR EN LA DISTRIBUCCION DE COBROS-DESCRIPCION - DEPOSITO 002670070028</t>
  </si>
  <si>
    <t>ED-14243</t>
  </si>
  <si>
    <t>1113-17 PARA REGISTRAR COBRO PENDIENTE DE APLICAR EL DIA 13 DEL MES DE JUNIO 2023, SEGUN ESTADO DE BANCO ANEXO, POR NO ESTAR EN LA DISTRIBUCCION DE COBROS-DESCRIPCION - PAGOS ACH 452400547723</t>
  </si>
  <si>
    <t>ED-14244</t>
  </si>
  <si>
    <t>1113-17 PARA REGISTRAR COBRO PENDIENTE DE APLICAR EL DIA 13 DEL MES DE JUNIO 2023, SEGUN ESTADO DE BANCO ANEXO, POR NO ESTAR EN LA DISTRIBUCCION DE COBROS-DESCRIPCION - DEPOSITO 001650020134</t>
  </si>
  <si>
    <t>ED-14245</t>
  </si>
  <si>
    <t>1113-17 PARA REGISTRAR COBRO PENDIENTE DE APLICAR EL DIA 13 DEL MES DE JUNIO 2023, SEGUN ESTADO DE BANCO ANEXO, POR NO ESTAR EN LA DISTRIBUCCION DE COBROS-DESCRIPCION - DEPOSITO 005270010176</t>
  </si>
  <si>
    <t>ED-14246</t>
  </si>
  <si>
    <t>1113-17 PARA REGISTRAR COBRO PENDIENTE DE APLICAR EL DIA 13 DEL MES DE JUNIO 2023, SEGUN ESTADO DE BANCO ANEXO, POR NO ESTAR EN LA DISTRIBUCCION DE COBROS-DESCRIPCION - TRANSFERENCIA 310140705</t>
  </si>
  <si>
    <t>ED-14247</t>
  </si>
  <si>
    <t>1113-17 PARA REGISTRAR COBRO PENDIENTE DE APLICAR EL DIA 13 DEL MES DE JUNIO 2023, SEGUN ESTADO DE BANCO ANEXO, POR NO ESTAR EN LA DISTRIBUCCION DE COBROS-DESCRIPCION - TRANSFERENCIA 310147894</t>
  </si>
  <si>
    <t>ED-14248</t>
  </si>
  <si>
    <t>1113-17 PARA REGISTRAR COBRO PENDIENTE DE APLICAR EL DIA 13 DEL MES DE JUNIO 2023, SEGUN ESTADO DE BANCO ANEXO, POR NO ESTAR EN LA DISTRIBUCCION DE COBROS-DESCRIPCION - DEPOSITO 005900010227</t>
  </si>
  <si>
    <t>ED-14249</t>
  </si>
  <si>
    <t>1113-17 PARA REGISTRAR COBRO PENDIENTE DE APLICAR EL DIA 13 DEL MES DE JUNIO 2023, SEGUN ESTADO DE BANCO ANEXO, POR NO ESTAR EN LA DISTRIBUCCION DE COBROS-DESCRIPCION - DEPOSITO 002490080151</t>
  </si>
  <si>
    <t>ED-14250</t>
  </si>
  <si>
    <t>1113-17 PARA REGISTRAR COBRO PENDIENTE DE APLICAR EL DIA 13 DEL MES DE JUNIO 2023, SEGUN ESTADO DE BANCO ANEXO, POR NO ESTAR EN LA DISTRIBUCCION DE COBROS-DESCRIPCION - DEPOSITO 002490090153</t>
  </si>
  <si>
    <t>ED-14251</t>
  </si>
  <si>
    <t>1113-17 PARA REGISTRAR COBRO PENDIENTE DE APLICAR EL DIA 13 DEL MES DE JUNIO 2023, SEGUN ESTADO DE BANCO ANEXO, POR NO ESTAR EN LA DISTRIBUCCION DE COBROS-DESCRIPCION - DEPOSITO 001210070187</t>
  </si>
  <si>
    <t>ED-14252</t>
  </si>
  <si>
    <t>1113-17 PARA REGISTRAR COBRO PENDIENTE DE APLICAR EL DIA 13 DEL MES DE JUNIO 2023, SEGUN ESTADO DE BANCO ANEXO, POR NO ESTAR EN LA DISTRIBUCCION DE COBROS-DESCRIPCION - TRANSFERENCIA 310171131</t>
  </si>
  <si>
    <t>ED-14253</t>
  </si>
  <si>
    <t>1113-17 PARA REGISTRAR COBRO PENDIENTE DE APLICAR EL DIA 13 DEL MES DE JUNIO 2023, SEGUN ESTADO DE BANCO ANEXO, POR NO ESTAR EN LA DISTRIBUCCION DE COBROS-DESCRIPCION - PAGOS ACH 452400541886</t>
  </si>
  <si>
    <t>ED-14254</t>
  </si>
  <si>
    <t>1113-17 PARA REGISTRAR COBRO PENDIENTE DE APLICAR EL DIA 13 DEL MES DE JUNIO 2023, SEGUN ESTADO DE BANCO ANEXO, POR NO ESTAR EN LA DISTRIBUCCION DE COBROS-DESCRIPCION - TRANSFERENCIA 310186504</t>
  </si>
  <si>
    <t>ED-14255</t>
  </si>
  <si>
    <t>1113-17 PARA REGISTRAR COBRO PENDIENTE DE APLICAR EL DIA 13 DEL MES DE JUNIO 2023, SEGUN ESTADO DE BANCO ANEXO, POR NO ESTAR EN LA DISTRIBUCCION DE COBROS-DESCRIPCION - DEPOSITO 005900010414</t>
  </si>
  <si>
    <t>ED-14256</t>
  </si>
  <si>
    <t>1113-17 PARA REGISTRAR COBRO PENDIENTE DE APLICAR EL DIA 13 DEL MES DE JUNIO 2023, SEGUN ESTADO DE BANCO ANEXO, POR NO ESTAR EN LA DISTRIBUCCION DE COBROS-DESCRIPCION - TRANSFERENCIA 310214827</t>
  </si>
  <si>
    <t>ED-14257</t>
  </si>
  <si>
    <t>1113-17 PARA REGISTRAR COBRO PENDIENTE DE APLICAR EL DIA 13 DEL MES DE JUNIO 2023, SEGUN ESTADO DE BANCO ANEXO, POR NO ESTAR EN LA DISTRIBUCCION DE COBROS-DESCRIPCION - TRANSFERENCIA 310227923</t>
  </si>
  <si>
    <t>14/06/2023</t>
  </si>
  <si>
    <t>CH-2593</t>
  </si>
  <si>
    <t>1113-18 [GROUP Z HEALTHCARE PRODUCTS DOMINICANA, S.R.L] LIB-3845. SALDO A CUBICACIÓN CB-02(50.42%), DEL CONTRATO MIVHED-BS-CB-LPN-011-2021, FICHA CBE00481, LOTE 11, SUB-LOTE 1, PROYECTO DE ADQUISIÓN E INSTALACIÓN DE EQUIPOS MÉDICOS Y MOBILIARIOS MÉDICOS PARA EQUIPAMIENTO DEL HOSPITAL MUNICIPAL TEÓFILO HERNÁNDEZ, PROVINCIA EL SEIBO, NO. 00475, SEGÚN COMUNICACIÓN VMC-SP-125-2023 D/F 23/03/2023.</t>
  </si>
  <si>
    <t>CH-2607</t>
  </si>
  <si>
    <t>1113-18 [C &amp; A CONSULTING GROUP, S.R.L.] LIB-3846. SALDO A CUBICACIÓN CB-06(41.69%), DEL CONTRATO FP-104-2016, FICHA CBE00583, POR REPARACIÓN DEL HOSPITAL DR. TEÓFILO HERNANDEZ DE LA PROVINCIA</t>
  </si>
  <si>
    <t>1113-18 [C &amp; A CONSULTING GROUP, S.R.L.] LIB-3846. SALDO A CUBICACIÓN CB-06(41.69%), DEL CONTRATO FP-104-2016, FICHA CBE00583, POR REPARACIÓN DEL HOSPITAL DR. TEÓFILO HERNANDEZ DE LA PROVINCIA EL SEIBO, PROYECTO 00526, SEGÚN VMC-SP-144-2023 D/F 30/03/2023.</t>
  </si>
  <si>
    <t>CH-2608</t>
  </si>
  <si>
    <t>1113-18 [CONSTRUCTORA AGEMAR, S.R.L.] LIB-3852. PAGO CUBICACIÓN CB-03(47.47%), DEL CONTRATO MIVHED-CB-OB-LPN-031-2022, FICHA CBE00536, LOTE 20, POR CONSTRUCCION Y MEJORAMIENTO DE VIVIENDAS SOCIALES, DOMINICANA SE RECONSTRUYE III, PROVINCIA SAMANA, PROYECTO NO.00503, SEGÚN VMC-SP-165-2023 D/F 14/04/2023.</t>
  </si>
  <si>
    <t>CH-2610</t>
  </si>
  <si>
    <t>1113-18 [INGENIEROS CONSULTORES ESPECIALIZADOS, S.R.L., (INCONESA)] LIB-3841. PAGO CUBICACIÓN CB-02(88.14%) DEL CONTRATO FP-016-2019, FICHA CBE00675, LOTE G, POR CONSTRUCCIÓN DEL LOTE G, SUMINISTRO E INSTALACIONES DEL SISTEMA CONTRA INCENDIOS, DEL HOSPITAL MUNICIPAL DE VILLA HERMOSA, PROVINCIA LA ROMANA, PROYECTO NO. 00549, SEGÚN VMC-SP-244-2023 D/F 31/05/2023</t>
  </si>
  <si>
    <t>CH-2612</t>
  </si>
  <si>
    <t>1113-18 [CARIMEX, INC.] LIB-3886. SALDO CUBICACIÓN CB-07 DEL CONTRATO OB-OISOE-FP-018-2019, FICHA CBE00556, POR CONSTRUCCION DEL HOSPITAL GENERAL DR. NELSON ASTACIO, CIUDAD DE LA SALUD, DEL MUNICIPIO DE SANTO DOMINGO NORTE, PROV. SANTO DOMINGO, PROYECTO NO. 00506, SEGÚN VMC-SP-215-2023 D/F 25/05/2023.</t>
  </si>
  <si>
    <t>1113-18 [CARIMEX, INC.] LIB-3886. SALDO CUBICACIÓN CB-07 DEL CONTRATO OB-OISOE-FP-018-2019, FICHA CBE00556, POR CONSTRUCCION DEL</t>
  </si>
  <si>
    <t>CH-2615</t>
  </si>
  <si>
    <t>1113-18 [KG CONSTRUCTORA, S.R.L.] LIB-3849. ABONO CUBICACIÓN CB-02(39.61%) DEL CONTRATO MIVHED-CB-OB-LPN-070-2022, FICHA CBE00621, LOTE 3, POR AMPLIACIÓN DEL INSTITUTO NACIONAL DEL CÁNCER ROSA EMILIA SÁNCHEZ PÉREZ DE TAVÁREZ (INCART), PROYECTO NO.00495, DISTRITO NACIONAL, SEGÚN VMC-SP-266-2023 D/F 07/06/2023.</t>
  </si>
  <si>
    <t>CH-2616</t>
  </si>
  <si>
    <t>1113-18 [TYPHON SOLUCIONES, TYS, S.R.L.] LIB-3874. SALDO CUBICACIÓN CB-02(57.54%), DEL CONTRATO MIVHED-CB-OB-CP-001-2022, FICHA CBE00671, LOTE 1, POR CONSTRUCCIÓN DEL ESTADIO DE BASEBALL DE BEBECITO DEL VILLAR, PROYECTO NO. 00543, MUNICIPIO DE BONAO, PROVINCIA MONSEÑOR NOUEL, SEGÚN VMC-SP-151-2023 D/F 30/03/2023.</t>
  </si>
  <si>
    <t>CH-2617</t>
  </si>
  <si>
    <t>1113-18 [GRUPO BISERICI, S.R.L] LIB-3879. SALDO CUBICACIÓN CB-03(95.63%) DEL CONTRATO MIVHED-OB-003-2021, FICHA CBE00368, LOTE 2 POR PROYECTO DE TERMINACION DEL CENTRO TECNOLÓGICO COMUNITARIO LOS LLANOS, PROYECTO NO. 00425, SEGÚN VMC-SP-623-2022 D/F 02/12/2022 ANEXO</t>
  </si>
  <si>
    <t>1113-18 [GRUPO BISERICI, S.R.L] LIB-3879. SALDO CUBICACIÓN CB-03</t>
  </si>
  <si>
    <t>CH-2618</t>
  </si>
  <si>
    <t>1113-18 [GRUPO BISERICI, SRL] LIB-3853. SEPTIMO PAGO DEL CONTRATO NO. MIVHED/CB/BS/PEEN/004/2022 PROCESO MIVHED-MAE-PEEN-2022-0001, ADENDUM MIVHED-CB-AD-169-2022, CON LA FACT. NCF NO. B1500000149 D/F 03/04/2023, POR VALOR DE RD$ 2,433,012.74 MENOS RD$ 486,602.55 CORRESP. AL 20% AMORT. DEL AVANCE INICIAL) POR ADQ. DE MATERIALES Y HERRAMIENTAS PARA REP. DE VIVIENDAS AFECTADAS POR EL HURACAN FIONA, LOTE 1 Y LOTE 2, SEGUN DA/0453/2023 D/F 26/04/2023. (RETENCION: 5% DEL ISR) VER ANEXOS.</t>
  </si>
  <si>
    <t>CH-2619</t>
  </si>
  <si>
    <t>1113-18 [_x0002_GOLD SEA BUSINESS, S.R.L.] LIB-3848. PAGO CUBICACIÓN CB-01(24.53%) DEL CONTRATO MIVHED-BS-CB-LPN-019-2021, FICHA CBE00456, LOTE 2, POR ADQUISICIÓN E INSTALACIÓN DE EQUIPOS DE COCINA Y LAVANDERÍA PARA EQUIPAMIENTO DEL HOSPITAL MUNICIPAL DE NISIBÓN, UBICADO EN EL MUNICIPIO DE HIGUEY, PROV. LA ALTAGRACIA, PROYECTO NO 00450, SEGÚN VMC-SP-224-2023 D/F 24/05/2023.</t>
  </si>
  <si>
    <t>CH-2622</t>
  </si>
  <si>
    <t>1113-18 [CAECOM, SRL] LIB-3885. PAGO CUBICACIÓN CB-02(23.48%) DEL CONTRATO MIVHED-CB-OB-LPN-052-2022, FICHA CBE00562, LOTE 3, POR REMODELACIÓN DE LAS OFICINAS DE LA JUNTA DE AVIACIÓN CIVIL (JAC), PROYECTO NO. 00512, SEGÚN VMC-SP-256-2023 D/F 01/06/2023.</t>
  </si>
  <si>
    <t>CH-2625</t>
  </si>
  <si>
    <t>1113-18 [INNOVACIONES MEDICAS DEL CARIBE INNOVAMED SRL] LIB-3876. SALDO CUBICACIÓN CB-02(89.56%), CONTRATO NO. MIVHED/BS/CB/LPN/022/2021, FICHA CBE00427, LOTE 5, SUB-LOTE 1, ADQUISICION E INSTALACION DE EQUIPOS MEDICOS Y MOBILIARIOS MEDICOS PARA EQUIPAMIENTO DEL HOPSITAL MUNICIPAL VILLA HERMOSA, UBICADO EN EL MUNICIPIO VILLA HERMOSA, PROVINCIA LA ROMANA, PROYECTO NO. 00435, SEGÚN VMC-SP-150-2023 D/F 30/03/2023.</t>
  </si>
  <si>
    <t>CH-2626</t>
  </si>
  <si>
    <t>1113-18 [GRUPO MARTE ROMAN, SRL] LIB-3842. PAGO CUBICACIÓN CB-01(26.31%), DEL CONTRATO MIVHED-OB-CB-CP-009-2022, FICHA CBE00568, LOTE 2, POR CONSTRUCCION, TERMINACION Y REMODELACION DEL PROYECTO LOS NOVAS, PROVINCIA SAN CRISTOBAL, PROYECTO NO.</t>
  </si>
  <si>
    <t>00517, SEGÚN VMC-SP-75-2023 D/F 01/03/2023.</t>
  </si>
  <si>
    <t>1113-18 [GRUPO MARTE ROMAN, SRL] LIB-3842. PAGO CUBICACIÓN CB-01(26.31%), DEL CONTRATO MIVHED-OB-CB-CP-009-2022, FICHA CBE00568, LOTE 2, POR CONSTRUCCION, TERMINACION Y REMODELACION DEL PROYECTO LOS NOVAS, PROVINCIA SAN CRISTOBAL, PROYECTO NO. 00517, SEGÚN VMC-SP-75-2023 D/F 01/03/2023.</t>
  </si>
  <si>
    <t>CH-2627</t>
  </si>
  <si>
    <t>1113-18 [REFRIELECTRO FELIPE, S.R.L.] LIB-3851. SALDO CUBICACIÓN CB-01(72.34%), DEL CONTRATO FP-007-2019 (MIVHED-MOD-015-2021), FICHA CBE00672, LOTE E, POR CONSTRUCCION LOTE E, SUMINISTRO E INSTALACIONES DE CLIMATIZACION, DEL HOSPITAL DEL DISTRITO MUNICIPAL TURISTICO DE VERON PUNTA CANA, PROV. LA ALTAGRACIA, PROYECTO NO.00546, SEGÚN VMC-SP-67-2023 D/F 23/02/2023.</t>
  </si>
  <si>
    <t>CH-2628</t>
  </si>
  <si>
    <t>1113-18 [CONSTRUCTORA VELEZ &amp; SANCHEZ, S.R.L.] LIB-3847. PAGO CUBICACIÓN CB-09(63.24%) DEL CONTRATO ME-028-18, FICHA MEV01778, LOTE 7, POR CONSTRUCCIÓN DE 12 EDIF. ECONÓMICOS DE TRES NIVELES Y SEIS APARTAMENTOS DE 65 MTS2 TIPO E., UN 1 EDIF. ECONÓMICOS DE 4 NIVELES Y 8 APARTAMENTOS DE 65 MTS2 TIPO E Y CALLES DE ACCESO Y PARQUEOS, PROYECTO INVI VILLA ESPERANZA SAN CRISTOBAL NO.00368, PROV. SAN CRISTOBAL SEGÚN VMC-SP-242-2023 D/F 29/05/2023.</t>
  </si>
  <si>
    <t>1113-18 [CONSTRUCTORA VELEZ &amp; SANCHEZ, S.R.L.] LIB-3847. PAGO</t>
  </si>
  <si>
    <t>CH-2634</t>
  </si>
  <si>
    <t>1113-18 [CONSORCIO CONSTRUCTOR HOSPITALARIO CCH] LIB-3840. SALDO CUBICACIÓN CB-01(27.29%), DEL CONTRATO MIVHED-OB-CB-LPN-061-2021, FICHA CBE00514, LOTE 1, POR CONSTRUCCIÓN DEL HOSPITAL DRA. OCTAVIA GAUTIER, EN EL MUNICIPIO JARABACOA, PROVINCIA LA VEGA, PROYECTO NO.00500, SEGÚN COMUNICACIÓN VMC-SP-131-2023 D/F 27/03/2023.</t>
  </si>
  <si>
    <t>CH-2642</t>
  </si>
  <si>
    <t>1113-18 [NUÑEZ RAMIREZ SRL.] LIB-3895. PRIMER PAGO DEL CONTRATO NO. MIVHED-CB-CS-038-2023 PROCESO NO. MIVHED-CCC-PEPB-2023-0008, CON LA FACTURA NCF NO. B1500000222 D/F 30/05/2023, POR SERVICIOS DE PUBLICIDAD EN MEDIOS DE TELEVISION Y DIGITAL PARA COMUNICACION INSTITUCIONAL DEL MIVHED, EN EL PROGRAMA ¨PROPUESTA SEMANAL¨ CON 12 CUÑAS MENSUALES, CORRESPONDIENTE AL MES DE MAYO 2023, SEGUN DA/0588/2023 D/F 02/06/2023. (RETENCION: 5% DEL ISR) VER ANEXOS.</t>
  </si>
  <si>
    <t>CH-2643</t>
  </si>
  <si>
    <t>1113-18 [EDITORA ACENTO S.A.S.] LIB-3894. PRIMER PAGO DEL CONTRATO NO. MIVHED-CB-CS-034-2023, PROCESO NO. MIVHED-CCC-PEPB-2023-0006, CON LA FACTURA NO. B1500000348 D/F 01/06/2023, POR SERVICIOS DE PUBLICIDAD EN MEDIOS DE COMUNICACIÓN SOCIAL: TELEVISION, RADIO Y DIGITAL, POR UN PERIODO DE SEIS (06) MESES, QUE SERAN DESARROLLADOS DE LA SIGUIENTE FORMA: PROGRAMA EN PLATAFORMA DIGITAL ACENTO.COM.DO, CORRESPONDIENTE A LOS MESES: ABRIL Y MAYO DEL 2023. SEGÚN DA/0626/2023 D/F 12/06/2023. (RETENCIÓN 5% ISR) VER ANEXOS.</t>
  </si>
  <si>
    <t>DB-4245</t>
  </si>
  <si>
    <t>1113-04 PARA REGISTRAR INGRESOS DE BIENES NACIONALES CORRESPONDIENTES AL DIA 14/06/2023; SEGUN RELACION ANEXA</t>
  </si>
  <si>
    <t>ED-14190</t>
  </si>
  <si>
    <t>1113-19 PARA REGISTRAR TRANSFERENCIA AUTOMATICA CC EMITIDA CUENTA COLECTORA MINISTERIO DE LA VIVIENDA HABITAT Y EDIFICACIONES (MIVEHD) CORRESPONDIENTE AL DIA 14/06/2023</t>
  </si>
  <si>
    <t>1113-17 PARA REGISTRAR TRANSFERENCIA AUTOMATICA CC EMITIDA CUENTA COLECTORA MINISTERIO DE LA VIVIENDA HABITAT Y EDIFICACIONES (MIVEHD) CORRESPONDIENTE AL DIA 14/06/2023</t>
  </si>
  <si>
    <t>ED-14214</t>
  </si>
  <si>
    <t>LIBRAMIENTO TESORERIA NACIOANL MIVED P 1113-18 PARA CUBRIR PAGO DE FACT. B1500000638,ADQ. DE 120 ZAFACONES DE RECICLAJE DE PLASTICO Y PAPEL, PARA SER UTILIZADO EN LAS DIFERENTES AREAS DE ESTE MINISTERIO, SUGUN LIB-3572</t>
  </si>
  <si>
    <t>1113-19 PARA REGISTRAR ASIGNACION COUTA DE PAGO DEBITO DE LA CTA. SUBCUENTA TESORERIA MIVED NO. 211-900100-0, HACIA LA CTA. LIBRAMIENTO TESORERIA NACIOANL MIVED P 1113-18 PARA CUBRIR PAGO DE FACT. B1500000638,ADQ. DE 120 ZAFACONES DE RECICLAJE DE PLASTICO Y PAPEL, PARA SER UTILIZADO EN LAS DIFERENTES AREAS DE ESTE MINISTERIO, SUGUN LIB-3572</t>
  </si>
  <si>
    <t>ED-14262</t>
  </si>
  <si>
    <t>1113-17 PARA REGISTRAR COBRO PENDIENTE DE APLICAR EL DIA 14 DEL MES DE JUNIO 2023, SEGUN ESTADO DE BANCO ANEXO, POR NO ESTAR EN LA DISTRIBUCCION DE COBROS-DESCRIPCION - PAGOS ACH 452400543296</t>
  </si>
  <si>
    <t>ED-14264</t>
  </si>
  <si>
    <t>1113-17 PARA REGISTRAR COBRO PENDIENTE DE APLICAR EL DIA 14 DEL MES DE JUNIO 2023, SEGUN ESTADO DE BANCO ANEXO, POR NO ESTAR EN LA DISTRIBUCCION DE COBROS-DESCRIPCION - PAGOS ACH 452400548038</t>
  </si>
  <si>
    <t>ED-14267</t>
  </si>
  <si>
    <t>1113-17 PARA REGISTRAR COBRO PENDIENTE DE APLICAR EL DIA 14 DEL MES DE JUNIO 2023, SEGUN ESTADO DE BANCO ANEXO, POR NO ESTAR EN LA DISTRIBUCCION DE COBROS-DESCRIPCION - TRANSFERENCIA 310248782</t>
  </si>
  <si>
    <t>ED-14270</t>
  </si>
  <si>
    <t>1113-17 PARA REGISTRAR COBRO PENDIENTE DE APLICAR EL DIA 14 DEL MES DE JUNIO 2023, SEGUN ESTADO DE BANCO ANEXO, POR NO ESTAR EN LA DISTRIBUCCION DE COBROS-DESCRIPCION - DEPOSITO 002420030065</t>
  </si>
  <si>
    <t>ED-14272</t>
  </si>
  <si>
    <t>1113-17 PARA REGISTRAR COBRO PENDIENTE DE APLICAR EL DIA 14 DEL MES DE JUNIO 2023, SEGUN ESTADO DE BANCO ANEXO, POR NO ESTAR EN LA DISTRIBUCCION DE COBROS-DESCRIPCION - DEPOSITO 005150010307</t>
  </si>
  <si>
    <t>ED-14276</t>
  </si>
  <si>
    <t>1113-17 PARA REGISTRAR COBRO PENDIENTE DE APLICAR EL DIA 14 DEL MES DE JUNIO 2023, SEGUN ESTADO DE BANCO ANEXO, POR NO ESTAR EN LA DISTRIBUCCION DE COBROS-DESCRIPCION - PAGOS ACH 452400548071</t>
  </si>
  <si>
    <t>ED-14278</t>
  </si>
  <si>
    <t>1113-17 PARA REGISTRAR COBRO PENDIENTE DE APLICAR EL DIA 14 DEL MES DE JUNIO 2023, SEGUN ESTADO DE BANCO ANEXO, POR NO ESTAR EN LA DISTRIBUCCION DE COBROS-DESCRIPCION - DEPOSITO 007400110111</t>
  </si>
  <si>
    <t>ED-14281</t>
  </si>
  <si>
    <t>1113-17 PARA REGISTRAR COBRO PENDIENTE DE APLICAR EL DIA 14 DEL MES DE JUNIO 2023, SEGUN ESTADO DE BANCO ANEXO, POR NO ESTAR EN LA DISTRIBUCCION DE COBROS-DESCRIPCION - TRANSFERENCIA 310311652</t>
  </si>
  <si>
    <t>ED-14284</t>
  </si>
  <si>
    <t>1113-17 PARA REGISTRAR COBRO PENDIENTE DE APLICAR EL DIA 14 DEL MES DE JUNIO 2023, SEGUN ESTADO DE BANCO ANEXO, POR NO ESTAR EN LA DISTRIBUCCION DE COBROS-DESCRIPCION - TRANSFERENCIA 310316355</t>
  </si>
  <si>
    <t>ED-14287</t>
  </si>
  <si>
    <t>1113-17 PARA REGISTRAR COBRO PENDIENTE DE APLICAR EL DIA 14 DEL MES DE JUNIO 2023, SEGUN ESTADO DE BANCO ANEXO, POR NO ESTAR EN LA DISTRIBUCCION DE COBROS-DESCRIPCION - TRANSFERENCIA 310320590</t>
  </si>
  <si>
    <t>ED-14467</t>
  </si>
  <si>
    <t>1113-13 PARA REGISTRAR PAGO DE HORAS EXTRA CORRESPONDIENTE AL MES: FEBRERO DEL AÑO 2023 DE LOS COLABORADORES: JONATHAN MATEO GARCIA Y CRISTOBALINA PEREZ BENITEZ, PERSONAL DE LA DIRECCION FINANCIERA DE ESTA INSTITUCION. SEGUN COM. RR.HH.00221/2023 D/F 29/05/2023, SOL. TRANSF. NO.0035 D/F 01/06/2023. (CARGOS BANCARIOS 0.15%) VER ANEXOS.</t>
  </si>
  <si>
    <t>15/06/2023</t>
  </si>
  <si>
    <t>CH-2565</t>
  </si>
  <si>
    <t>1113-18 [INVERSIONES PINEMONT, S.R.L.] LIB-3638. PAGO CUBICACIÓN CB-02(39.75%) DEL CONTRATO MIVHED-CB-OB-LPN-055-2022 DEL LA FICHA CBE00558, LOTE 2, POR CONSTRUCCIÓN DEL SUBCENTRO DE LA UNIVERSIDAD AUTÓNOMA DE SANTO DOMINGO (UASD), EN EL MUNICIPIO BANI, PROVINCIA PERAVIA, PROYECTO NO. 00508, SEGÚN VMC-SP-265-2023 D/F 05/06/2023</t>
  </si>
  <si>
    <t>1113-18 [INVERSIONES PINEMONT, S.R.L.] LIB-3638. PAGO CUBICACIÓN CB-02(39.75%) DEL CONTRATO MIVHED-CB-OB-LPN-055-2022 DEL LA FICHA</t>
  </si>
  <si>
    <t>CBE00558, LOTE 2, POR CONSTRUCCIÓN DEL SUBCENTRO DE LA UNIVERSIDAD AUTÓNOMA DE SANTO DOMINGO (UASD), EN EL MUNICIPIO BANI, PROVINCIA PERAVIA, PROYECTO NO. 00508, SEGÚN VMC-SP-265-2023 D/F 05/06/2023</t>
  </si>
  <si>
    <t>CH-2586</t>
  </si>
  <si>
    <t>1113-18 [COMPAÑIA DOMINICANA DE TELEFONOS, S. A. (CLARO)] LIB-3900. PAGO FACTURAS NCF NO. E450000011083, E450000011282, E450000012234, E450000012315 D/F 27/05/2023, POR SERVICIOS DE TELEFONO E INTERNET DE LAS CUENTAS NO. 709926216, 715410261, 789010137, 794048950, CORRESPONDIENTE AL CORTE DEL MES DE MAYO DEL 2023 DE LOS EDIFICIO I Y II, SEGUN DA/0596/2023 D/F 05/06/2023, (RETENCION DEL 5% DEL ISR). VER ANEXOS.</t>
  </si>
  <si>
    <t>CH-2604</t>
  </si>
  <si>
    <t>1113-18 [ORQUIDEA DEL CARMEN MEDINA FERREIRAS DE PEREZ] LIB-3918. PAGO FACTURA NCF NO. B1500000093 D/F 22/05/2023 POR CONCEPTO DE HONORARIOS POR SERVICIOS NOTARIALES DE UN (1) ACTOS AUTENTICOS, SEGÚN COMUNICACIONES: DA/0619/2023 D/F 09/06/2023, MIVED-DJ/430/2023 D/F 06/06/2023. (RETENCIÓN: 100% DEL ITBIS Y 10% DEL ISR) VER ANEXOS.</t>
  </si>
  <si>
    <t>CH-2630</t>
  </si>
  <si>
    <t>1113-18 [EDITORA LISTIN DIARIO S.A.] LIB-3899. PRIMER PAGO DEL CONTRATO MIVHED-CB-CS-006-2023 PROCESO MIVHED-CCC-PEPB-2023-0002 CON LAS FACTS. NCF NO. B1500008061, B1500008062, B1500008063 D/F 14/03/2023, B1500008248, B1500008251 Y B1500008255 D/F 13/04/2023, POR CONCEPTO DE SERVICIOS DE COLOCACION DE PUBLICIDAD EN MEDIOS IMPRESOS DE CIRCULACION NACIONAL, 10 PUBLICACIONES A ¼ DE PAGINA, SEGUN DA/0465/2023 D/F 27/04/2023. (RETENCION: 5% DEL ISR) VER ANEXOS.</t>
  </si>
  <si>
    <t>CH-2632</t>
  </si>
  <si>
    <t>1113-18 [BONANZA DOMINICANA S A S] LIB-3932. SEGUNDO PAGO DEL CONTRATO NO. MIVHED-CB-CS-012-2023 PROCESO MIVHED-CCC-PEPU-2023-0002, CON LAS FACTS. NCF NO. B1500002692, B1500002698, B1500002701 D/F 01/06/2023, POR SERVICIO DE MANTENIMIENTO PREVENTIVO PARA NUEVOS VEHICULOS LIGEROS Y PESADOS DE ESTE MINISTERIO POR UN PERIODO DE DOCE (12) MESES, SEGUN DA/0604/2023 D/F 07/06/2023. (RETENCION: 5% DEL ISR) VER ANEXOS.</t>
  </si>
  <si>
    <t>CH-2633</t>
  </si>
  <si>
    <t>1113-18 [CONSULTORIA Y SERVICIOS SALPER SRL] LIB-3920. PRIMER PAGO ORDEN DE SERVICIOS NO. MIVHED-2023-00159 PROCESO MIVHED-DAF-CM-2023-0039 D/F 24/04/2023, CON LA FACTURA NCF NO. B1500000090 D/F 29/05/2023, POR SERVICIOS DE FUMIGACION POR PERIODO DE 6 MESES, CORRESPONDIENTE AL MES DE MAYO 2023, SEGUN DA/0632/2023 D/F 13/06/2023. (RETENCION: 5% DEL ISR) VER ANEXOS.</t>
  </si>
  <si>
    <t>CH-2636</t>
  </si>
  <si>
    <t>1113-18 [SERV-ING AMCI, S.R.L.] LIB-3931. PAGO CUBICACIÓN CB-01(17.45%), DEL CONTRATO MIVHED-CB-OB-PEEN-026-2022, FICHA CBE00668, LOTE 9, POR CONSTRUCCIÓN Y RECONSTRUCCIÓN DE VIVIENDAS AFECTADAS POR EL HURACÁN FIONA, FASE II, EN LA PROVINCIA MONTE PLATA, PROYECTO 00539, SEGÚN VMC-SP-241-2023 D/F 29/05/2023.</t>
  </si>
  <si>
    <t>1113-18 [SERV-ING AMCI, S.R.L.] LIB-3931. PAGO CUBICACIÓN CB-01(17.45%), DEL CONTRATO MIVHED-CB-OB-PEEN-026-2022, FICHA CBE00668, LOTE 9, POR CONSTRUCCIÓN Y RECONSTRUCCIÓN DE VIVIENDAS AFECTADAS</t>
  </si>
  <si>
    <t>POR EL HURACÁN FIONA, FASE II, EN LA PROVINCIA MONTE PLATA, PROYECTO 00539, SEGÚN VMC-SP-241-2023 D/F 29/05/2023.</t>
  </si>
  <si>
    <t>DB-4246</t>
  </si>
  <si>
    <t>1113-04 PARA REGISTRAR INGRESOS DE BIENES NACIONALES CORRESPONDIENTES AL DIA 15/06/2023; SEGUN RELACION ANEXA</t>
  </si>
  <si>
    <t>ED-14191</t>
  </si>
  <si>
    <t>1113-19 PARA REGISTRAR TRANSFERENCIA AUTOMATICA CC EMITIDA CUENTA COLECTORA MINISTERIO DE LA VIVIENDA HABITAT Y EDIFICACIONES (MIVEHD) CORRESPONDIENTE AL DIA 15/06/2023</t>
  </si>
  <si>
    <t>1113-17 PARA REGISTRAR TRANSFERENCIA AUTOMATICA CC EMITIDA CUENTA COLECTORA MINISTERIO DE LA VIVIENDA HABITAT Y EDIFICACIONES (MIVEHD) CORRESPONDIENTE AL DIA 15/06/2023</t>
  </si>
  <si>
    <t>ED-14200</t>
  </si>
  <si>
    <t>1113-19 PARA REGISTRAR INGRESOS POR DEDUCCION RECIBIDAS DE SUPERVISION DE OBRAS, POR LA SUBCUENTA TESORERIA NACIONAL MINISTERIO DE LA VIVIENDA HABITAT Y EDIFICACIONES (MIVEHD) CORRESPONDIENTE AL LIB-3465</t>
  </si>
  <si>
    <t>1113-18 PARA REGISTRAR INGRESOS POR DEDUCCION RECIBIDAS DE SUPERVISION DE OBRAS, POR LA SUBCUENTA TESORERIA NACIONAL MINISTERIO DE LA VIVIENDA HABITAT Y EDIFICACIONES (MIVEHD) CORRESPONDIENTE AL LIB-3465</t>
  </si>
  <si>
    <t>ED-14201</t>
  </si>
  <si>
    <t>1113-19 PARA REGISTRAR INGRESOS POR DEDUCCION RECIBIDAS DE SUPERVISION DE OBRAS, POR LA SUBCUENTA TESORERIA NACIONAL MINISTERIO DE LA VIVIENDA HABITAT Y EDIFICACIONES (MIVEHD) CORRESPONDIENTE AL LIB-3574</t>
  </si>
  <si>
    <t>1113-18 PARA REGISTRAR INGRESOS POR DEDUCCION RECIBIDAS DE SUPERVISION DE OBRAS, POR LA SUBCUENTA TESORERIA NACIONAL MINISTERIO DE LA VIVIENDA HABITAT Y EDIFICACIONES (MIVEHD) CORRESPONDIENTE AL LIB-3574</t>
  </si>
  <si>
    <t>ED-14202</t>
  </si>
  <si>
    <t>1113-19 PARA REGISTRAR INGRESOS POR DEDUCCION RECIBIDAS DE SUPERVISION DE OBRAS, POR LA SUBCUENTA TESORERIA NACIONAL MINISTERIO DE LA VIVIENDA HABITAT Y EDIFICACIONES (MIVEHD) CORRESPONDIENTE AL LIB-3638</t>
  </si>
  <si>
    <t>1113-18 PARA REGISTRAR INGRESOS POR DEDUCCION RECIBIDAS DE SUPERVISION DE OBRAS, POR LA SUBCUENTA TESORERIA NACIONAL MINISTERIO DE LA VIVIENDA HABITAT Y EDIFICACIONES (MIVEHD) CORRESPONDIENTE AL LIB-3638</t>
  </si>
  <si>
    <t>ED-14215</t>
  </si>
  <si>
    <t>1113-18 PARA REGISTRAR ASIGNACION COUTA DE PAGO DEBITO DE LA CTA. SUBCUENTA TESORERIA MIVED NO. 211-900100-0, HACIA LA CTA. LIBRAMIENTO TESORERIA NACIOANL MIVED P 1113-18 PARA CUBRIR PAGO FACT. B1500000006 POR CONTRIBUCION A FUNDACION PRO-AYUDA A LA EDUCACION DE DIABETICOS APRENDIENDO A VIVIR, COMPRA DE 100 BOLETAS DE ACTIVIDAD GANEMOSLE 2023, SUGUN LIB-3881</t>
  </si>
  <si>
    <t>1113-19 PARA REGISTRAR ASIGNACION COUTA DE PAGO DEBITO DE LA CTA. SUBCUENTA TESORERIA MIVED NO. 211-900100-0, HACIA LA CTA. LIBRAMIENTO TESORERIA NACIOANL MIVED P 1113-18 PARA CUBRIR PAGO FACT. B1500000006 POR CONTRIBUCION A FUNDACION PRO-AYUDA A LA EDUCACION DE DIABETICOS APRENDIENDO A VIVIR, COMPRA DE 100 BOLETAS DE ACTIVIDAD GANEMOSLE 2023, SUGUN LIB-3881</t>
  </si>
  <si>
    <t>ED-14216</t>
  </si>
  <si>
    <t>1113-18 PARA REGISTRAR ASIGNACION COUTA DE PAGO DEBITO DE LA CTA. SUBCUENTA TESORERIA MIVED NO. 211-900100-0, HACIA LA CTA. LIBRAMIENTO TESORERIA NACIOANL MIVED P 1113-18 PARA CUBRIR PAGO FACT. B1500000008 POR SERVICIO DE LAVANDERIA PARA MANTELES Y BAMBALINAS. SUGUN LIB-3601</t>
  </si>
  <si>
    <t>1113-19 PARA REGISTRAR ASIGNACION COUTA DE PAGO DEBITO DE LA CTA. SUBCUENTA TESORERIA MIVED NO. 211-900100-0, HACIA LA CTA. LIBRAMIENTO TESORERIA NACIOANL MIVED P 1113-18 PARA CUBRIR PAGO FACT. B1500000008 POR SERVICIO DE LAVANDERIA PARA MANTELES Y BAMBALINAS. SUGUN LIB-3601</t>
  </si>
  <si>
    <t>ED-14290</t>
  </si>
  <si>
    <t>1113-17 PARA REGISTRAR COBRO PENDIENTE DE APLICAR EL DIA 15 DEL MES DE JUNIO 2023, SEGUN ESTADO DE BANCO ANEXO, POR NO ESTAR</t>
  </si>
  <si>
    <t>EN LA DISTRIBUCCION DE COBROS-DESCRIPCION - DEPOSITO 001250090356</t>
  </si>
  <si>
    <t>ED-14292</t>
  </si>
  <si>
    <t>1113-17 PARA REGISTRAR COBRO PENDIENTE DE APLICAR EL DIA 15 DEL MES DE JUNIO 2023, SEGUN ESTADO DE BANCO ANEXO, POR NO ESTAR EN LA DISTRIBUCCION DE COBROS-DESCRIPCION - DEPOSITO 002600100049</t>
  </si>
  <si>
    <t>ED-14295</t>
  </si>
  <si>
    <t>1113-17 PARA REGISTRAR COBRO PENDIENTE DE APLICAR EL DIA 15 DEL MES DE JUNIO 2023, SEGUN ESTADO DE BANCO ANEXO, POR NO ESTAR EN LA DISTRIBUCCION DE COBROS-DESCRIPCION - PAGOS ACH 452400540926</t>
  </si>
  <si>
    <t>ED-14298</t>
  </si>
  <si>
    <t>1113-17 PARA REGISTRAR COBRO PENDIENTE DE APLICAR EL DIA 15 DEL MES DE JUNIO 2023, SEGUN ESTADO DE BANCO ANEXO, POR NO ESTAR EN LA DISTRIBUCCION DE COBROS-DESCRIPCION - PAGOS ACH 452400546169</t>
  </si>
  <si>
    <t>ED-14300</t>
  </si>
  <si>
    <t>1113-17 PARA REGISTRAR COBRO PENDIENTE DE APLICAR EL DIA 15 DEL MES DE JUNIO 2023, SEGUN ESTADO DE BANCO ANEXO, POR NO ESTAR EN LA DISTRIBUCCION DE COBROS-DESCRIPCION - TRANSFERENCIA 310382478</t>
  </si>
  <si>
    <t>ED-14304</t>
  </si>
  <si>
    <t>1113-17 PARA REGISTRAR COBRO PENDIENTE DE APLICAR EL DIA 15 DEL MES DE JUNIO 2023, SEGUN ESTADO DE BANCO ANEXO, POR NO ESTAR EN LA DISTRIBUCCION DE COBROS-DESCRIPCION - DEPOSITO 008100100066</t>
  </si>
  <si>
    <t>ED-14307</t>
  </si>
  <si>
    <t>1113-17 PARA REGISTRAR COBRO PENDIENTE DE APLICAR EL DIA 15 DEL MES DE JUNIO 2023, SEGUN ESTADO DE BANCO ANEXO, POR NO ESTAR EN LA DISTRIBUCCION DE COBROS-DESCRIPCION - TRANSFERENCIA 310384855</t>
  </si>
  <si>
    <t>ED-14310</t>
  </si>
  <si>
    <t>1113-17 PARA REGISTRAR COBRO PENDIENTE DE APLICAR EL DIA 15 DEL MES DE JUNIO 2023, SEGUN ESTADO DE BANCO ANEXO, POR NO ESTAR EN LA DISTRIBUCCION DE COBROS-DESCRIPCION - DEPOSITO 006500030201</t>
  </si>
  <si>
    <t>ED-14312</t>
  </si>
  <si>
    <t>1113-17 PARA REGISTRAR COBRO PENDIENTE DE APLICAR EL DIA 15 DEL MES DE JUNIO 2023, SEGUN ESTADO DE BANCO ANEXO, POR NO ESTAR EN LA DISTRIBUCCION DE COBROS-DESCRIPCION - DEPOSITO 002010090602</t>
  </si>
  <si>
    <t>ED-14313</t>
  </si>
  <si>
    <t>1113-17 PARA REGISTRAR COBRO PENDIENTE DE APLICAR EL DIA 15 DEL MES DE JUNIO 2023, SEGUN ESTADO DE BANCO ANEXO, POR NO ESTAR EN LA DISTRIBUCCION DE COBROS-DESCRIPCION - DEPOSITO 002010090605</t>
  </si>
  <si>
    <t>ED-14314</t>
  </si>
  <si>
    <t>1113-17 PARA REGISTRAR COBRO PENDIENTE DE APLICAR EL DIA 15 DEL MES DE JUNIO 2023, SEGUN ESTADO DE BANCO ANEXO, POR NO ESTAR EN LA DISTRIBUCCION DE COBROS-DESCRIPCION - TRANSFERENCIA 310454898</t>
  </si>
  <si>
    <t>ED-14315</t>
  </si>
  <si>
    <t>1113-17 PARA REGISTRAR COBRO PENDIENTE DE APLICAR EL DIA 15 DEL MES DE JUNIO 2023, SEGUN ESTADO DE BANCO ANEXO, POR NO ESTAR EN LA DISTRIBUCCION DE COBROS-DESCRIPCION - TRANSFERENCIA 931045589</t>
  </si>
  <si>
    <t>16/06/2023</t>
  </si>
  <si>
    <t>CH-2620</t>
  </si>
  <si>
    <t>1113-18 [MINISTERIO DE LA VIVIENDA HABITAT Y EDIFICACIONES (MIVHED)] LIB-3965. PAGO DE VIATICOS EN OPERATIVOS DE SUPERVISION, CONSTRUCCION Y RECONSTRUCCION DE VIVIENDAS PARA PERSONAL DESCRITO EN EL EXPEDIENTE ANEXO, GRUPO NO. 20, SEGUN COM. DA-0564-23 D/F 30/05/2023. (VER ANEXOS).</t>
  </si>
  <si>
    <t>CH-2623</t>
  </si>
  <si>
    <t>1113-18 [PONTIFICIA UNIVERSIDAD CATOLICA MADRE Y MAESTRA (PUCMM)] LIB-3939. TERCER PAGO CON LA FACTURA NCF NO. B1500007347 D/F 03/06/2023 POR LA PARTICIPACION DE 2 COLABORADORES MAUREEN GISSEL MATEO GERMOSEN Y MARTYN WELLINGTON ALCANTARA SANTANA, EN LA MAESTRIA EN DERECHO ADMINISTRATIVO Y LA REGULACION ECONOMICA, CORRESPONDIENTE AL TRIMESTRE 3-2022-2023 (MAYO-AGOSTO 2023, SEGUN COMS. RRHH-00234-2023 D/F 09/06/2023. (RETENCION DEL 5% DEL ISR). VER ANEXOS.</t>
  </si>
  <si>
    <t>CH-2624</t>
  </si>
  <si>
    <t>1113-18 [HUMANO SEGUROS, S. A.] LIB-3954. PAGO FACTURAS CON NCF NO. B1500028047 Y B1500028048 D/F 01/06/2023 (POR RD$ 1,134,465.22 MENOS RD$ 103,012.01, EL CUAL SERÁ DESCONTADO Y PAGADO EN LA NOMINA DE JUNIO 2023), POR CONCEPTO DE SEGURO MEDICO DE EMPLEADOS FIJOS Y DEPENDIENTES OPCIONALES, DURANTE EL PERIODO DESDE EL 01/06/2023 AL 30/06/2023. SEGUN COM. RRHH-00241 D/F 12/06/2023. (RETENCIÓN: 5% DEL ISR) VER ANEXOS.</t>
  </si>
  <si>
    <t>CH-2638</t>
  </si>
  <si>
    <t>1113-18 [CONVEXA &amp; ASOCIADOS, S.R.L.] LIB-3963. PAGO CUBICACIÓN CB-01(35.57%) DEL CONTRATO FP-023-2019, FICHA CBE00507, POR CONSTRUCCIÓN DEL LOTE E, SUMINISTRO E INSTALACIÓN DE CLIMATIZACIÓN, DEL HOSPITAL MUNICIPAL DE DAJABÓN, PROVINCIA DAJABÓN, PROYECTO NO.00494, SEGÚN COMUNICACIÓN VMC-SP-267-2023 D/F 07/06/2023.</t>
  </si>
  <si>
    <t>1113-18 [CONVEXA &amp; ASOCIADOS, S.R.L.] LIB-3963. PAGO CUBICACIÓN CB-01(35.57%) DEL CONTRATO FP-023-2019, FICHA CBE00507, POR CONSTRUCCIÓN DEL LOTE E, SUMINISTRO E INSTALACIÓN DE</t>
  </si>
  <si>
    <t>CLIMATIZACIÓN, DEL HOSPITAL MUNICIPAL DE DAJABÓN, PROVINCIA DAJABÓN, PROYECTO NO.00494, SEGÚN COMUNICACIÓN VMC-SP-267-2023 D/F 07/06/2023.</t>
  </si>
  <si>
    <t>CH-2645</t>
  </si>
  <si>
    <t>1113-18 [SEGURO NACIONAL DE SALUD (ARS SENASA)] LIB-3960. PAGO FACTURA NCF NO. B1500008630 D/F 17/05/2023, POLIZA NO. 12974, CORRESPONDIENTE AL SEGURO MEDICO DE LOS EMPLEADOS FIJOS, DEL PERIODO 01/06/2023 AL 30/06/2023, POR RD$ 1,652,906.06 MENOS RD$161,550.83, EL CUAL SERA DESCONTADO EN LA NOMINA DE JUNIO 2023, SEGUN COM. RRHH-00240 D/F 12/06/2023. VER ANEXOS.</t>
  </si>
  <si>
    <t>DB-4247</t>
  </si>
  <si>
    <t>1113-04 PARA REGISTRAR INGRESOS DE BIENES NACIONALES CORRESPONDIENTES AL DIA 16/06/2023; SEGUN RELACION ANEXA</t>
  </si>
  <si>
    <t>DG-4273</t>
  </si>
  <si>
    <t>1113-17 PARA REGISTRAR INGRESOS CORRESPONDIENTES AL DÍA 16/06/2023 SEGÚN RELACIÓN ANEXA.</t>
  </si>
  <si>
    <t>ED-14164</t>
  </si>
  <si>
    <t>1113-17 PARA REGISTRAR INGRESOS POR PAGO DE INDEMNIZACION TRANSACCIONAL DEL PROYECTO DYLAN V CORRESPONDIENTE AL DIA 16 DEL MES DE JUNIO 2023, SEGUN RELACION ANEXA. REFERENCIA DEL DEPOSITO - 009100030401</t>
  </si>
  <si>
    <t>ED-14192</t>
  </si>
  <si>
    <t>1113-19 PARA REGISTRAR TRANSFERENCIA AUTOMATICA CC EMITIDA CUENTA COLECTORA MINISTERIO DE LA VIVIENDA HABITAT Y EDIFICACIONES (MIVEHD) CORRESPONDIENTE AL DIA 16/06/2023</t>
  </si>
  <si>
    <t>1113-17 PARA REGISTRAR TRANSFERENCIA AUTOMATICA CC EMITIDA CUENTA COLECTORA MINISTERIO DE LA VIVIENDA HABITAT Y EDIFICACIONES (MIVEHD) CORRESPONDIENTE AL DIA 16/06/2023</t>
  </si>
  <si>
    <t>ED-14317</t>
  </si>
  <si>
    <t>1113-17 PARA REGISTRAR COBRO PENDIENTE DE APLICAR EL DIA 16 DEL MES DE JUNIO 2023, SEGUN ESTADO DE BANCO ANEXO, POR NO ESTAR EN LA DISTRIBUCCION DE COBROS-DESCRIPCION - DEPOSITO 005150020093</t>
  </si>
  <si>
    <t>ED-14318</t>
  </si>
  <si>
    <t>1113-17 PARA REGISTRAR COBRO PENDIENTE DE APLICAR EL DIA 16 DEL MES DE JUNIO 2023, SEGUN ESTADO DE BANCO ANEXO, POR NO ESTAR EN LA DISTRIBUCCION DE COBROS-DESCRIPCION - TRANSFERENCIA 310514360</t>
  </si>
  <si>
    <t>ED-14319</t>
  </si>
  <si>
    <t>1113-17 PARA REGISTRAR COBRO PENDIENTE DE APLICAR EL DIA 16 DEL MES DE JUNIO 2023, SEGUN ESTADO DE BANCO ANEXO, POR NO ESTAR EN LA DISTRIBUCCION DE COBROS-DESCRIPCION - TRANSFERENCIA 310515022</t>
  </si>
  <si>
    <t>ED-14320</t>
  </si>
  <si>
    <t>1113-17 PARA REGISTRAR COBRO PENDIENTE DE APLICAR EL DIA 16 DEL MES DE JUNIO 2023, SEGUN ESTADO DE BANCO ANEXO, POR NO ESTAR EN LA DISTRIBUCCION DE COBROS-DESCRIPCION - PAGOS ACH 452400546238</t>
  </si>
  <si>
    <t>ED-14321</t>
  </si>
  <si>
    <t>1113-17 PARA REGISTRAR COBRO PENDIENTE DE APLICAR EL DIA 16 DEL MES DE JUNIO 2023, SEGUN ESTADO DE BANCO ANEXO, POR NO ESTAR EN LA DISTRIBUCCION DE COBROS-DESCRIPCION - PAGOS ACH 452400546798</t>
  </si>
  <si>
    <t>ED-14322</t>
  </si>
  <si>
    <t>1113-17 PARA REGISTRAR COBRO PENDIENTE DE APLICAR EL DIA 16 DEL MES DE JUNIO 2023, SEGUN ESTADO DE BANCO ANEXO, POR NO ESTAR EN LA DISTRIBUCCION DE COBROS-DESCRIPCION - PAGOS ACH 452400541334</t>
  </si>
  <si>
    <t>ED-14323</t>
  </si>
  <si>
    <t>1113-17 PARA REGISTRAR COBRO PENDIENTE DE APLICAR EL DIA 16 DEL MES DE JUNIO 2023, SEGUN ESTADO DE BANCO ANEXO, POR NO ESTAR EN LA DISTRIBUCCION DE COBROS-DESCRIPCION - DEPOSITO 003450060161</t>
  </si>
  <si>
    <t>ED-14324</t>
  </si>
  <si>
    <t>1113-17 PARA REGISTRAR COBRO PENDIENTE DE APLICAR EL DIA 16 DEL MES DE JUNIO 2023, SEGUN ESTADO DE BANCO ANEXO, POR NO ESTAR EN LA DISTRIBUCCION DE COBROS-DESCRIPCION - TRANSFERENCIA 931053786</t>
  </si>
  <si>
    <t>ED-14325</t>
  </si>
  <si>
    <t>1113-17 PARA REGISTRAR COBRO PENDIENTE DE APLICAR EL DIA 16 DEL MES DE JUNIO 2023, SEGUN ESTADO DE BANCO ANEXO, POR NO ESTAR EN LA DISTRIBUCCION DE COBROS-DESCRIPCION - TRANSFERENCIA 310542909</t>
  </si>
  <si>
    <t>ED-14326</t>
  </si>
  <si>
    <t>1113-17 PARA REGISTRAR COBRO PENDIENTE DE APLICAR EL DIA 16 DEL MES DE JUNIO 2023, SEGUN ESTADO DE BANCO ANEXO, POR NO ESTAR EN LA DISTRIBUCCION DE COBROS-DESCRIPCION - DEPOSITO 008000050376</t>
  </si>
  <si>
    <t>ED-14327</t>
  </si>
  <si>
    <t>1113-17 PARA REGISTRAR COBRO PENDIENTE DE APLICAR EL DIA 16 DEL MES DE JUNIO 2023, SEGUN ESTADO DE BANCO ANEXO, POR NO ESTAR EN LA DISTRIBUCCION DE COBROS-DESCRIPCION - TRANSFERENCIA 310579067</t>
  </si>
  <si>
    <t>ED-14359</t>
  </si>
  <si>
    <t>1113-18 REGISTRO Y PAGO NOMINA PERSONAL TEMPORAL DOMINICANA SE RECONSTRUYE (ADICIONAL JUNIO 2023) Y LAS RETENCIONES POR VALOR DE RD$146,829.63. Y TSS POR VALOR DE RD$185,251.50. SEGUN LIBRAMIENTO NO. 3957-1 Y COMUNICACION D/F 16/06/2023.</t>
  </si>
  <si>
    <t>ED-14361</t>
  </si>
  <si>
    <t>1113-18 REGISTRO Y PAGO NOMINA INTERINATO EMPLEADOS FIJOS RRESPONDIENTE AL MES DE JUNIO 2023 . RETENCIONES POR VALOR DE RD$10,031.16 Y APORTES TSS POR VALOR DE RD$5,576.40. SEGUN LIBRAMIENTO NO. 3947-1 D/F Y COM. D/F 16/06/2023.</t>
  </si>
  <si>
    <t>ED-14362</t>
  </si>
  <si>
    <t>1113-18 PAGO JORNALEROS DE LOS TRABAJO REALIZADOS EN LA CONSTRUCCION Y REPARACION DE VIVIENDAS UBICADA EN SAN ANTONIO DE GUERRA, DEL 12 AL 28 DE ABRIL 2023. SEGUN LIB. NO. 3949-1-1 Y COM. D/F 16/06/2023. (RETENCIÓN: 5% ISR). VER ANEXOS.</t>
  </si>
  <si>
    <t>ED-14363</t>
  </si>
  <si>
    <t>1113-18 REGISTRO Y PAGO NOMINA PERSONAL DE CARACTER EVENTUAL CORRESPONDIENTE AL MES DE JUNIO 2023 . RETENCIONES POR VALOR DE RD$485,207.33 Y APORTES TSS POR VALOR DE RD$343,604.27. SEGUN LIBRAMIENTO NO. 3953-1 Y COM. D/F 16/06/2023.</t>
  </si>
  <si>
    <t>ED-14513</t>
  </si>
  <si>
    <t>1113-18 REGISTRO Y PAGO NOMINA PERSONAL TEMPORAL DOMINICANA SE RECONSTRUYE, CORRESPONDIENTE AL MES DE JUNIO 2023 Y LAS RETENCIONES POR VALOR DE RD$1,719,712.13 Y TSS POR VALOR DE RD$1,485,506.50. SEGUN LIBRAMIENTO NO. 3959-1 Y COMUNICACION D/F 16/06/2023.</t>
  </si>
  <si>
    <t>17/06/2023</t>
  </si>
  <si>
    <t>ED-14468</t>
  </si>
  <si>
    <t>1113-13 PARA REGISTRAR PAGO DE RETENCION DEL IMPUESTO SOBRE LA RENTA (ISR) DE LAS HORAS EXTRA D/F 14/06/2023, CORRESPONDIENTE AL MES: FEBRERO DEL AÑO 2023 DEL COLABORADOR: JONATHAN MATEO GARCIA PERSONAL DE LA DIRECCION FINANCIERA DE ESTA INSTITUCION. SEGUN COM. RR.HH.00221/2023 D/F 29/05/2023, SOL. TRANSF. NO.0035 D/F 01/06/2023. (RETENCION DEL ISR) VER ANEXOS</t>
  </si>
  <si>
    <t>19/06/2023</t>
  </si>
  <si>
    <t>CH-55</t>
  </si>
  <si>
    <t>1113-20 [LIRIANA LISSELOT ESPINAL ESPINAL] REPOSICION FONDO DE CAJA CHICA PARA LA OFICINA DE LA REGION NORTE (SANTIAGO), COMPROBANTES NUMERADOS DEL 00025 AL 00035, SEGUN COM. D/F 29/05/2023.</t>
  </si>
  <si>
    <t>CH-56</t>
  </si>
  <si>
    <t>1113-20 [ALICIA MARIA RODRIGUEZ YUNES] REPOSICION FONDO DE CAJA CHICA DEL DESPACHO DEL MINISTRO, COMPROBANTES NUMERADOS DEL 00086 AL 00103, SEGÚN COM. NO. DM-INT-0028-23 D/F 12/06/2023. (VER ANEXOS)</t>
  </si>
  <si>
    <t>DB-4248</t>
  </si>
  <si>
    <t>1113-04 PARA REGISTRAR INGRESOS DE BIENES NACIONALES CORRESPONDIENTES AL DIA 19/06/2023; SEGUN RELACION ANEXA</t>
  </si>
  <si>
    <t>ED-14217</t>
  </si>
  <si>
    <t>1113-18 PARA REGISTRAR ASIGNACION COUTA DE PAGO DEBITO DE LA CTA. SUBCUENTA TESORERIA MIVED NO. 211-900100-0, HACIA LA CTA. LIBRAMIENTO TESORERIA NACIOANL MIVED P 1113-18 PARA CUBRIR PAGO VIATICOS POR OPERATIVOS DE SUPERVISION, CONSTRUCCION Y RECONSTRUCCION DE VIVIENDAS, GRUPO #20, SUGUN LIB-3965</t>
  </si>
  <si>
    <t>1113-19 PARA REGISTRAR ASIGNACION COUTA DE PAGO DEBITO DE LA CTA. SUBCUENTA TESORERIA MIVED NO. 211-900100-0, HACIA LA CTA. LIBRAMIENTO TESORERIA NACIOANL MIVED P 1113-18 PARA CUBRIR PAGO VIATICOS POR OPERATIVOS DE SUPERVISION, CONSTRUCCION Y RECONSTRUCCION DE VIVIENDAS, GRUPO #20, SUGUN LIB-3965</t>
  </si>
  <si>
    <t>ED-14218</t>
  </si>
  <si>
    <t>1113-18 PARA REGISTRAR ASIGNACION COUTA DE PAGO DEBITO DE LA CTA. SUBCUENTA TESORERIA MIVED NO. 211-900100-0, HACIA LA CTA. LIBRAMIENTO TESORERIA NACIOANL MIVED P 1113-18 PARA CUBRIR PAGO.</t>
  </si>
  <si>
    <t>1113-19 PARA REGISTRAR ASIGNACION COUTA DE PAGO DEBITO DE LA CTA. SUBCUENTA TESORERIA MIVED NO. 211-900100-0, HACIA LA CTA. LIBRAMIENTO TESORERIA NACIOANL MIVED P 1113-18 PARA CUBRIR PAGO.</t>
  </si>
  <si>
    <t>ED-14328</t>
  </si>
  <si>
    <t>1113-17 PARA REGISTRAR COBRO PENDIENTE DE APLICAR EL DIA 19 DEL MES DE JUNIO 2023, SEGUN ESTADO DE BANCO ANEXO, POR NO ESTAR EN LA DISTRIBUCCION DE COBROS-DESCRIPCION - DEPOSITO 001680030337</t>
  </si>
  <si>
    <t>ED-14329</t>
  </si>
  <si>
    <t>1113-17 PARA REGISTRAR COBRO PENDIENTE DE APLICAR EL DIA 19 DEL MES DE JUNIO 2023, SEGUN ESTADO DE BANCO ANEXO, POR NO ESTAR EN LA DISTRIBUCCION DE COBROS-DESCRIPCION - PAGOS ACH 452400540808</t>
  </si>
  <si>
    <t>ED-14330</t>
  </si>
  <si>
    <t>1113-17 PARA REGISTRAR COBRO PENDIENTE DE APLICAR EL DIA 19 DEL MES DE JUNIO 2023, SEGUN ESTADO DE BANCO ANEXO, POR NO ESTAR EN LA DISTRIBUCCION DE COBROS-DESCRIPCION - PAGOS ACH 452400540809</t>
  </si>
  <si>
    <t>ED-14331</t>
  </si>
  <si>
    <t>1113-17 PARA REGISTRAR COBRO PENDIENTE DE APLICAR EL DIA 19 DEL MES DE JUNIO 2023, SEGUN ESTADO DE BANCO ANEXO, POR NO ESTAR EN LA DISTRIBUCCION DE COBROS-DESCRIPCION - TRANSFERENCIA 310806213</t>
  </si>
  <si>
    <t>ED-14332</t>
  </si>
  <si>
    <t>1113-17 PARA REGISTRAR COBRO PENDIENTE DE APLICAR EL DIA 19 DEL MES DE JUNIO 2023, SEGUN ESTADO DE BANCO ANEXO, POR NO ESTAR EN LA DISTRIBUCCION DE COBROS-DESCRIPCION - DEPOSITO 001670040338</t>
  </si>
  <si>
    <t>ED-14360</t>
  </si>
  <si>
    <t>1113-18 REGISTRO Y PAGO NOMINA COMPENSACION MILITARES, CORRESPONDIENTE AL MES DE JUNIO 2023. SEGUN LIB. NO. 3976-1 Y COM. D/F 19/06/2023. RETENCIONES POR VALOR DE RD$215,236.34</t>
  </si>
  <si>
    <t>ED-14369</t>
  </si>
  <si>
    <t>1113-19 PARA REGISTRAR COBRO PENDIENTE DE APLICAR EL DIA 19 DEL MES DE JUNIO 2023, SEGUN ESTADO DE BANCO ANEXO, POR NO ESTAR EN LA DISTRIBUCCION DE COBROS-DESCRIPCION -DEDUCION RECIBIDA DEL MINISTERIO DE HACIENDA (OBLIGACIONES DEL TESORO)</t>
  </si>
  <si>
    <t>ED-14380</t>
  </si>
  <si>
    <t>1113-19 PARA REGISTRAR TRANSFERENCIA AUTOMATICA CC EMITIDA CUENTA COLECTORA MINISTERIO DE LA VIVIENDA HABITAT Y EDIFICACIONES (MIVEHD) CORRESPONDIENTE AL DIA 19/06/2023</t>
  </si>
  <si>
    <t>1113-17 PARA REGISTRAR TRANSFERENCIA AUTOMATICA CC EMITIDA CUENTA COLECTORA MINISTERIO DE LA VIVIENDA HABITAT Y EDIFICACIONES (MIVEHD) CORRESPONDIENTE AL DIA 19/06/2023</t>
  </si>
  <si>
    <t>ED-14533</t>
  </si>
  <si>
    <t>1113-17 PARA REGISTRAR COBRO PENDIENTE DE APLICAR EL DIA 19 DEL MES DE JUNIO 2023, SEGUN ESTADO DE BANCO ANEXO, POR NO ESTAR EN LA DISTRIBUCCION DE COBROS-DESCRIPCION - DEPOSITO 001240070740</t>
  </si>
  <si>
    <t>20/06/2023</t>
  </si>
  <si>
    <t>CH-2639</t>
  </si>
  <si>
    <t>1113-18 [FIDEICOMISO PUBLICO DE ADMINISTRACION MIVIVIENDA] LIB-4025. SEPTIMO APORTE DE RECURSOS FINANCIEROS EN VIRTUD DE LA ADENDA NO. 6 DEL CONTRATO DE FIDEICOMISO DE ADMINISTRACION MI VIVIENDA Y EN BASE A SU ACTUALIZACION CLAUSULA QUINTA NUMERAL 5.1.2.4, PROYECTO: CONSTRUCCION DE 2,240 VIVIENDAS EN HATO NUEVO, MUNICIPIO SANTO DOMINGO OESTE, FUENTE NO. 10, SEGUN COM. DM-INT-0030-23 D/F 19/06/2023, DM-INT-015-23 D/F 30/03/2023 Y DF/0024/2023 D/F 19/06/2023. VER ANEXOS.</t>
  </si>
  <si>
    <t>CH-2644</t>
  </si>
  <si>
    <t>1113-18 &lt;NULO&gt;[SERVICENTRO DEL CARIBE AZUL, SRL] LIB-3996. OCTAVO PAGO DEL CONTRATO NO. MIVHED/CB/CS/LPN/002/2022, PROCESO NO. MIVHED-CCC-LPN-2022-0004 Y ADENDUM NO. MIVHED-CB-AD-006-2023 (POR AUMENTO AL CONTRATO DE SERVICIO) CON LAS FACTURAS NCF NO. B1500000359 Y B1500000360 D/F 05/06/2023 (POR VALOR DE RD$ 2,572,317.54 POR SERVICIOS DE MANTENIMIENTOS PREVENTIVOS Y CORRECTIVOS DE LA FLOTILLA VEHICULAR DE ESTE MINISTERIO, DURANTE EL PERIODO DE ABRIL Y MAYO 2023. SEGUN DA/0621/2023 D/F 09/06/2023. (RETENCION: 5% DEL ISR) VER ANEXOS.</t>
  </si>
  <si>
    <t>DB-4249</t>
  </si>
  <si>
    <t>1113-04 PARA REGISTRAR INGRESOS DE BIENES NACIONALES CORRESPONDIENTES AL DIA 20/06/2023; SEGUN RELACION ANEXA</t>
  </si>
  <si>
    <t>ED-14333</t>
  </si>
  <si>
    <t>1113-17 PARA REGISTRAR COBRO PENDIENTE DE APLICAR EL DIA 20 DEL MES DE JUNIO 2023, SEGUN ESTADO DE BANCO ANEXO, POR NO ESTAR EN LA DISTRIBUCCION DE COBROS-DESCRIPCION - TRANSFERENCIA 310924035</t>
  </si>
  <si>
    <t>ED-14334</t>
  </si>
  <si>
    <t>1113-17 PARA REGISTRAR COBRO PENDIENTE DE APLICAR EL DIA 20 DEL MES DE JUNIO 2023, SEGUN ESTADO DE BANCO ANEXO, POR NO ESTAR EN LA DISTRIBUCCION DE COBROS-DESCRIPCION - DEPOSITO 001650020200</t>
  </si>
  <si>
    <t>ED-14335</t>
  </si>
  <si>
    <t>1113-17 PARA REGISTRAR COBRO PENDIENTE DE APLICAR EL DIA 20 DEL MES DE JUNIO 2023, SEGUN ESTADO DE BANCO ANEXO, POR NO ESTAR EN LA DISTRIBUCCION DE COBROS-DESCRIPCION - TRANSFERENCIA 310938118</t>
  </si>
  <si>
    <t>ED-14336</t>
  </si>
  <si>
    <t>1113-17 PARA REGISTRAR COBRO PENDIENTE DE APLICAR EL DIA 20 DEL MES DE JUNIO 2023, SEGUN ESTADO DE BANCO ANEXO, POR NO ESTAR EN LA DISTRIBUCCION DE COBROS-DESCRIPCION - DEPOSITO 003240040276</t>
  </si>
  <si>
    <t>ED-14337</t>
  </si>
  <si>
    <t>1113-17 PARA REGISTRAR COBRO PENDIENTE DE APLICAR EL DIA 20 DEL MES DE JUNIO 2023, SEGUN ESTADO DE BANCO ANEXO, POR NO ESTAR EN LA DISTRIBUCCION DE COBROS-DESCRIPCION - TRANSFERENCIA 310967587</t>
  </si>
  <si>
    <t>ED-14338</t>
  </si>
  <si>
    <t>1113-17 PARA REGISTRAR COBRO PENDIENTE DE APLICAR EL DIA 20 DEL MES DE JUNIO 2023, SEGUN ESTADO DE BANCO ANEXO, POR NO ESTAR EN LA DISTRIBUCCION DE COBROS-DESCRIPCION - DEPOSITO 003540010363</t>
  </si>
  <si>
    <t>ED-14339</t>
  </si>
  <si>
    <t>1113-17 PARA REGISTRAR COBRO PENDIENTE DE APLICAR EL DIA 20 DEL MES DE JUNIO 2023, SEGUN ESTADO DE BANCO ANEXO, POR NO ESTAR EN LA DISTRIBUCCION DE COBROS-DESCRIPCION - PAGOS ACH 452400543226</t>
  </si>
  <si>
    <t>ED-14340</t>
  </si>
  <si>
    <t>1113-17 PARA REGISTRAR COBRO PENDIENTE DE APLICAR EL DIA 20 DEL MES DE JUNIO 2023, SEGUN ESTADO DE BANCO ANEXO, POR NO ESTAR EN LA DISTRIBUCCION DE COBROS-DESCRIPCION - DEPOSITO 001680040576</t>
  </si>
  <si>
    <t>ED-14341</t>
  </si>
  <si>
    <t>1113-17 PARA REGISTRAR COBRO PENDIENTE DE APLICAR EL DIA 20 DEL MES DE JUNIO 2023, SEGUN ESTADO DE BANCO ANEXO, POR NO ESTAR EN LA DISTRIBUCCION DE COBROS-DESCRIPCION - TRANSFERENCIA 310999225</t>
  </si>
  <si>
    <t>ED-14342</t>
  </si>
  <si>
    <t>1113-17 PARA REGISTRAR COBRO PENDIENTE DE APLICAR EL DIA 20 DEL MES DE JUNIO 2023, SEGUN ESTADO DE BANCO ANEXO, POR NO ESTAR EN LA DISTRIBUCCION DE COBROS-DESCRIPCION - TRANSFERENCIA 452400367438</t>
  </si>
  <si>
    <t>ED-14364</t>
  </si>
  <si>
    <t>1113-18 REGISTRO Y PAGO NOMINA PERSONAL TEMPORAL EN CARGOS DE CARRERA CORRESPONDIENTE AL MES DE JUNIO 2023. RETENCIONES POR VALOR DE RD$ 4,380,701.28 Y APORTES TSS POR VALOR DE RD$5,583,499.72. SEGUN LIBRAMIENTO NO.4015-1 D/F Y COM. D/F 20/06/2023.</t>
  </si>
  <si>
    <t>ED-14365</t>
  </si>
  <si>
    <t>1113-18 REGISTRO Y PAGO NOMINA TRAMITE DE PENSION, CORRESPONDIENTE AL MES DE JUNIO 2023. RETENCIONES POR VALOR DE RD$6,687.50 Y APORTES TSS POR VALOR DE RD$13,166.50. SEGUN LIBRAMIENTO NO. 3985-1 Y COM. D/F 20/06/2023.</t>
  </si>
  <si>
    <t>ED-14366</t>
  </si>
  <si>
    <t>1113-18 PAGO PRESTACIONES LABORALES ABRIL 2023, SEGUN LIBRAMIENTO NO. 3995-1 Y COM. D/F 20/06/2023. VER ANEXOS.</t>
  </si>
  <si>
    <t>ED-14370</t>
  </si>
  <si>
    <t>1113-19 PARA REGISTRAR INGRESOS POR DEDUCCION RECIBIDAS DE SUPERVISION DE OBRAS, POR LA SUBCUENTA TESORERIA NACIONAL MINISTERIO DE LA VIVIENDA HABITAT Y EDIFICACIONES (MIVEHD) CORRESPONDIENTE AL LIB-3594</t>
  </si>
  <si>
    <t>1113-18 PARA REGISTRAR INGRESOS POR DEDUCCION RECIBIDAS DE SUPERVISION DE OBRAS, POR LA SUBCUENTA TESORERIA NACIONAL MINISTERIO DE LA VIVIENDA HABITAT Y EDIFICACIONES (MIVEHD) CORRESPONDIENTE AL LIB-3594</t>
  </si>
  <si>
    <t>ED-14381</t>
  </si>
  <si>
    <t>1113-19 PARA REGISTRAR TRANSFERENCIA AUTOMATICA CC EMITIDA CUENTA COLECTORA MINISTERIO DE LA VIVIENDA HABITAT Y EDIFICACIONES (MIVEHD) CORRESPONDIENTE AL DIA 20/06/2023</t>
  </si>
  <si>
    <t>1113-17 PARA REGISTRAR TRANSFERENCIA AUTOMATICA CC EMITIDA CUENTA COLECTORA MINISTERIO DE LA VIVIENDA HABITAT Y EDIFICACIONES (MIVEHD) CORRESPONDIENTE AL DIA 20/06/2023</t>
  </si>
  <si>
    <t>ED-14385</t>
  </si>
  <si>
    <t>1113-18 PARA REGISTRAR ASIGNACION COUTA DE PAGO DEBITO DE LA CTA. SUBCUENTA TESORERIA MIVED NO. 211-900100-0, HACIA LA CTA. LIBRAMIENTO TESORERIA NACIOANL MIVED P 1113-18 PARA CUBRIR FACT. NO.B1500000133 POR SERVICIOS DE PUBLICIDAD EN MEDIOS DE COMUNICACION, FACT. B1500000033 POR CONCEPTO DE SERVICIO DE MAESTRIA DE CEREMONIA PARA LA RUEDA DE PRENSA EN CIUDAD SANITARIA Y FACT. B1500000062 POR DOSCIENTOS OCHENTA CAMISAS PARA INGENIEROS Y DIRECTIVOS DE ESTE MINISTERIO, SEGUN LIB-3694, LIB-3696 Y LIB-3705</t>
  </si>
  <si>
    <t>1113-19 PARA REGISTRAR ASIGNACION COUTA DE PAGO DEBITO DE LA CTA. SUBCUENTA TESORERIA MIVED NO. 211-900100-0, HACIA LA CTA. LIBRAMIENTO TESORERIA NACIOANL MIVED P 1113-18 PARA CUBRIR FACT. NO.B1500000133 POR SERVICIOS DE PUBLICIDAD EN MEDIOS DE COMUNICACION, FACT. B1500000033 POR CONCEPTO DE SERVICIO DE MAESTRIA DE CEREMONIA PARA LA RUEDA DE PRENSA EN CIUDAD SANITARIA Y FACT. B1500000062 POR DOSCIENTOS OCHENTA CAMISAS PARA INGENIEROS Y DIRECTIVOS DE ESTE MINISTERIO, SEGUN LIB-3694, LIB-3696 Y LIB-3705</t>
  </si>
  <si>
    <t>ED-14465</t>
  </si>
  <si>
    <t>1113-18 PAGO JORNALEROS DE LOS TRABAJO REALIZADOS EN LA CONSTRUCCION Y REPARACION DE VIVIENDAS UBICADA PARAJE VILLA SINDA MONTCRISTI, 24 ABRIL AL 28 DE MAYO 2023. SEGUN LIB. NO. 3993-1 Y COM. D/F 23/05/2023. (RETENCIÓN: 5% ISR). VER ANEXOS.</t>
  </si>
  <si>
    <t>ED-14511</t>
  </si>
  <si>
    <t>1113-18 REGISTRO Y PAGO NOMINA PERSONALN TEMPORAL DOMINICANA SE RECONSTRUYE NUEVO INGRESO, CORRESPONDIENTE AL MES DE JUNIO 2023 Y LAS RETENCIONES POR VALOR DE RD$26,680.15 Y TSS POR VALOR DE RD$34,852.50. SEGUN LIBRAMIENTO NO. 4018-1 Y COMUNICACION D/F 12/05/2023.</t>
  </si>
  <si>
    <t>ED-14531</t>
  </si>
  <si>
    <t>1113-17 PARA REGISTRAR INGRESOS POR PAGO DE INDEMNIZACION TRANSACCIONAL DEL PROYECTO DE CONSTUCCION GARDENIA CORRESPONDIENTE AL DIA 20 DEL MES DE JUNIO 2023, SEGUN RELACION ANEXA. REFERENCIA DEL DEPOSITO - 310945594</t>
  </si>
  <si>
    <t>21/06/2023</t>
  </si>
  <si>
    <t>DB-4250</t>
  </si>
  <si>
    <t>1113-04 PARA REGISTRAR INGRESOS DE BIENES NACIONALES CORRESPONDIENTES AL DIA 21/06/2023; SEGUN RELACION ANEXA</t>
  </si>
  <si>
    <t>ED-14343</t>
  </si>
  <si>
    <t>1113-17 PARA REGISTRAR COBRO PENDIENTE DE APLICAR EL DIA 21 DEL MES DE JUNIO 2023, SEGUN ESTADO DE BANCO ANEXO, POR NO ESTAR EN LA DISTRIBUCCION DE COBROS-DESCRIPCION - TRANSFERENCIA 311062333</t>
  </si>
  <si>
    <t>ED-14344</t>
  </si>
  <si>
    <t>1113-17 PARA REGISTRAR COBRO PENDIENTE DE APLICAR EL DIA 21 DEL MES DE JUNIO 2023, SEGUN ESTADO DE BANCO ANEXO, POR NO ESTAR EN LA DISTRIBUCCION DE COBROS-DESCRIPCION - TRANSFERENCIA 452400369865</t>
  </si>
  <si>
    <t>ED-14345</t>
  </si>
  <si>
    <t>1113-17 PARA REGISTRAR COBRO PENDIENTE DE APLICAR EL DIA 21 DEL MES DE JUNIO 2023, SEGUN ESTADO DE BANCO ANEXO, POR NO ESTAR EN LA DISTRIBUCCION DE COBROS-DESCRIPCION - DEPOSITO 003330040250</t>
  </si>
  <si>
    <t>ED-14346</t>
  </si>
  <si>
    <t>1113-17 PARA REGISTRAR COBRO PENDIENTE DE APLICAR EL DIA 21 DEL MES DE JUNIO 2023, SEGUN ESTADO DE BANCO ANEXO, POR NO ESTAR EN LA DISTRIBUCCION DE COBROS-DESCRIPCION - TRANSFERENCIA 931108363</t>
  </si>
  <si>
    <t>ED-14347</t>
  </si>
  <si>
    <t>1113-17 PARA REGISTRAR COBRO PENDIENTE DE APLICAR EL DIA 21 DEL MES DE JUNIO 2023, SEGUN ESTADO DE BANCO ANEXO, POR NO ESTAR EN LA DISTRIBUCCION DE COBROS-DESCRIPCION - DEPOSITO 005130010157</t>
  </si>
  <si>
    <t>ED-14348</t>
  </si>
  <si>
    <t>1113-17 PARA REGISTRAR COBRO PENDIENTE DE APLICAR EL DIA 21 DEL MES DE JUNIO 2023, SEGUN ESTADO DE BANCO ANEXO, POR NO ESTAR EN LA DISTRIBUCCION DE COBROS-DESCRIPCION - DEPOSITO 005130010160</t>
  </si>
  <si>
    <t>ED-14349</t>
  </si>
  <si>
    <t>1113-17 PARA REGISTRAR COBRO PENDIENTE DE APLICAR EL DIA 21 DEL MES DE JUNIO 2023, SEGUN ESTADO DE BANCO ANEXO, POR NO ESTAR EN LA DISTRIBUCCION DE COBROS-DESCRIPCION - DEPOSITO 005130010169</t>
  </si>
  <si>
    <t>ED-14350</t>
  </si>
  <si>
    <t>1113-17 PARA REGISTRAR COBRO PENDIENTE DE APLICAR EL DIA 21 DEL MES DE JUNIO 2023, SEGUN ESTADO DE BANCO ANEXO, POR NO ESTAR EN LA DISTRIBUCCION DE COBROS-DESCRIPCION - DEPOSITO 005130010172</t>
  </si>
  <si>
    <t>ED-14351</t>
  </si>
  <si>
    <t>1113-17 PARA REGISTRAR COBRO PENDIENTE DE APLICAR EL DIA 21 DEL MES DE JUNIO 2023, SEGUN ESTADO DE BANCO ANEXO, POR NO ESTAR EN LA DISTRIBUCCION DE COBROS-DESCRIPCION - DEPOSITO 005130010175</t>
  </si>
  <si>
    <t>ED-14352</t>
  </si>
  <si>
    <t>1113-17 PARA REGISTRAR COBRO PENDIENTE DE APLICAR EL DIA 21 DEL MES DE JUNIO 2023, SEGUN ESTADO DE BANCO ANEXO, POR NO ESTAR EN LA DISTRIBUCCION DE COBROS-DESCRIPCION - TRANSFERENCIA 311090179</t>
  </si>
  <si>
    <t>ED-14353</t>
  </si>
  <si>
    <t>1113-17 PARA REGISTRAR COBRO PENDIENTE DE APLICAR EL DIA 21 DEL MES DE JUNIO 2023, SEGUN ESTADO DE BANCO ANEXO, POR NO ESTAR EN LA DISTRIBUCCION DE COBROS-DESCRIPCION - TRANSFERENCIA 311115478</t>
  </si>
  <si>
    <t>ED-14354</t>
  </si>
  <si>
    <t>1113-17 PARA REGISTRAR COBRO PENDIENTE DE APLICAR EL DIA 21 DEL MES DE JUNIO 2023, SEGUN ESTADO DE BANCO ANEXO, POR NO ESTAR EN LA DISTRIBUCCION DE COBROS-DESCRIPCION - DEPOSITO 002500160232</t>
  </si>
  <si>
    <t>ED-14355</t>
  </si>
  <si>
    <t>1113-17 PARA REGISTRAR COBRO PENDIENTE DE APLICAR EL DIA 21 DEL MES DE JUNIO 2023, SEGUN ESTADO DE BANCO ANEXO, POR NO ESTAR EN LA DISTRIBUCCION DE COBROS-DESCRIPCION - DEPOSITO 003450020300</t>
  </si>
  <si>
    <t>ED-14356</t>
  </si>
  <si>
    <t>1113-17 PARA REGISTRAR COBRO PENDIENTE DE APLICAR EL DIA 21 DEL MES DE JUNIO 2023, SEGUN ESTADO DE BANCO ANEXO, POR NO ESTAR EN LA DISTRIBUCCION DE COBROS-DESCRIPCION - TRANSFERENCIA 311133702</t>
  </si>
  <si>
    <t>ED-14357</t>
  </si>
  <si>
    <t>1113-17 PARA REGISTRAR COBRO PENDIENTE DE APLICAR EL DIA 21 DEL MES DE JUNIO 2023, SEGUN ESTADO DE BANCO ANEXO, POR NO ESTAR EN LA DISTRIBUCCION DE COBROS-DESCRIPCION - TRANSFERENCIA 311141343</t>
  </si>
  <si>
    <t>ED-14358</t>
  </si>
  <si>
    <t>1113-17 PARA REGISTRAR COBRO PENDIENTE DE APLICAR EL DIA 21 DEL MES DE JUNIO 2023, SEGUN ESTADO DE BANCO ANEXO, POR NO ESTAR EN LA DISTRIBUCCION DE COBROS-DESCRIPCION - TRANSFERENCIA 311142332</t>
  </si>
  <si>
    <t>ED-14371</t>
  </si>
  <si>
    <t>1113-19 PARA REGISTRAR INGRESOS POR DEDUCCION RECIBIDAS DE SUPERVISION DE OBRAS, POR LA SUBCUENTA TESORERIA NACIONAL MINISTERIO DE LA VIVIENDA HABITAT Y EDIFICACIONES (MIVEHD) CORRESPONDIENTE AL LIB-3603</t>
  </si>
  <si>
    <t>MINISTERIO DE LA VIVIENDA HABITAT Y EDIFICACIONES (MIVEHD) CORRESPONDIENTE AL LIB-3603</t>
  </si>
  <si>
    <t>ED-14372</t>
  </si>
  <si>
    <t>1113-19 PARA REGISTRAR INGRESOS POR DEDUCCION RECIBIDAS DE SUPERVISION DE OBRAS, POR LA SUBCUENTA TESORERIA NACIONAL MINISTERIO DE LA VIVIENDA HABITAT Y EDIFICACIONES (MIVEHD) CORRESPONDIENTE AL LIB-3667</t>
  </si>
  <si>
    <t>1113-18 PARA REGISTRAR INGRESOS POR DEDUCCION RECIBIDAS DE SUPERVISION DE OBRAS, POR LA SUBCUENTA TESORERIA NACIONAL MINISTERIO DE LA VIVIENDA HABITAT Y EDIFICACIONES (MIVEHD) CORRESPONDIENTE AL LIB-3667</t>
  </si>
  <si>
    <t>ED-14382</t>
  </si>
  <si>
    <t>1113-19 PARA REGISTRAR TRANSFERENCIA AUTOMATICA CC EMITIDA CUENTA COLECTORA MINISTERIO DE LA VIVIENDA HABITAT Y EDIFICACIONES (MIVEHD) CORRESPONDIENTE AL DIA 21/06/2023</t>
  </si>
  <si>
    <t>1113-17 PARA REGISTRAR TRANSFERENCIA AUTOMATICA CC EMITIDA CUENTA COLECTORA MINISTERIO DE LA VIVIENDA HABITAT Y EDIFICACIONES (MIVEHD) CORRESPONDIENTE AL DIA 21/06/2023</t>
  </si>
  <si>
    <t>ED-14454</t>
  </si>
  <si>
    <t>1113-17 PARA REGISTRAR COBRO PENDIENTE DE APLICAR EL DIA 21 DEL MES DE JUNIO 2023, SEGUN ESTADO DE BANCO ANEXO, POR NO ESTAR EN LA DISTRIBUCCION DE COBROS-DESCRIPCION - DEPOSITO 005130010165</t>
  </si>
  <si>
    <t>ED-14471</t>
  </si>
  <si>
    <t>1113-18 REGISTRO Y PAGO NOMINA EMPLEADOS FIJOS RRESPONDIENTE AL MES DE JUNIO 2023 . RETENCIONES POR VALOR DE RD$5,389,629.54 Y APORTES TSS POR VALOR DE RD$7,363,096.22. SEGUN LIBRAMIENTO NO. 4044-1 Y COM. D/F 21/06/2023.</t>
  </si>
  <si>
    <t>22/06/2023</t>
  </si>
  <si>
    <t>CH-2621</t>
  </si>
  <si>
    <t>1113-18 [EMPRESA DISTRIBUIDORA DE ELECTRICIDAD DEL NORTE (EDENORTE)] LIB-4070. PAGO FACTURAS NCF NO. B1500359218, D/F 25/05/2023, B1500359334, B1500359335 D/F 31/05/2023, B1500360723, B1500360724, B1500362522 D/F 06/06/2023, POR CONCEPTO DE SERVICIO DE ENERGIA ELECTRICA SUMINISTRADA EN LAS OFICINA REGIONAL CIBAO (SANTIAGO, SAN FRANCISCO) CONTRATOS NOS. 5156623, 6979009, 6979006</t>
  </si>
  <si>
    <t>Y 6825841 Y CORRESP. A LOS PERIODOS: (01/05/2023- 25/05/2023), (05/04/2023-05/05/2023), (05/04/2023-05/05/2023), (05/05/2023-05/06/2023), (05/05/2023-05/06/2023) Y (01/05/2023-01/06/2023, SEGUN COM. DA/0636/2023 D/F 13/05/2023. (RETENCION: 5% DEL ISR).</t>
  </si>
  <si>
    <t>1113-18 [EMPRESA DISTRIBUIDORA DE ELECTRICIDAD DEL NORTE (EDENORTE)] LIB-4070. PAGO FACTURAS NCF NO. B1500359218, D/F 25/05/2023, B1500359334, B1500359335 D/F 31/05/2023, B1500360723, B1500360724, B1500362522 D/F 06/06/2023, POR CONCEPTO DE SERVICIO DE ENERGIA ELECTRICA SUMINISTRADA EN LAS OFICINA REGIONAL CIBAO (SANTIAGO, SAN FRANCISCO) CONTRATOS NOS. 5156623, 6979009, 6979006 Y 6825841 Y CORRESP. A LOS PERIODOS: (01/05/2023- 25/05/2023), (05/04/2023-05/05/2023), (05/04/2023-05/05/2023), (05/05/2023-05/06/2023), (05/05/2023-05/06/2023) Y (01/05/2023-01/06/2023, SEGUN COM. DA/0636/2023 D/F 13/05/2023. (RETENCION: 5% DEL ISR).</t>
  </si>
  <si>
    <t>CH-2637</t>
  </si>
  <si>
    <t>1113-18 [CONSORCIO KORALIA DOMINICANA EQUIPAMIENTO MEDICO] LIB-4050. SALDO CUB-03 DEL CONTRATO MIVHED-BS-CB-LPN-004-2021, FICHA CBE00585, PARA EL SUMINISTRO DE BIENES, ADQUISICION E INSTALACION DE EQUIPOS MEDICOS Y MOBILIARIO MEDICOS DEL HOSPITAL DR. JOSE FAUSTO OVALLES, MUN. ESPERANZA., PROV. VALVERDE, PROYECTO NO.0043, SEGÚN VMC-SP-214-2023 D/F 19/05/2023.</t>
  </si>
  <si>
    <t>DB-4251</t>
  </si>
  <si>
    <t>1113-04 PARA REGISTRAR INGRESOS DE BIENES NACIONALES CORRESPONDIENTES AL DIA 22/06/2023; SEGUN RELACION ANEXA</t>
  </si>
  <si>
    <t>ED-14373</t>
  </si>
  <si>
    <t>1113-19 PARA REGISTRAR INGRESOS POR DEDUCCION RECIBIDAS DE SUPERVISION DE OBRAS, POR LA SUBCUENTA TESORERIA NACIONAL MINISTERIO DE LA VIVIENDA HABITAT Y EDIFICACIONES (MIVEHD) CORRESPONDIENTE AL LIB-3560</t>
  </si>
  <si>
    <t>1113-18 PARA REGISTRAR INGRESOS POR DEDUCCION RECIBIDAS DE SUPERVISION DE OBRAS, POR LA SUBCUENTA TESORERIA NACIONAL MINISTERIO DE LA VIVIENDA HABITAT Y EDIFICACIONES (MIVEHD) CORRESPONDIENTE AL LIB-3560</t>
  </si>
  <si>
    <t>ED-14374</t>
  </si>
  <si>
    <t>1113-19 PARA REGISTRAR INGRESOS POR DEDUCCION RECIBIDAS DE SUPERVISION DE OBRAS, POR LA SUBCUENTA TESORERIA NACIONAL MINISTERIO DE LA VIVIENDA HABITAT Y EDIFICACIONES (MIVEHD) CORRESPONDIENTE AL LIB-3575</t>
  </si>
  <si>
    <t>1113-18 PARA REGISTRAR INGRESOS POR DEDUCCION RECIBIDAS DE SUPERVISION DE OBRAS, POR LA SUBCUENTA TESORERIA NACIONAL MINISTERIO DE LA VIVIENDA HABITAT Y EDIFICACIONES (MIVEHD) CORRESPONDIENTE AL LIB-3575</t>
  </si>
  <si>
    <t>ED-14383</t>
  </si>
  <si>
    <t>1113-19 PARA REGISTRAR TRANSFERENCIA AUTOMATICA CC EMITIDA CUENTA COLECTORA MINISTERIO DE LA VIVIENDA HABITAT Y EDIFICACIONES (MIVEHD) CORRESPONDIENTE AL DIA 22/06/2023</t>
  </si>
  <si>
    <t>1113-17 PARA REGISTRAR TRANSFERENCIA AUTOMATICA CC EMITIDA CUENTA COLECTORA MINISTERIO DE LA VIVIENDA HABITAT Y EDIFICACIONES (MIVEHD) CORRESPONDIENTE AL DIA 22/06/2023</t>
  </si>
  <si>
    <t>ED-14397</t>
  </si>
  <si>
    <t>1113-17 PARA REGISTRAR COBRO PENDIENTE DE APLICAR EL DIA 22 DEL MES DE JUNIO 2023, SEGUN ESTADO DE BANCO ANEXO, POR NO ESTAR EN LA DISTRIBUCCION DE COBROS-DESCRIPCION - DEPOSITO 005350020255</t>
  </si>
  <si>
    <t>ED-14398</t>
  </si>
  <si>
    <t>1113-17 PARA REGISTRAR COBRO PENDIENTE DE APLICAR EL DIA 22 DEL MES DE JUNIO 2023, SEGUN ESTADO DE BANCO ANEXO, POR NO ESTAR EN LA DISTRIBUCCION DE COBROS-DESCRIPCION - DEPOSITO 002870040204</t>
  </si>
  <si>
    <t>ED-14399</t>
  </si>
  <si>
    <t>1113-17 PARA REGISTRAR COBRO PENDIENTE DE APLICAR EL DIA 22 DEL MES DE JUNIO 2023, SEGUN ESTADO DE BANCO ANEXO, POR NO ESTAR EN LA DISTRIBUCCION DE COBROS-DESCRIPCION - TRANSFERENCIA 311208467</t>
  </si>
  <si>
    <t>ED-14400</t>
  </si>
  <si>
    <t>1113-17 PARA REGISTRAR COBRO PENDIENTE DE APLICAR EL DIA 22 DEL MES DE JUNIO 2023, SEGUN ESTADO DE BANCO ANEXO, POR NO ESTAR EN LA DISTRIBUCCION DE COBROS-DESCRIPCION - TRANSFERENCIA 311209305</t>
  </si>
  <si>
    <t>ED-14401</t>
  </si>
  <si>
    <t>1113-17 PARA REGISTRAR COBRO PENDIENTE DE APLICAR EL DIA 22 DEL MES DE JUNIO 2023, SEGUN ESTADO DE BANCO ANEXO, POR NO ESTAR EN LA DISTRIBUCCION DE COBROS-DESCRIPCION - DEPOSITO 000170090347</t>
  </si>
  <si>
    <t>ED-14402</t>
  </si>
  <si>
    <t>1113-17 PARA REGISTRAR COBRO PENDIENTE DE APLICAR EL DIA 22 DEL MES DE JUNIO 2023, SEGUN ESTADO DE BANCO ANEXO, POR NO ESTAR EN LA DISTRIBUCCION DE COBROS-DESCRIPCION - TRANSFERENCIA 311216261</t>
  </si>
  <si>
    <t>ED-14403</t>
  </si>
  <si>
    <t>1113-17 PARA REGISTRAR COBRO PENDIENTE DE APLICAR EL DIA 22 DEL MES DE JUNIO 2023, SEGUN ESTADO DE BANCO ANEXO, POR NO ESTAR EN LA DISTRIBUCCION DE COBROS-DESCRIPCION - DEPOSITO 002550050406</t>
  </si>
  <si>
    <t>ED-14404</t>
  </si>
  <si>
    <t>1113-17 PARA REGISTRAR COBRO PENDIENTE DE APLICAR EL DIA 22 DEL MES DE JUNIO 2023, SEGUN ESTADO DE BANCO ANEXO, POR NO ESTAR EN LA DISTRIBUCCION DE COBROS-DESCRIPCION - PAGOS ACH 452400541657</t>
  </si>
  <si>
    <t>ED-14405</t>
  </si>
  <si>
    <t>1113-17 PARA REGISTRAR COBRO PENDIENTE DE APLICAR EL DIA 22 DEL MES DE JUNIO 2023, SEGUN ESTADO DE BANCO ANEXO, POR NO ESTAR EN LA DISTRIBUCCION DE COBROS-DESCRIPCION - PAGOS ACH 452400546929</t>
  </si>
  <si>
    <t>ED-14406</t>
  </si>
  <si>
    <t>1113-17 PARA REGISTRAR COBRO PENDIENTE DE APLICAR EL DIA 22 DEL MES DE JUNIO 2023, SEGUN ESTADO DE BANCO ANEXO, POR NO ESTAR EN LA DISTRIBUCCION DE COBROS-DESCRIPCION - PAGOS ACH 452400546952</t>
  </si>
  <si>
    <t>ED-14407</t>
  </si>
  <si>
    <t>1113-17 PARA REGISTRAR COBRO PENDIENTE DE APLICAR EL DIA 22 DEL MES DE JUNIO 2023, SEGUN ESTADO DE BANCO ANEXO, POR NO ESTAR EN LA DISTRIBUCCION DE COBROS-DESCRIPCION - TRANSFERENCIA 931123356</t>
  </si>
  <si>
    <t>ED-14408</t>
  </si>
  <si>
    <t>1113-17 PARA REGISTRAR COBRO PENDIENTE DE APLICAR EL DIA 22 DEL MES DE JUNIO 2023, SEGUN ESTADO DE BANCO ANEXO, POR NO ESTAR EN LA DISTRIBUCCION DE COBROS-DESCRIPCION - TRANSFERENCIA 452400367425</t>
  </si>
  <si>
    <t>ED-14409</t>
  </si>
  <si>
    <t>1113-17 PARA REGISTRAR COBRO PENDIENTE DE APLICAR EL DIA 22 DEL MES DE JUNIO 2023, SEGUN ESTADO DE BANCO ANEXO, POR NO ESTAR EN LA DISTRIBUCCION DE COBROS-DESCRIPCION - DEPOSITO 005490020325</t>
  </si>
  <si>
    <t>ED-14410</t>
  </si>
  <si>
    <t>1113-17 PARA REGISTRAR COBRO PENDIENTE DE APLICAR EL DIA 22 DEL MES DE JUNIO 2023, SEGUN ESTADO DE BANCO ANEXO, POR NO ESTAR EN LA DISTRIBUCCION DE COBROS-DESCRIPCION - DEPOSITO 003200030385</t>
  </si>
  <si>
    <t>ED-14411</t>
  </si>
  <si>
    <t>1113-17 PARA REGISTRAR COBRO PENDIENTE DE APLICAR EL DIA 22 DEL MES DE JUNIO 2023, SEGUN ESTADO DE BANCO ANEXO, POR NO ESTAR EN LA DISTRIBUCCION DE COBROS-DESCRIPCION - TRANSFERENCIA 311245402</t>
  </si>
  <si>
    <t>ED-14412</t>
  </si>
  <si>
    <t>1113-17 PARA REGISTRAR COBRO PENDIENTE DE APLICAR EL DIA 22 DEL MES DE JUNIO 2023, SEGUN ESTADO DE BANCO ANEXO, POR NO ESTAR EN LA DISTRIBUCCION DE COBROS-DESCRIPCION - DEPOSITO 002420090502</t>
  </si>
  <si>
    <t>ED-14506</t>
  </si>
  <si>
    <t>1113-04 PARA REGISTRAR COBRO PENDIENTE DE APLICAR EL DIA 22 DEL MES DE JUNIO 2023, SEGUN ESTADO DE BANCO ANEXO, POR NO ESTAR EN LA DISTRIBUCCION DE COBROS-DESCRIPCION - DEPOSITO 230622001500030355</t>
  </si>
  <si>
    <t>23/06/2023</t>
  </si>
  <si>
    <t>DB-4252</t>
  </si>
  <si>
    <t>1113-04 PARA REGISTRAR INGRESOS DE BIENES NACIONALES CORRESPONDIENTES AL DIA 23/06/2023; SEGUN RELACION ANEXA</t>
  </si>
  <si>
    <t>ED-14375</t>
  </si>
  <si>
    <t>1113-19 PARA REGISTRAR INGRESOS POR DEDUCCION RECIBIDAS DE SUPERVISION DE OBRAS, POR LA SUBCUENTA TESORERIA NACIONAL MINISTERIO DE LA VIVIENDA HABITAT Y EDIFICACIONES (MIVEHD) CORRESPONDIENTE AL LIB-3823</t>
  </si>
  <si>
    <t>1113-18 PARA REGISTRAR INGRESOS POR DEDUCCION RECIBIDAS DE SUPERVISION DE OBRAS, POR LA SUBCUENTA TESORERIA NACIONAL MINISTERIO DE LA VIVIENDA HABITAT Y EDIFICACIONES (MIVEHD) CORRESPONDIENTE AL LIB-3823</t>
  </si>
  <si>
    <t>ED-14376</t>
  </si>
  <si>
    <t>1113-19 PARA REGISTRAR INGRESOS POR DEDUCCION RECIBIDAS DE SUPERVISION DE OBRAS, POR LA SUBCUENTA TESORERIA NACIONAL MINISTERIO DE LA VIVIENDA HABITAT Y EDIFICACIONES (MIVEHD) CORRESPONDIENTE AL LIB-3700</t>
  </si>
  <si>
    <t>1113-18 PARA REGISTRAR INGRESOS POR DEDUCCION RECIBIDAS DE SUPERVISION DE OBRAS, POR LA SUBCUENTA TESORERIA NACIONAL MINISTERIO DE LA VIVIENDA HABITAT Y EDIFICACIONES (MIVEHD) CORRESPONDIENTE AL LIB-3700</t>
  </si>
  <si>
    <t>ED-14384</t>
  </si>
  <si>
    <t>1113-19 PARA REGISTRAR TRANSFERENCIA AUTOMATICA CC EMITIDA CUENTA COLECTORA MINISTERIO DE LA VIVIENDA HABITAT Y EDIFICACIONES (MIVEHD) CORRESPONDIENTE AL DIA 23/06/2023</t>
  </si>
  <si>
    <t>1113-17 PARA REGISTRAR TRANSFERENCIA AUTOMATICA CC EMITIDA CUENTA COLECTORA MINISTERIO DE LA VIVIENDA HABITAT Y EDIFICACIONES (MIVEHD) CORRESPONDIENTE AL DIA 23/06/2023</t>
  </si>
  <si>
    <t>ED-14392</t>
  </si>
  <si>
    <t>1113-18 PAGO REINTDEGRO POR RECHAZO JORNALEROS DE LOS TRABAJO REALIZADOS EN LA CONSTRUCCION Y REPARACION DE VIVIENDAS UBICADA EN LOS ALCARRIZOS, DICIEMBRE 2022 - ENERO 2023. SEGUN LIB. NO. 4095-1 Y COM. D/F 23/06/2023. VER ANEXOS.</t>
  </si>
  <si>
    <t>ED-14393</t>
  </si>
  <si>
    <t>1113-18 PAGO JORNALEROS DE LOS TRABAJO REALIZADOS EN LA CONSTRUCCION Y REPARACION DE VIVIENDAS UBICADA EN LOS ALCARRIZOS, DEL 24 DE ABRIL AL 28 DE 04 DE JUNIO 2023. SEGUN LIB. NO. 4091-1 Y COM. D/F 23/06/2023. (RETENCIÓN: 5% ISR). VER ANEXOS.</t>
  </si>
  <si>
    <t>ED-14396</t>
  </si>
  <si>
    <t>1113-18 REGISTRO Y PAGO NOMINA REINTEGRO POR RECHAZO EMPLEADOS FIJOS CORRESPONDIENTE AL MES DE MAYO 2023 . SEGUN LIBRAMIENTO NO. 4093-1 Y COM. D/F 23/06/2023.</t>
  </si>
  <si>
    <t>ED-14413</t>
  </si>
  <si>
    <t>1113-17 PARA REGISTRAR COBRO PENDIENTE DE APLICAR EL DIA 23 DEL MES DE JUNIO 2023, SEGUN ESTADO DE BANCO ANEXO, POR NO ESTAR EN LA DISTRIBUCCION DE COBROS-DESCRIPCION -PAGOS ACH 452400547784</t>
  </si>
  <si>
    <t>ED-14414</t>
  </si>
  <si>
    <t>1113-17 PARA REGISTRAR COBRO PENDIENTE DE APLICAR EL DIA 23 DEL MES DE JUNIO 2023, SEGUN ESTADO DE BANCO ANEXO, POR NO ESTAR EN LA DISTRIBUCCION DE COBROS-DESCRIPCION - TRANSFERENCIA 311325635</t>
  </si>
  <si>
    <t>ED-14415</t>
  </si>
  <si>
    <t>1113-17 PARA REGISTRAR COBRO PENDIENTE DE APLICAR EL DIA 23 DEL MES DE JUNIO 2023, SEGUN ESTADO DE BANCO ANEXO, POR NO ESTAR EN LA DISTRIBUCCION DE COBROS-DESCRIPCION - TRANSFERENCIA 311327238</t>
  </si>
  <si>
    <t>ED-14416</t>
  </si>
  <si>
    <t>1113-17 PARA REGISTRAR COBRO PENDIENTE DE APLICAR EL DIA 23 DEL MES DE JUNIO 2023, SEGUN ESTADO DE BANCO ANEXO, POR NO ESTAR EN LA DISTRIBUCCION DE COBROS-DESCRIPCION - TRANSFERENCIA 931132793</t>
  </si>
  <si>
    <t>ED-14417</t>
  </si>
  <si>
    <t>1113-17 PARA REGISTRAR COBRO PENDIENTE DE APLICAR EL DIA 23 DEL MES DE JUNIO 2023, SEGUN ESTADO DE BANCO ANEXO, POR NO ESTAR EN LA DISTRIBUCCION DE COBROS-DESCRIPCION - TRANSFERENCIA 931133652</t>
  </si>
  <si>
    <t>ED-14418</t>
  </si>
  <si>
    <t>1113-17 PARA REGISTRAR COBRO PENDIENTE DE APLICAR EL DIA 23 DEL MES DE JUNIO 2023, SEGUN ESTADO DE BANCO ANEXO, POR NO ESTAR EN LA DISTRIBUCCION DE COBROS-DESCRIPCION - DEPOSITO 003720010445</t>
  </si>
  <si>
    <t>ED-14419</t>
  </si>
  <si>
    <t>1113-17 PARA REGISTRAR COBRO PENDIENTE DE APLICAR EL DIA 23 DEL MES DE JUNIO 2023, SEGUN ESTADO DE BANCO ANEXO, POR NO ESTAR EN LA DISTRIBUCCION DE COBROS-DESCRIPCION - DEPOSITO 002620100470</t>
  </si>
  <si>
    <t>ED-14420</t>
  </si>
  <si>
    <t>1113-17 PARA REGISTRAR COBRO PENDIENTE DE APLICAR EL DIA 23 DEL MES DE JUNIO 2023, SEGUN ESTADO DE BANCO ANEXO, POR NO ESTAR EN LA DISTRIBUCCION DE COBROS-DESCRIPCION - PAGOS ACH 452400548230</t>
  </si>
  <si>
    <t>ED-14421</t>
  </si>
  <si>
    <t>1113-17 PARA REGISTRAR COBRO PENDIENTE DE APLICAR EL DIA 23 DEL MES DE JUNIO 2023, SEGUN ESTADO DE BANCO ANEXO, POR NO ESTAR EN LA DISTRIBUCCION DE COBROS-DESCRIPCION - DEPOSITO 002010020315</t>
  </si>
  <si>
    <t>ED-14422</t>
  </si>
  <si>
    <t>1113-17 PARA REGISTRAR COBRO PENDIENTE DE APLICAR EL DIA 23 DEL MES DE JUNIO 2023, SEGUN ESTADO DE BANCO ANEXO, POR NO ESTAR EN LA DISTRIBUCCION DE COBROS-DESCRIPCION - DEPOSITO 002410070383</t>
  </si>
  <si>
    <t>ED-14423</t>
  </si>
  <si>
    <t>1113-17 PARA REGISTRAR COBRO PENDIENTE DE APLICAR EL DIA 23 DEL MES DE JUNIO 2023, SEGUN ESTADO DE BANCO ANEXO, POR NO ESTAR EN LA DISTRIBUCCION DE COBROS-DESCRIPCION - DEPOSITO 002410070386</t>
  </si>
  <si>
    <t>ED-14424</t>
  </si>
  <si>
    <t>1113-17 PARA REGISTRAR COBRO PENDIENTE DE APLICAR EL DIA 23 DEL MES DE JUNIO 2023, SEGUN ESTADO DE BANCO ANEXO, POR NO ESTAR EN LA DISTRIBUCCION DE COBROS-DESCRIPCION - TRANSFERENCIA 311379915</t>
  </si>
  <si>
    <t>ED-14530</t>
  </si>
  <si>
    <t>1113-18 PAGO VACACIONES NO DISFRUTADAS EX EMPLEADOS, CORRESPONDIENTES AL MES DE ABRIL 2023, SEGUN LIBRAMIENTO NO. 4097-1 Y COM. D/F 23/06/2023. VER ANEXOS.</t>
  </si>
  <si>
    <t>26/06/2023</t>
  </si>
  <si>
    <t>CH-2640</t>
  </si>
  <si>
    <t>1113-18 [AYUNTAMIENTO MUNICIPAL DE SAN JUAN DE LA MAGUANA] LIB-4116. PAGO FACTURAS NCF NO. B1500000449 D/F 09/05/2023 Y B1500000492 D/F 03/06/2023, POR LA RECOGIDA DE BASURA EN LA OFICINA REGIONAL SAN JUAN DE LA MAGUANA CON EL CODIGO DEL SISTEMA NO. 4828, CORRESPONDIENTE A LOS MESES DE MAYO-JUNIO DEL 2023, SEGUN COM. DA/0651/2023 D/F 20/06/2023. VER ANEXOS.</t>
  </si>
  <si>
    <t>CH-57</t>
  </si>
  <si>
    <t>1113-20 [IGNACIA YOGEIRY ROJAS HEREDIA] REPOSICION FONDO DE CAJA CHICA PARA EL VICEMINISTERIO DE NORMAS, REGLAMENTACIONES Y TRAMITACIONES, COMPROBANTES NUMERADOS DEL 0022 AL 0056, SEGUN VMNRT-NO.184-2023 D/F 14/06/2023.</t>
  </si>
  <si>
    <t>DB-4253</t>
  </si>
  <si>
    <t>1113-04 PARA REGISTRAR INGRESOS DE BIENES NACIONALES CORRESPONDIENTES AL DIA 26/06/2023; SEGUN RELACION ANEXA</t>
  </si>
  <si>
    <t>ED-14377</t>
  </si>
  <si>
    <t>1113-19 PARA REGISTRAR INGRESOS POR DEDUCCION RECIBIDAS DE SUPERVISION DE OBRAS, POR LA SUBCUENTA TESORERIA NACIONAL MINISTERIO DE LA VIVIENDA HABITAT Y EDIFICACIONES (MIVEHD) CORRESPONDIENTE AL LIB-3740</t>
  </si>
  <si>
    <t>1113-18 PARA REGISTRAR INGRESOS POR DEDUCCION RECIBIDAS DE SUPERVISION DE OBRAS, POR LA SUBCUENTA TESORERIA NACIONAL MINISTERIO DE LA VIVIENDA HABITAT Y EDIFICACIONES (MIVEHD) CORRESPONDIENTE AL LIB-3740</t>
  </si>
  <si>
    <t>ED-14386</t>
  </si>
  <si>
    <t>1113-18 PARA REGISTRAR ASIGNACION COUTA DE PAGO DEBITO DE LA CTA. SUBCUENTA TESORERIA MIVED NO. 211-900100-0, HACIA LA CTA. LIBRAMIENTO TESORERIA NACIOANL MIVED PARA 1113-18 PARA CUBRIR PAGO DE FACTS. B1500000354 Y 356 POR ADQ. DE MATERIALES GASTABLES DE OFICINA, SEGUN LIB-4111</t>
  </si>
  <si>
    <t>1113-19 PARA REGISTRAR ASIGNACION COUTA DE PAGO DEBITO DE LA CTA. SUBCUENTA TESORERIA MIVED NO. 211-900100-0, HACIA LA CTA. LIBRAMIENTO TESORERIA NACIOANL MIVED PARA 1113-18 PARA CUBRIR PAGO DE FACTS. B1500000354 Y 356 POR ADQ. DE MATERIALES GASTABLES DE OFICINA, SEGUN LIB-4111</t>
  </si>
  <si>
    <t>ED-14389</t>
  </si>
  <si>
    <t>1113-19 PARA REGISTRAR TRANSFERENCIA AUTOMATICA CC EMITIDA CUENTA COLECTORA MINISTERIO DE LA VIVIENDA HABITAT Y EDIFICACIONES (MIVEHD) CORRESPONDIENTE AL DIA 26/06/2023</t>
  </si>
  <si>
    <t>1113-17 PARA REGISTRAR TRANSFERENCIA AUTOMATICA CC EMITIDA CUENTA COLECTORA MINISTERIO DE LA VIVIENDA HABITAT Y EDIFICACIONES (MIVEHD) CORRESPONDIENTE AL DIA 26/06/2023</t>
  </si>
  <si>
    <t>ED-14425</t>
  </si>
  <si>
    <t>1113-17 PARA REGISTRAR COBRO PENDIENTE DE APLICAR EL DIA 26 DEL MES DE JUNIO 2023, SEGUN ESTADO DE BANCO ANEXO, POR NO ESTAR EN LA DISTRIBUCCION DE COBROS-DESCRIPCION - TRANSFERENCIA 311441070</t>
  </si>
  <si>
    <t>ED-14426</t>
  </si>
  <si>
    <t>1113-17 PARA REGISTRAR COBRO PENDIENTE DE APLICAR EL DIA 26 DEL</t>
  </si>
  <si>
    <t>MES DE JUNIO 2023, SEGUN ESTADO DE BANCO ANEXO, POR NO ESTAR EN LA DISTRIBUCCION DE COBROS-DESCRIPCION - TRANSFERENCIA 311577033</t>
  </si>
  <si>
    <t>ED-14427</t>
  </si>
  <si>
    <t>1113-17 PARA REGISTRAR COBRO PENDIENTE DE APLICAR EL DIA 26 DEL MES DE JUNIO 2023, SEGUN ESTADO DE BANCO ANEXO, POR NO ESTAR EN LA DISTRIBUCCION DE COBROS-DESCRIPCION - PAGOS ACH 452400545974</t>
  </si>
  <si>
    <t>ED-14428</t>
  </si>
  <si>
    <t>1113-17 PARA REGISTRAR COBRO PENDIENTE DE APLICAR EL DIA 26 DEL MES DE JUNIO 2023, SEGUN ESTADO DE BANCO ANEXO, POR NO ESTAR EN LA DISTRIBUCCION DE COBROS-DESCRIPCION - PAGOS ACH 452400547594</t>
  </si>
  <si>
    <t>ED-14429</t>
  </si>
  <si>
    <t>1113-17 PARA REGISTRAR COBRO PENDIENTE DE APLICAR EL DIA 26 DEL MES DE JUNIO 2023, SEGUN ESTADO DE BANCO ANEXO, POR NO ESTAR EN LA DISTRIBUCCION DE COBROS-DESCRIPCION - DEPOSITO 008100040379</t>
  </si>
  <si>
    <t>ED-14430</t>
  </si>
  <si>
    <t>1113-17 PARA REGISTRAR COBRO PENDIENTE DE APLICAR EL DIA 26 DEL MES DE JUNIO 2023, SEGUN ESTADO DE BANCO ANEXO, POR NO ESTAR EN LA DISTRIBUCCION DE COBROS-DESCRIPCION - TRANSFERENCIA 452400364198</t>
  </si>
  <si>
    <t>ED-14431</t>
  </si>
  <si>
    <t>1113-17 PARA REGISTRAR COBRO PENDIENTE DE APLICAR EL DIA 26 DEL MES DE JUNIO 2023, SEGUN ESTADO DE BANCO ANEXO, POR NO ESTAR EN LA DISTRIBUCCION DE COBROS-DESCRIPCION - DEPOSITO 008100020416</t>
  </si>
  <si>
    <t>ED-14432</t>
  </si>
  <si>
    <t>1113-17 PARA REGISTRAR COBRO PENDIENTE DE APLICAR EL DIA 26 DEL MES DE JUNIO 2023, SEGUN ESTADO DE BANCO ANEXO, POR NO ESTAR EN LA DISTRIBUCCION DE COBROS-DESCRIPCION - TRANSFERENCIA 311627874</t>
  </si>
  <si>
    <t>ED-14433</t>
  </si>
  <si>
    <t>1113-17 PARA REGISTRAR COBRO PENDIENTE DE APLICAR EL DIA 26 DEL MES DE JUNIO 2023, SEGUN ESTADO DE BANCO ANEXO, POR NO ESTAR EN LA DISTRIBUCCION DE COBROS-DESCRIPCION - DEPOSITO 008500010618</t>
  </si>
  <si>
    <t>ED-14434</t>
  </si>
  <si>
    <t>1113-17 PARA REGISTRAR COBRO PENDIENTE DE APLICAR EL DIA 26 DEL MES DE JUNIO 2023, SEGUN ESTADO DE BANCO ANEXO, POR NO ESTAR EN LA DISTRIBUCCION DE COBROS-DESCRIPCION - DEPOSITO 005280010384</t>
  </si>
  <si>
    <t>ED-14435</t>
  </si>
  <si>
    <t>1113-17 PARA REGISTRAR COBRO PENDIENTE DE APLICAR EL DIA 26 DEL MES DE JUNIO 2023, SEGUN ESTADO DE BANCO ANEXO, POR NO ESTAR EN LA DISTRIBUCCION DE COBROS-DESCRIPCION - DEPOSITO 002340020704</t>
  </si>
  <si>
    <t>ED-14436</t>
  </si>
  <si>
    <t>1113-17 PARA REGISTRAR COBRO PENDIENTE DE APLICAR EL DIA 26 DEL MES DE JUNIO 2023, SEGUN ESTADO DE BANCO ANEXO, POR NO ESTAR EN LA DISTRIBUCCION DE COBROS-DESCRIPCION - DEPOSITO 002340020707</t>
  </si>
  <si>
    <t>ED-14437</t>
  </si>
  <si>
    <t>1113-17 PARA REGISTRAR COBRO PENDIENTE DE APLICAR EL DIA 26 DEL MES DE JUNIO 2023, SEGUN ESTADO DE BANCO ANEXO, POR NO ESTAR EN LA DISTRIBUCCION DE COBROS-DESCRIPCION - TRANSFERENCIA 311637107</t>
  </si>
  <si>
    <t>ED-14438</t>
  </si>
  <si>
    <t>1113-17 PARA REGISTRAR COBRO PENDIENTE DE APLICAR EL DIA 26 DEL MES DE JUNIO 2023, SEGUN ESTADO DE BANCO ANEXO, POR NO ESTAR EN LA DISTRIBUCCION DE COBROS-DESCRIPCION - TRANSFERENCIA 311652917</t>
  </si>
  <si>
    <t>ED-14439</t>
  </si>
  <si>
    <t>1113-17 PARA REGISTRAR COBRO PENDIENTE DE APLICAR EL DIA 26 DEL MES DE JUNIO 2023, SEGUN ESTADO DE BANCO ANEXO, POR NO ESTAR EN LA DISTRIBUCCION DE COBROS-DESCRIPCION - TRANSFERENCIA 311669624</t>
  </si>
  <si>
    <t>ED-14472</t>
  </si>
  <si>
    <t>1113-20 PARA REGISTRAR CARGO BANCARIO 0.15% VALOR RD$25.79 DEL CH-56 POR VALOR DE RD$17,193.62 VER ANEXOS</t>
  </si>
  <si>
    <t>27/06/2023</t>
  </si>
  <si>
    <t>DB-4254</t>
  </si>
  <si>
    <t>1113-04 PARA REGISTRAR INGRESOS DE BIENES NACIONALES CORRESPONDIENTES AL DIA 27/06/2023; SEGUN RELACION ANEXA</t>
  </si>
  <si>
    <t>ED-14378</t>
  </si>
  <si>
    <t>1113-19 PARA REGISTRAR INGRESOS POR DEDUCCION RECIBIDAS DE SUPERVISION DE OBRAS, POR LA SUBCUENTA TESORERIA NACIONAL MINISTERIO DE LA VIVIENDA HABITAT Y EDIFICACIONES (MIVEHD) CORRESPONDIENTE AL LIB-3852</t>
  </si>
  <si>
    <t>1113-18 PARA REGISTRAR INGRESOS POR DEDUCCION RECIBIDAS DE SUPERVISION DE OBRAS, POR LA SUBCUENTA TESORERIA NACIONAL MINISTERIO DE LA VIVIENDA HABITAT Y EDIFICACIONES (MIVEHD) CORRESPONDIENTE AL LIB-3852</t>
  </si>
  <si>
    <t>ED-14379</t>
  </si>
  <si>
    <t>1113-19 PARA REGISTRAR INGRESOS POR DEDUCCION RECIBIDAS DE SUPERVISION DE OBRAS, POR LA SUBCUENTA TESORERIA NACIONAL MINISTERIO DE LA VIVIENDA HABITAT Y EDIFICACIONES (MIVEHD) CORRESPONDIENTE AL LIB-3846</t>
  </si>
  <si>
    <t>1113-18 PARA REGISTRAR INGRESOS POR DEDUCCION RECIBIDAS DE SUPERVISION DE OBRAS, POR LA SUBCUENTA TESORERIA NACIONAL MINISTERIO DE LA VIVIENDA HABITAT Y EDIFICACIONES (MIVEHD) CORRESPONDIENTE AL LIB-3846</t>
  </si>
  <si>
    <t>ED-14387</t>
  </si>
  <si>
    <t>1113-18 PARA REGISTRAR ASIGNACION COUTA DE PAGO DEBITO DE LA CTA. SUBCUENTA TESORERIA MIVED NO. 211-900100-0, HACIA LA CTA. LIBRAMIENTO TESORERIA NACIOANL MIVED PARA 1113-18 PARA CUBRIR PAGO FACT B1500000348 SERV. DE PUBLICIDAD EN MEDIOS DE COMUNICACION SOCIAL: TELEVISION, RADIO Y DIGITAL, POR UN PERIODO DE SEIS (6) MESES Y FACT. B1500000093 HONORARIOS POR SERVICIOS NOTARIALES DE UN (1) ACTO AUTENTICO, SEGUN LIB-3894 Y LIB-3918</t>
  </si>
  <si>
    <t>1113-19 PARA REGISTRAR ASIGNACION COUTA DE PAGO DEBITO DE LA CTA. SUBCUENTA TESORERIA MIVED NO. 211-900100-0, HACIA LA CTA. LIBRAMIENTO TESORERIA NACIOANL MIVED PARA 1113-18 PARA CUBRIR PAGO FACT B1500000348 SERV. DE PUBLICIDAD EN MEDIOS DE</t>
  </si>
  <si>
    <t>COMUNICACION SOCIAL: TELEVISION, RADIO Y DIGITAL, POR UN PERIODO DE SEIS (6) MESES Y FACT. B1500000093 HONORARIOS POR SERVICIOS NOTARIALES DE UN (1) ACTO AUTENTICO, SEGUN LIB-3894 Y LIB-3918</t>
  </si>
  <si>
    <t>ED-14390</t>
  </si>
  <si>
    <t>1113-19 PARA REGISTRAR TRANSFERENCIA AUTOMATICA CC EMITIDA CUENTA COLECTORA MINISTERIO DE LA VIVIENDA HABITAT Y EDIFICACIONES (MIVEHD) CORRESPONDIENTE AL DIA 27/06/2023</t>
  </si>
  <si>
    <t>1113-17 PARA REGISTRAR TRANSFERENCIA AUTOMATICA CC EMITIDA CUENTA COLECTORA MINISTERIO DE LA VIVIENDA HABITAT Y EDIFICACIONES (MIVEHD) CORRESPONDIENTE AL DIA 27/06/2023</t>
  </si>
  <si>
    <t>ED-14391</t>
  </si>
  <si>
    <t>1113-19 PARA REGISTRAR INGRESOS POR DEDUCCION RECIBIDAS DE SUPERVISION DE OBRAS, POR LA SUBCUENTA TESORERIA NACIONAL MINISTERIO DE LA VIVIENDA HABITAT Y EDIFICACIONES (MIVEHD) CORRESPONDIENTE AL LIB-3841</t>
  </si>
  <si>
    <t>1113-18 PARA REGISTRAR INGRESOS POR DEDUCCION RECIBIDAS DE SUPERVISION DE OBRAS, POR LA SUBCUENTA TESORERIA NACIONAL MINISTERIO DE LA VIVIENDA HABITAT Y EDIFICACIONES (MIVEHD) CORRESPONDIENTE AL LIB-3841</t>
  </si>
  <si>
    <t>ED-14440</t>
  </si>
  <si>
    <t>1113-17 PARA REGISTRAR COBRO PENDIENTE DE APLICAR EL DIA 27 DEL MES DE JUNIO 2023, SEGUN ESTADO DE BANCO ANEXO, POR NO ESTAR EN LA DISTRIBUCCION DE COBROS-DESCRIPCION - DEPOSITO 002400050070</t>
  </si>
  <si>
    <t>ED-14441</t>
  </si>
  <si>
    <t>1113-17 PARA REGISTRAR COBRO PENDIENTE DE APLICAR EL DIA 27 DEL MES DE JUNIO 2023, SEGUN ESTADO DE BANCO ANEXO, POR NO ESTAR EN LA DISTRIBUCCION DE COBROS-DESCRIPCION - TRANSFERENCIA 311712362</t>
  </si>
  <si>
    <t>ED-14442</t>
  </si>
  <si>
    <t>1113-17 PARA REGISTRAR COBRO PENDIENTE DE APLICAR EL DIA 27 DEL MES DE JUNIO 2023, SEGUN ESTADO DE BANCO ANEXO, POR NO ESTAR EN LA DISTRIBUCCION DE COBROS-DESCRIPCION - TRANSFERENCIA 311725276</t>
  </si>
  <si>
    <t>ED-14443</t>
  </si>
  <si>
    <t>1113-17 PARA REGISTRAR COBRO PENDIENTE DE APLICAR EL DIA 27 DEL MES DE JUNIO 2023, SEGUN ESTADO DE BANCO ANEXO, POR NO ESTAR EN LA DISTRIBUCCION DE COBROS-DESCRIPCION - TRANSFERENCIA 311725444</t>
  </si>
  <si>
    <t>ED-14444</t>
  </si>
  <si>
    <t>1113-17 PARA REGISTRAR COBRO PENDIENTE DE APLICAR EL DIA 27 DEL MES DE JUNIO 2023, SEGUN ESTADO DE BANCO ANEXO, POR NO ESTAR EN LA DISTRIBUCCION DE COBROS-DESCRIPCION - DEPOSITO 001650090344</t>
  </si>
  <si>
    <t>ED-14445</t>
  </si>
  <si>
    <t>1113-17 PARA REGISTRAR COBRO PENDIENTE DE APLICAR EL DIA 27 DEL MES DE JUNIO 2023, SEGUN ESTADO DE BANCO ANEXO, POR NO ESTAR EN LA DISTRIBUCCION DE COBROS-DESCRIPCION - TRANSFERENCIA 311730881</t>
  </si>
  <si>
    <t>ED-14446</t>
  </si>
  <si>
    <t>1113-17 PARA REGISTRAR COBRO PENDIENTE DE APLICAR EL DIA 27 DEL MES DE JUNIO 2023, SEGUN ESTADO DE BANCO ANEXO, POR NO ESTAR EN LA DISTRIBUCCION DE COBROS-DESCRIPCION - DEPOSITO 005130020224</t>
  </si>
  <si>
    <t>ED-14447</t>
  </si>
  <si>
    <t>1113-17 PARA REGISTRAR COBRO PENDIENTE DE APLICAR EL DIA 27 DEL MES DE JUNIO 2023, SEGUN ESTADO DE BANCO ANEXO, POR NO ESTAR EN LA DISTRIBUCCION DE COBROS-DESCRIPCION - DEPOSITO 005240020454</t>
  </si>
  <si>
    <t>ED-14448</t>
  </si>
  <si>
    <t>1113-17 PARA REGISTRAR COBRO PENDIENTE DE APLICAR EL DIA 27 DEL MES DE JUNIO 2023, SEGUN ESTADO DE BANCO ANEXO, POR NO ESTAR EN LA DISTRIBUCCION DE COBROS-DESCRIPCION - DEPOSITO 005370010467</t>
  </si>
  <si>
    <t>ED-14449</t>
  </si>
  <si>
    <t>1113-17 PARA REGISTRAR COBRO PENDIENTE DE APLICAR EL DIA 27 DEL MES DE JUNIO 2023, SEGUN ESTADO DE BANCO ANEXO, POR NO ESTAR EN LA DISTRIBUCCION DE COBROS-DESCRIPCION - DEPOSITO 001250010403</t>
  </si>
  <si>
    <t>ED-14450</t>
  </si>
  <si>
    <t>1113-17 PARA REGISTRAR COBRO PENDIENTE DE APLICAR EL DIA 27 DEL MES DE JUNIO 2023, SEGUN ESTADO DE BANCO ANEXO, POR NO ESTAR EN LA DISTRIBUCCION DE COBROS-DESCRIPCION - TRANSFERENCIA 311745743</t>
  </si>
  <si>
    <t>ED-14451</t>
  </si>
  <si>
    <t>1113-17 PARA REGISTRAR COBRO PENDIENTE DE APLICAR EL DIA 27 DEL MES DE JUNIO 2023, SEGUN ESTADO DE BANCO ANEXO, POR NO ESTAR EN LA DISTRIBUCCION DE COBROS-DESCRIPCION - TRANSFERENCIA 311755317</t>
  </si>
  <si>
    <t>ED-14452</t>
  </si>
  <si>
    <t>1113-17 PARA REGISTRAR COBRO PENDIENTE DE APLICAR EL DIA 27 DEL MES DE JUNIO 2023, SEGUN ESTADO DE BANCO ANEXO, POR NO ESTAR EN LA DISTRIBUCCION DE COBROS-DESCRIPCION - TRANSFERENCIA 311772556</t>
  </si>
  <si>
    <t>ED-14453</t>
  </si>
  <si>
    <t>1113-17 PARA REGISTRAR COBRO PENDIENTE DE APLICAR EL DIA 27 DEL MES DE JUNIO 2023, SEGUN ESTADO DE BANCO ANEXO, POR NO ESTAR EN LA DISTRIBUCCION DE COBROS-DESCRIPCION - TRANSFERENCIA 311774754</t>
  </si>
  <si>
    <t>28/06/2023</t>
  </si>
  <si>
    <t>DB-4255</t>
  </si>
  <si>
    <t>1113-04 PARA REGISTRAR INGRESOS DE BIENES NACIONALES CORRESPONDIENTES AL DIA 28/06/2023; SEGUN RELACION ANEXA</t>
  </si>
  <si>
    <t>ED-14130</t>
  </si>
  <si>
    <t>1113-19 PARA REGISTRAR INGRESOS POR DEDUCCION RECIBIDAS DE SUPERVISION DE OBRAS, POR LA SUBCUENTA TESORERIA NACIONAL MINISTERIO DE LA VIVIENDA HABITAT Y EDIFICACIONES (MIVEHD) CORRESPONDIENTE AL LIB-3849</t>
  </si>
  <si>
    <t>1113-18 PARA REGISTRAR INGRESOS POR DEDUCCION RECIBIDAS DE SUPERVISION DE OBRAS, POR LA SUBCUENTA TESORERIA NACIONAL MINISTERIO DE LA VIVIENDA HABITAT Y EDIFICACIONES (MIVEHD) CORRESPONDIENTE AL LIB-3849</t>
  </si>
  <si>
    <t>ED-14388</t>
  </si>
  <si>
    <t>1113-18 PARA REGISTRAR ASIGNACION COUTA DE PAGO DEBITO DE LA CTA. SUBCUENTA TESORERIA MIVED NO. 211-900100-0, HACIA LA CTA. LIBRAMIENTO TESORERIA NACIOANL MIVED PARA 1113-18 PARA CUBRIR PAGO</t>
  </si>
  <si>
    <t>1113-19 PARA REGISTRAR ASIGNACION COUTA DE PAGO DEBITO DE LA CTA. SUBCUENTA TESORERIA MIVED NO. 211-900100-0, HACIA LA CTA. LIBRAMIENTO TESORERIA NACIOANL MIVED PARA 1113-18 PARA CUBRIR PAGO</t>
  </si>
  <si>
    <t>ED-14455</t>
  </si>
  <si>
    <t>1113-17 PARA REGISTRAR COBRO PENDIENTE DE APLICAR EL DIA 28 DEL MES DE JUNIO 2023, SEGUN ESTADO DE BANCO ANEXO, POR NO ESTAR EN LA DISTRIBUCCION DE COBROS-DESCRIPCION - TRANSFERENCIA 311801389</t>
  </si>
  <si>
    <t>ED-14456</t>
  </si>
  <si>
    <t>1113-17 PARA REGISTRAR COBRO PENDIENTE DE APLICAR EL DIA 28 DEL MES DE JUNIO 2023, SEGUN ESTADO DE BANCO ANEXO, POR NO ESTAR EN LA DISTRIBUCCION DE COBROS-DESCRIPCION - DEPOSITO 002340070097</t>
  </si>
  <si>
    <t>ED-14457</t>
  </si>
  <si>
    <t>1113-17 PARA REGISTRAR COBRO PENDIENTE DE APLICAR EL DIA 28 DEL MES DE JUNIO 2023, SEGUN ESTADO DE BANCO ANEXO, POR NO ESTAR EN LA DISTRIBUCCION DE COBROS-DESCRIPCION - DEPOSITO 005370010356</t>
  </si>
  <si>
    <t>ED-14458</t>
  </si>
  <si>
    <t>1113-17 PARA REGISTRAR COBRO PENDIENTE DE APLICAR EL DIA 28 DEL MES DE JUNIO 2023, SEGUN ESTADO DE BANCO ANEXO, POR NO ESTAR EN LA DISTRIBUCCION DE COBROS-DESCRIPCION - DEPOSITO 000330090242</t>
  </si>
  <si>
    <t>ED-14459</t>
  </si>
  <si>
    <t>1113-17 PARA REGISTRAR COBRO PENDIENTE DE APLICAR EL DIA 28 DEL MES DE JUNIO 2023, SEGUN ESTADO DE BANCO ANEXO, POR NO ESTAR EN LA DISTRIBUCCION DE COBROS-DESCRIPCION - DEPOSITO 002670010201</t>
  </si>
  <si>
    <t>ED-14460</t>
  </si>
  <si>
    <t>1113-17 PARA REGISTRAR COBRO PENDIENTE DE APLICAR EL DIA 28 DEL MES DE JUNIO 2023, SEGUN ESTADO DE BANCO ANEXO, POR NO ESTAR EN LA DISTRIBUCCION DE COBROS-DESCRIPCION - DEPOSITO 005400070239</t>
  </si>
  <si>
    <t>ED-14461</t>
  </si>
  <si>
    <t>1113-17 PARA REGISTRAR COBRO PENDIENTE DE APLICAR EL DIA 28 DEL MES DE JUNIO 2023, SEGUN ESTADO DE BANCO ANEXO, POR NO ESTAR EN LA DISTRIBUCCION DE COBROS-DESCRIPCION - TRANSFERENCIA 311839854</t>
  </si>
  <si>
    <t>ED-14462</t>
  </si>
  <si>
    <t>1113-17 PARA REGISTRAR COBRO PENDIENTE DE APLICAR EL DIA 28 DEL MES DE JUNIO 2023, SEGUN ESTADO DE BANCO ANEXO, POR NO ESTAR EN LA DISTRIBUCCION DE COBROS-DESCRIPCION - DEPOSITO 005490020335</t>
  </si>
  <si>
    <t>ED-14463</t>
  </si>
  <si>
    <t>1113-17 PARA REGISTRAR COBRO PENDIENTE DE APLICAR EL DIA 28 DEL MES DE JUNIO 2023, SEGUN ESTADO DE BANCO ANEXO, POR NO ESTAR EN LA DISTRIBUCCION DE COBROS-DESCRIPCION - TRANSFERENCIA 311856538</t>
  </si>
  <si>
    <t>ED-14464</t>
  </si>
  <si>
    <t>1113-17 PARA REGISTRAR COBRO PENDIENTE DE APLICAR EL DIA 28 DEL MES DE JUNIO 2023, SEGUN ESTADO DE BANCO ANEXO, POR NO ESTAR EN LA DISTRIBUCCION DE COBROS-DESCRIPCION - DEPOSITO 000500100402</t>
  </si>
  <si>
    <t>ED-14486</t>
  </si>
  <si>
    <t>1113-19 PARA REGISTRAR TRANSFERENCIA AUTOMATICA CC EMITIDA CUENTA COLECTORA MINISTERIO DE LA VIVIENDA HABITAT Y EDIFICACIONES (MIVEHD) CORRESPONDIENTE AL DIA 28/06/2023</t>
  </si>
  <si>
    <t>1113-17 PARA REGISTRAR TRANSFERENCIA AUTOMATICA CC EMITIDA CUENTA COLECTORA MINISTERIO DE LA VIVIENDA HABITAT Y EDIFICACIONES (MIVEHD) CORRESPONDIENTE AL DIA 28/06/2023</t>
  </si>
  <si>
    <t>29/06/2023</t>
  </si>
  <si>
    <t>CH-58</t>
  </si>
  <si>
    <t>1113-20 &lt;NULO&gt;[SORILEINY ALCANTARA FELIZ (CUSTODIA)] REPOSICION FONDO DE CAJA CHICA DE LA DIRECCION ADMINISTRATIVA, COMPROBANTES NUMERADOS DEL 00610 AL 00652 SEGÚN COM. D/F 14/06/2023. (VER ANEXOS).</t>
  </si>
  <si>
    <t>DB-4256</t>
  </si>
  <si>
    <t>1113-04 PARA REGISTRAR INGRESOS DE BIENES NACIONALES CORRESPONDIENTES AL DIA 29/06/2023; SEGUN RELACION ANEXA</t>
  </si>
  <si>
    <t>ED-14476</t>
  </si>
  <si>
    <t>1113-17 PARA REGISTRAR COBRO PENDIENTE DE APLICAR EL DIA 29 DEL MES DE JUNIO 2023, SEGUN ESTADO DE BANCO ANEXO, POR NO ESTAR EN LA DISTRIBUCCION DE COBROS-DESCRIPCION - TRANSFERENCIA 311915634</t>
  </si>
  <si>
    <t>ED-14477</t>
  </si>
  <si>
    <t>1113-17 PARA REGISTRAR COBRO PENDIENTE DE APLICAR EL DIA 29 DEL MES DE JUNIO 2023, SEGUN ESTADO DE BANCO ANEXO, POR NO ESTAR EN LA DISTRIBUCCION DE COBROS-DESCRIPCION - DEPOSITO 009400010115</t>
  </si>
  <si>
    <t>ED-14478</t>
  </si>
  <si>
    <t>1113-17 PARA REGISTRAR COBRO PENDIENTE DE APLICAR EL DIA 29 DEL MES DE JUNIO 2023, SEGUN ESTADO DE BANCO ANEXO, POR NO ESTAR EN LA DISTRIBUCCION DE COBROS-DESCRIPCION - DEPOSITO 000100070241</t>
  </si>
  <si>
    <t>ED-14479</t>
  </si>
  <si>
    <t>1113-17 PARA REGISTRAR COBRO PENDIENTE DE APLICAR EL DIA 29 DEL MES DE JUNIO 2023, SEGUN ESTADO DE BANCO ANEXO, POR NO ESTAR EN LA DISTRIBUCCION DE COBROS-DESCRIPCION - TRANSFERENCIA 311945876</t>
  </si>
  <si>
    <t>ED-14480</t>
  </si>
  <si>
    <t>1113-17 PARA REGISTRAR COBRO PENDIENTE DE APLICAR EL DIA 29 DEL MES DE JUNIO 2023, SEGUN ESTADO DE BANCO ANEXO, POR NO ESTAR EN LA DISTRIBUCCION DE COBROS-DESCRIPCION - DEPOSITO 005900130248</t>
  </si>
  <si>
    <t>ED-14481</t>
  </si>
  <si>
    <t>1113-19 PARA REGISTRAR INGRESOS POR DEDUCCION RECIBIDAS DE SUPERVISION DE OBRAS, POR LA SUBCUENTA TESORERIA NACIONAL MINISTERIO DE LA VIVIENDA HABITAT Y EDIFICACIONES (MIVEHD) CORRESPONDIENTE AL LIB-3874</t>
  </si>
  <si>
    <t>1113-18 PARA REGISTRAR INGRESOS POR DEDUCCION RECIBIDAS DE SUPERVISION DE OBRAS, POR LA SUBCUENTA TESORERIA NACIONAL MINISTERIO DE LA VIVIENDA HABITAT Y EDIFICACIONES (MIVEHD) CORRESPONDIENTE AL LIB-3874</t>
  </si>
  <si>
    <t>ED-14482</t>
  </si>
  <si>
    <t>1113-19 PARA REGISTRAR INGRESOS POR DEDUCCION RECIBIDAS DE SUPERVISION DE OBRAS, POR LA SUBCUENTA TESORERIA NACIONAL MINISTERIO DE LA VIVIENDA HABITAT Y EDIFICACIONES (MIVEHD) CORRESPONDIENTE AL LIB-3886</t>
  </si>
  <si>
    <t>1113-18 PARA REGISTRAR INGRESOS POR DEDUCCION RECIBIDAS DE SUPERVISION DE OBRAS, POR LA SUBCUENTA TESORERIA NACIONAL MINISTERIO DE LA VIVIENDA HABITAT Y EDIFICACIONES (MIVEHD) CORRESPONDIENTE AL LIB-3886</t>
  </si>
  <si>
    <t>ED-14483</t>
  </si>
  <si>
    <t>1113-17 PARA REGISTRAR COBRO PENDIENTE DE APLICAR EL DIA 29 DEL MES DE JUNIO 2023, SEGUN ESTADO DE BANCO ANEXO, POR NO ESTAR EN LA DISTRIBUCCION DE COBROS-DESCRIPCION - DEPOSITO 008200170433</t>
  </si>
  <si>
    <t>ED-14484</t>
  </si>
  <si>
    <t>1113-19 PARA REGISTRAR INGRESOS POR DEDUCCION RECIBIDAS DE SUPERVISION DE OBRAS, POR LA SUBCUENTA TESORERIA NACIONAL MINISTERIO DE LA VIVIENDA HABITAT Y EDIFICACIONES (MIVEHD) CORRESPONDIENTE AL LIB-3879</t>
  </si>
  <si>
    <t>1113-18 PARA REGISTRAR INGRESOS POR DEDUCCION RECIBIDAS DE SUPERVISION DE OBRAS, POR LA SUBCUENTA TESORERIA NACIONAL MINISTERIO DE LA VIVIENDA HABITAT Y EDIFICACIONES (MIVEHD) CORRESPONDIENTE AL LIB-3879</t>
  </si>
  <si>
    <t>ED-14485</t>
  </si>
  <si>
    <t>1113-17 PARA REGISTRAR COBRO PENDIENTE DE APLICAR EL DIA 29 DEL MES DE JUNIO 2023, SEGUN ESTADO DE BANCO ANEXO, POR NO ESTAR EN LA DISTRIBUCCION DE COBROS-DESCRIPCION - DEPOSITO 001250090354</t>
  </si>
  <si>
    <t>ED-14487</t>
  </si>
  <si>
    <t>1113-19 PARA REGISTRAR TRANSFERENCIA AUTOMATICA CC EMITIDA CUENTA COLECTORA MINISTERIO DE LA VIVIENDA HABITAT Y EDIFICACIONES (MIVEHD) CORRESPONDIENTE AL DIA 29/06/2023</t>
  </si>
  <si>
    <t>1113-17 PARA REGISTRAR TRANSFERENCIA AUTOMATICA CC EMITIDA CUENTA COLECTORA MINISTERIO DE LA VIVIENDA HABITAT Y EDIFICACIONES (MIVEHD) CORRESPONDIENTE AL DIA 29/06/2023</t>
  </si>
  <si>
    <t>ED-14489</t>
  </si>
  <si>
    <t>1113-17 PARA REGISTRAR COBRO PENDIENTE DE APLICAR EL DIA 29 DEL MES DE JUNIO 2023, SEGUN ESTADO DE BANCO ANEXO, POR NO ESTAR EN LA DISTRIBUCCION DE COBROS-DESCRIPCION - PAGOS ACH 452400542556</t>
  </si>
  <si>
    <t>ED-14490</t>
  </si>
  <si>
    <t>1113-17 PARA REGISTRAR COBRO PENDIENTE DE APLICAR EL DIA 29 DEL MES DE JUNIO 2023, SEGUN ESTADO DE BANCO ANEXO, POR NO ESTAR EN LA DISTRIBUCCION DE COBROS-DESCRIPCION - PAGOS ACH 452400547156</t>
  </si>
  <si>
    <t>ED-14491</t>
  </si>
  <si>
    <t>1113-17 PARA REGISTRAR COBRO PENDIENTE DE APLICAR EL DIA 29 DEL MES DE JUNIO 2023, SEGUN ESTADO DE BANCO ANEXO, POR NO ESTAR EN LA DISTRIBUCCION DE COBROS-DESCRIPCION - PAGOS ACH 452400549464</t>
  </si>
  <si>
    <t>ED-14492</t>
  </si>
  <si>
    <t>1113-17 PARA REGISTRAR COBRO PENDIENTE DE APLICAR EL DIA 29 DEL MES DE JUNIO 2023, SEGUN ESTADO DE BANCO ANEXO, POR NO ESTAR EN LA DISTRIBUCCION DE COBROS-DESCRIPCION - PAGOS ACH 452400549760</t>
  </si>
  <si>
    <t>ED-14494</t>
  </si>
  <si>
    <t>1113-17 PARA REGISTRAR COBRO PENDIENTE DE APLICAR EL DIA 29 DEL MES DE JUNIO 2023, SEGUN ESTADO DE BANCO ANEXO, POR NO ESTAR EN LA DISTRIBUCCION DE COBROS-DESCRIPCION - TRANSFERENCIA 311965083</t>
  </si>
  <si>
    <t>ED-14495</t>
  </si>
  <si>
    <t>1113-17 PARA REGISTRAR COBRO PENDIENTE DE APLICAR EL DIA 29 DEL MES DE JUNIO 2023, SEGUN ESTADO DE BANCO ANEXO, POR NO ESTAR EN LA DISTRIBUCCION DE COBROS-DESCRIPCION - TRANSFERENCIA 311965378</t>
  </si>
  <si>
    <t>ED-14496</t>
  </si>
  <si>
    <t>1113-17 PARA REGISTRAR COBRO PENDIENTE DE APLICAR EL DIA 29 DEL MES DE JUNIO 2023, SEGUN ESTADO DE BANCO ANEXO, POR NO ESTAR EN LA DISTRIBUCCION DE COBROS-DESCRIPCION - TRANSFERENCIA 311969711</t>
  </si>
  <si>
    <t>ED-14497</t>
  </si>
  <si>
    <t>1113-17 PARA REGISTRAR COBRO PENDIENTE DE APLICAR EL DIA 29 DEL MES DE JUNIO 2023, SEGUN ESTADO DE BANCO ANEXO, POR NO ESTAR EN LA DISTRIBUCCION DE COBROS-DESCRIPCION - DEPOSITO 002400160288</t>
  </si>
  <si>
    <t>ED-14498</t>
  </si>
  <si>
    <t>1113-17 PARA REGISTRAR COBRO PENDIENTE DE APLICAR EL DIA 29 DEL MES DE JUNIO 2023, SEGUN ESTADO DE BANCO ANEXO, POR NO ESTAR EN LA DISTRIBUCCION DE COBROS-DESCRIPCION - TRANSFERENCIA 831198436</t>
  </si>
  <si>
    <t>ED-14499</t>
  </si>
  <si>
    <t>1113-17 PARA REGISTRAR COBRO PENDIENTE DE APLICAR EL DIA 29 DEL MES DE JUNIO 2023, SEGUN ESTADO DE BANCO ANEXO, POR NO ESTAR EN LA DISTRIBUCCION DE COBROS-DESCRIPCION - TRANSFERENCIA 311985033</t>
  </si>
  <si>
    <t>ED-14501</t>
  </si>
  <si>
    <t>1113-20 PARA REGISTRAR CARGO BANCARIO 0.15% VALOR RD$15.09 DEL CH-55 POR VALOR DE RD$10,056.83 VER ANEXOS</t>
  </si>
  <si>
    <t>30/06/2023</t>
  </si>
  <si>
    <t>CR-692</t>
  </si>
  <si>
    <t>1113-02 [] CARGOS BANCARIOS POR MANEJO DE CUENTA, CORRESPONDIENTE AL MES DE JUNIO 2023, SEGUN TRANSACION NO. 9990002.</t>
  </si>
  <si>
    <t>CR-327</t>
  </si>
  <si>
    <t>1113-04 [] CARGOS BANCARIOS POR MANEJO DE CUENTA, CORRESPONDIENTE AL MES DE JUNIO 2023, SEGUN TRANSACION NO. 9990002.</t>
  </si>
  <si>
    <t>CR-737</t>
  </si>
  <si>
    <t>1113-13 [] CARGOS BANCARIOS POR MANEJO DE CUENTA, CORRESPONDIENTE AL MES DE JUNIO 2023, SEGUN TRANSACION NO. 9990002.</t>
  </si>
  <si>
    <t>CR-16</t>
  </si>
  <si>
    <t>1113-20 [] CARGOS BANCARIOS POR MANEJO DE CUENTA, CORRESPONDIENTE AL MES DE JUNIO 2023, SEGUN TRANSACION NO. 9990002.</t>
  </si>
  <si>
    <t>DB-4257</t>
  </si>
  <si>
    <t>1113-04 PARA REGISTRAR INGRESOS DE BIENES NACIONALES CORRESPONDIENTES AL DIA 30/06/2023; SEGUN RELACION ANEXA</t>
  </si>
  <si>
    <t>DG-4274</t>
  </si>
  <si>
    <t>1113-17 PARA REGISTRAR INGRESOS CORRESPONDIENTES AL DÍA 30/06/2023 SEGÚN RELACIÓN ANEXA.</t>
  </si>
  <si>
    <t>ED-14469</t>
  </si>
  <si>
    <t>1113-13 PARA REGISTRAR PAGO DE RETENCION DEL IMPUESTO SOBRE LA RENTA (ISR) DE LAS HORAS EXTRA D/F 14/06/2023, CORRESPONDIENTE AL MES: FEBRERO DEL AÑO 2023 DEL COLABORADOR: CRISTOBALINA PEREZ BENITEZ, PERSONAL DE LA DIRECCION FINANCIERA DE ESTA INSTITUCION. SEGUN COM. RR.HH.00221/2023 D/F 29/05/2023, SOL. TRANSF. NO.0035 D/F 01/06/2023. (RETENCION DEL ISR) VER ANEXOS</t>
  </si>
  <si>
    <t>ED-14488</t>
  </si>
  <si>
    <t>1113-19 PARA REGISTRAR TRANSFERENCIA AUTOMATICA CC EMITIDA CUENTA COLECTORA MINISTERIO DE LA VIVIENDA HABITAT Y EDIFICACIONES (MIVEHD) CORRESPONDIENTE AL DIA 30/06/2023</t>
  </si>
  <si>
    <t>1113-17 PARA REGISTRAR TRANSFERENCIA AUTOMATICA CC EMITIDA CUENTA COLECTORA MINISTERIO DE LA VIVIENDA HABITAT Y EDIFICACIONES (MIVEHD) CORRESPONDIENTE AL DIA 30/06/2023</t>
  </si>
  <si>
    <t>ED-14493</t>
  </si>
  <si>
    <t>ED-14500</t>
  </si>
  <si>
    <t>1113-17 PARA REGISTRAR COBRO PENDIENTE DE APLICAR EL DIA 30 DEL MES DE JUNIO 2023, SEGUN ESTADO DE BANCO ANEXO, POR NO ESTAR EN LA DISTRIBUCCION DE COBROS-DESCRIPCION - DEPOSITO 002400110009</t>
  </si>
  <si>
    <t>ED-14502</t>
  </si>
  <si>
    <t>1113-17 PARA REGISTRAR COBRO PENDIENTE DE APLICAR EL DIA 30 DEL MES DE JUNIO 2023, SEGUN ESTADO DE BANCO ANEXO, POR NO ESTAR EN LA DISTRIBUCCION DE COBROS-DESCRIPCION - DEPOSITO 005800110204</t>
  </si>
  <si>
    <t>ED-14503</t>
  </si>
  <si>
    <t>1113-17 PARA REGISTRAR COBRO PENDIENTE DE APLICAR EL DIA 30 DEL MES DE JUNIO 2023, SEGUN ESTADO DE BANCO ANEXO, POR NO ESTAR EN LA DISTRIBUCCION DE COBROS-DESCRIPCION - DEPOSITO 005800110207</t>
  </si>
  <si>
    <t>ED-14504</t>
  </si>
  <si>
    <t>1113-17 PARA REGISTRAR COBRO PENDIENTE DE APLICAR EL DIA 30 DEL MES DE JUNIO 2023, SEGUN ESTADO DE BANCO ANEXO, POR NO ESTAR EN LA DISTRIBUCCION DE COBROS-DESCRIPCION - DEPOSITO 003450050286</t>
  </si>
  <si>
    <t>ED-14505</t>
  </si>
  <si>
    <t>1113-17 PARA REGISTRAR COBRO PENDIENTE DE APLICAR EL DIA 30 DEL MES DE JUNIO 2023, SEGUN ESTADO DE BANCO ANEXO, POR NO ESTAR EN LA DISTRIBUCCION DE COBROS-DESCRIPCION - PAGOS ACH 452400544084</t>
  </si>
  <si>
    <t>ED-14507</t>
  </si>
  <si>
    <t>1113-17 PARA REGISTRAR COBRO PENDIENTE DE APLICAR EL DIA 30 DEL MES DE JUNIO 2023, SEGUN ESTADO DE BANCO ANEXO, POR NO ESTAR EN LA DISTRIBUCCION DE COBROS-DESCRIPCION - TRANSFERENCIA 931209040</t>
  </si>
  <si>
    <t>ED-14508</t>
  </si>
  <si>
    <t>1113-17 PARA REGISTRAR COBRO PENDIENTE DE APLICAR EL DIA 30 DEL MES DE JUNIO 2023, SEGUN ESTADO DE BANCO ANEXO, POR NO ESTAR EN LA DISTRIBUCCION DE COBROS-DESCRIPCION - TRANSFERENCIA 312099178</t>
  </si>
  <si>
    <t>ED-14509</t>
  </si>
  <si>
    <t>1113-17 PARA REGISTRAR COBRO PENDIENTE DE APLICAR EL DIA 30 DEL MES DE JUNIO 2023, SEGUN ESTADO DE BANCO ANEXO, POR NO ESTAR EN LA DISTRIBUCCION DE COBROS-DESCRIPCION - TRANSFERENCIA 312106819</t>
  </si>
  <si>
    <t>ED-14510</t>
  </si>
  <si>
    <t>1113-17 PARA REGISTRAR COBRO PENDIENTE DE APLICAR EL DIA 30 DEL MES DE JUNIO 2023, SEGUN ESTADO DE BANCO ANEXO, POR NO ESTAR EN LA DISTRIBUCCION DE COBROS-DESCRIPCION - TRANSFERENCIA 931212118</t>
  </si>
  <si>
    <t>ED-14514</t>
  </si>
  <si>
    <t>1113-19 PARA REGISTRAR INGRESOS POR DEDUCCION RECIBIDAS DE SUPERVISION DE OBRAS, POR LA SUBCUENTA TESORERIA NACIONAL MINISTERIO DE LA VIVIENDA HABITAT Y EDIFICACIONES (MIVEHD) CORRESPONDIENTE AL LIB-3885</t>
  </si>
  <si>
    <t>1113-18 PARA REGISTRAR INGRESOS POR DEDUCCION RECIBIDAS DE SUPERVISION DE OBRAS, POR LA SUBCUENTA TESORERIA NACIONAL MINISTERIO DE LA VIVIENDA HABITAT Y EDIFICACIONES (MIVEHD) CORRESPONDIENTE AL LIB-3885</t>
  </si>
  <si>
    <t>ED-14515</t>
  </si>
  <si>
    <t>1113-19 PARA REGISTRAR INGRESOS POR DEDUCCION RECIBIDAS DE SUPERVISION DE OBRAS, POR LA SUBCUENTA TESORERIA NACIONAL MINISTERIO DE LA VIVIENDA HABITAT Y EDIFICACIONES (MIVEHD) CORRESPONDIENTE AL LIB-3842</t>
  </si>
  <si>
    <t>1113-18 PARA REGISTRAR INGRESOS POR DEDUCCION RECIBIDAS DE SUPERVISION DE OBRAS, POR LA SUBCUENTA TESORERIA NACIONAL MINISTERIO DE LA VIVIENDA HABITAT Y EDIFICACIONES (MIVEHD) CORRESPONDIENTE AL LIB-3842</t>
  </si>
  <si>
    <t>ED-14516</t>
  </si>
  <si>
    <t>1113-19 PARA REGISTRAR INGRESOS POR DEDUCCION RECIBIDAS DE SUPERVISION DE OBRAS, POR LA SUBCUENTA TESORERIA NACIONAL MINISTERIO DE LA VIVIENDA HABITAT Y EDIFICACIONES (MIVEHD) CORRESPONDIENTE AL LIB-3851</t>
  </si>
  <si>
    <t>1113-18 PARA REGISTRAR INGRESOS POR DEDUCCION RECIBIDAS DE SUPERVISION DE OBRAS, POR LA SUBCUENTA TESORERIA NACIONAL MINISTERIO DE LA VIVIENDA HABITAT Y EDIFICACIONES (MIVEHD) CORRESPONDIENTE AL LIB-3851</t>
  </si>
  <si>
    <t>ED-14517</t>
  </si>
  <si>
    <t>1113-19 PARA REGISTRAR INGRESOS POR DEDUCCION RECIBIDAS DE SUPERVISION DE OBRAS, POR LA SUBCUENTA TESORERIA NACIONAL MINISTERIO DE LA VIVIENDA HABITAT Y EDIFICACIONES (MIVEHD) CORRESPONDIENTE AL LIB-3847</t>
  </si>
  <si>
    <t>1113-18 PARA REGISTRAR INGRESOS POR DEDUCCION RECIBIDAS DE SUPERVISION DE OBRAS, POR LA SUBCUENTA TESORERIA NACIONAL MINISTERIO DE LA VIVIENDA HABITAT Y EDIFICACIONES (MIVEHD) CORRESPONDIENTE AL LIB-3847</t>
  </si>
  <si>
    <t>ED-14518</t>
  </si>
  <si>
    <t>1113-18 PARA REGISTRAR APORTES DEL GOBIERNO CENTRAL, CUENTA NO. 100010102384894, DEL MES DE JUNIO 2023. SUB-CUENTAS NO. 0100001294 POR RD1,011,912,202.66, VER ANEXOS</t>
  </si>
  <si>
    <t>ED-14519</t>
  </si>
  <si>
    <t>1113-18 PARA REGISTRAR APORTES DEL GOBIERNO CENTRAL, CUENTA NO. 100010102384894, DEL MES DE JUNIO 2023. SUB-CUENTAS NO. 5010001046 POR RD$ 70,123,652.78 VER ANEXOS</t>
  </si>
  <si>
    <t>MINISTERIO DE LA VIVIENDA, HABITAT Y EDIFICACIONES</t>
  </si>
  <si>
    <t>MIVHED</t>
  </si>
  <si>
    <t>LIBRO BANCO</t>
  </si>
  <si>
    <t xml:space="preserve">CUENTA BANCARIA </t>
  </si>
  <si>
    <t>Del 01 al 30 de junio 2023</t>
  </si>
  <si>
    <t>Balance Inicial al 31/05/2023</t>
  </si>
  <si>
    <r>
      <rPr>
        <b/>
        <sz val="12"/>
        <color indexed="8"/>
        <rFont val="Times New Roman"/>
        <family val="1"/>
      </rPr>
      <t xml:space="preserve">          </t>
    </r>
    <r>
      <rPr>
        <b/>
        <u val="single"/>
        <sz val="12"/>
        <color indexed="8"/>
        <rFont val="Times New Roman"/>
        <family val="1"/>
      </rPr>
      <t>Licda. Yajaira Villar</t>
    </r>
  </si>
  <si>
    <r>
      <t xml:space="preserve">  </t>
    </r>
    <r>
      <rPr>
        <b/>
        <u val="single"/>
        <sz val="12"/>
        <rFont val="Times New Roman"/>
        <family val="1"/>
      </rPr>
      <t>Licda. Giannina Méndez</t>
    </r>
  </si>
  <si>
    <t xml:space="preserve">   Enc. Departamento de  Contabilidad </t>
  </si>
  <si>
    <t xml:space="preserve">    Directora Financiera</t>
  </si>
  <si>
    <t>TOTALES: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</si>
</sst>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s>
  <fonts count="69">
    <font>
      <sz val="11"/>
      <color theme="1"/>
      <name val="Calibri"/>
      <family val="2"/>
    </font>
    <font>
      <sz val="11"/>
      <color indexed="8"/>
      <name val="Calibri"/>
      <family val="2"/>
    </font>
    <font>
      <b/>
      <sz val="10"/>
      <name val="Times New Roman"/>
      <family val="1"/>
    </font>
    <font>
      <b/>
      <sz val="8"/>
      <name val="Times New Roman"/>
      <family val="1"/>
    </font>
    <font>
      <b/>
      <sz val="12"/>
      <name val="Times New Roman"/>
      <family val="1"/>
    </font>
    <font>
      <b/>
      <sz val="12"/>
      <color indexed="8"/>
      <name val="Times New Roman"/>
      <family val="1"/>
    </font>
    <font>
      <b/>
      <u val="single"/>
      <sz val="12"/>
      <color indexed="8"/>
      <name val="Times New Roman"/>
      <family val="1"/>
    </font>
    <font>
      <b/>
      <u val="single"/>
      <sz val="12"/>
      <name val="Times New Roman"/>
      <family val="1"/>
    </font>
    <font>
      <sz val="10"/>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6"/>
      <color indexed="8"/>
      <name val="Calibri"/>
      <family val="2"/>
    </font>
    <font>
      <sz val="6"/>
      <color indexed="8"/>
      <name val="Arial"/>
      <family val="2"/>
    </font>
    <font>
      <b/>
      <sz val="8"/>
      <color indexed="8"/>
      <name val="Times New Roman"/>
      <family val="1"/>
    </font>
    <font>
      <b/>
      <sz val="10"/>
      <color indexed="8"/>
      <name val="Calibri"/>
      <family val="2"/>
    </font>
    <font>
      <b/>
      <sz val="9"/>
      <color indexed="8"/>
      <name val="Times New Roman"/>
      <family val="1"/>
    </font>
    <font>
      <sz val="4"/>
      <color indexed="8"/>
      <name val="Calibri"/>
      <family val="2"/>
    </font>
    <font>
      <sz val="10"/>
      <color indexed="8"/>
      <name val="Calibri"/>
      <family val="2"/>
    </font>
    <font>
      <sz val="7"/>
      <color indexed="8"/>
      <name val="Calibri"/>
      <family val="2"/>
    </font>
    <font>
      <sz val="8"/>
      <color indexed="8"/>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rgb="FF000000"/>
      <name val="Arial"/>
      <family val="2"/>
    </font>
    <font>
      <sz val="6"/>
      <color theme="1"/>
      <name val="Calibri"/>
      <family val="2"/>
    </font>
    <font>
      <sz val="6"/>
      <color rgb="FF000000"/>
      <name val="Arial"/>
      <family val="2"/>
    </font>
    <font>
      <b/>
      <sz val="8"/>
      <color rgb="FF000000"/>
      <name val="Times New Roman"/>
      <family val="1"/>
    </font>
    <font>
      <b/>
      <sz val="10"/>
      <color theme="1"/>
      <name val="Calibri"/>
      <family val="2"/>
    </font>
    <font>
      <b/>
      <sz val="9"/>
      <color rgb="FF000000"/>
      <name val="Times New Roman"/>
      <family val="1"/>
    </font>
    <font>
      <sz val="4"/>
      <color theme="1"/>
      <name val="Calibri"/>
      <family val="2"/>
    </font>
    <font>
      <sz val="10"/>
      <color theme="1"/>
      <name val="Calibri"/>
      <family val="2"/>
    </font>
    <font>
      <sz val="7"/>
      <color theme="1"/>
      <name val="Calibri"/>
      <family val="2"/>
    </font>
    <font>
      <sz val="8"/>
      <color theme="1"/>
      <name val="Calibri"/>
      <family val="2"/>
    </font>
    <font>
      <b/>
      <u val="single"/>
      <sz val="12"/>
      <color rgb="FF000000"/>
      <name val="Times New Roman"/>
      <family val="1"/>
    </font>
    <font>
      <sz val="10"/>
      <color rgb="FF000000"/>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EA9D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9">
    <xf numFmtId="0" fontId="0" fillId="0" borderId="0" xfId="0" applyFont="1" applyAlignment="1">
      <alignment/>
    </xf>
    <xf numFmtId="0" fontId="56" fillId="0" borderId="0" xfId="0" applyFont="1" applyAlignment="1">
      <alignment horizontal="center" vertical="top" wrapText="1"/>
    </xf>
    <xf numFmtId="0" fontId="0" fillId="0" borderId="0" xfId="0" applyAlignment="1">
      <alignment wrapText="1"/>
    </xf>
    <xf numFmtId="169" fontId="56" fillId="0" borderId="0" xfId="0" applyNumberFormat="1" applyFont="1" applyAlignment="1">
      <alignment vertical="top" wrapText="1"/>
    </xf>
    <xf numFmtId="0" fontId="57" fillId="0" borderId="0" xfId="0" applyFont="1" applyAlignment="1">
      <alignment/>
    </xf>
    <xf numFmtId="0" fontId="58" fillId="0" borderId="0" xfId="0" applyFont="1" applyAlignment="1">
      <alignment vertical="top" wrapText="1"/>
    </xf>
    <xf numFmtId="0" fontId="0" fillId="0" borderId="0" xfId="0" applyAlignment="1">
      <alignment/>
    </xf>
    <xf numFmtId="169" fontId="56" fillId="0" borderId="0" xfId="0" applyNumberFormat="1" applyFont="1" applyAlignment="1">
      <alignment vertical="top" wrapText="1"/>
    </xf>
    <xf numFmtId="0" fontId="0" fillId="0" borderId="0" xfId="0" applyAlignment="1">
      <alignment/>
    </xf>
    <xf numFmtId="0" fontId="0" fillId="0" borderId="0" xfId="0" applyAlignment="1">
      <alignment/>
    </xf>
    <xf numFmtId="0" fontId="59" fillId="33" borderId="10" xfId="0" applyFont="1" applyFill="1" applyBorder="1" applyAlignment="1">
      <alignment horizontal="center" vertical="center" wrapText="1"/>
    </xf>
    <xf numFmtId="0" fontId="60" fillId="0" borderId="0" xfId="0" applyFont="1" applyAlignment="1">
      <alignment/>
    </xf>
    <xf numFmtId="0" fontId="61" fillId="33" borderId="11" xfId="0" applyFont="1" applyFill="1" applyBorder="1" applyAlignment="1">
      <alignment horizontal="center" vertical="center" wrapText="1"/>
    </xf>
    <xf numFmtId="0" fontId="62" fillId="0" borderId="0" xfId="0" applyFont="1" applyAlignment="1">
      <alignment/>
    </xf>
    <xf numFmtId="0" fontId="62" fillId="0" borderId="0" xfId="0" applyFont="1" applyAlignment="1">
      <alignment wrapText="1"/>
    </xf>
    <xf numFmtId="0" fontId="58" fillId="0" borderId="0" xfId="0" applyFont="1" applyBorder="1" applyAlignment="1">
      <alignment vertical="top" wrapText="1"/>
    </xf>
    <xf numFmtId="0" fontId="63" fillId="0" borderId="0" xfId="0" applyFont="1" applyAlignment="1">
      <alignment/>
    </xf>
    <xf numFmtId="0" fontId="64" fillId="0" borderId="0" xfId="0" applyFont="1" applyAlignment="1">
      <alignment wrapText="1"/>
    </xf>
    <xf numFmtId="0" fontId="65" fillId="0" borderId="0" xfId="0" applyFont="1" applyAlignment="1">
      <alignment wrapText="1"/>
    </xf>
    <xf numFmtId="0" fontId="63" fillId="0" borderId="0" xfId="0" applyFont="1" applyAlignment="1">
      <alignment wrapText="1"/>
    </xf>
    <xf numFmtId="43" fontId="63" fillId="0" borderId="0" xfId="42" applyFont="1" applyAlignment="1">
      <alignment/>
    </xf>
    <xf numFmtId="0" fontId="65" fillId="0" borderId="0" xfId="0" applyFont="1" applyAlignment="1">
      <alignment/>
    </xf>
    <xf numFmtId="0" fontId="66" fillId="0" borderId="0" xfId="0" applyFont="1" applyAlignment="1">
      <alignment vertical="center"/>
    </xf>
    <xf numFmtId="0" fontId="7" fillId="0" borderId="0" xfId="0" applyFont="1" applyAlignment="1">
      <alignment vertical="center"/>
    </xf>
    <xf numFmtId="0" fontId="67" fillId="0" borderId="0" xfId="0" applyFont="1" applyAlignment="1">
      <alignment vertical="center"/>
    </xf>
    <xf numFmtId="0" fontId="68" fillId="0" borderId="0" xfId="0" applyFont="1" applyAlignment="1">
      <alignment/>
    </xf>
    <xf numFmtId="0" fontId="64" fillId="0" borderId="0" xfId="0" applyFont="1" applyAlignment="1">
      <alignment horizontal="center"/>
    </xf>
    <xf numFmtId="0" fontId="61" fillId="33" borderId="11"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vertical="center"/>
    </xf>
    <xf numFmtId="0" fontId="61" fillId="33" borderId="11" xfId="0" applyFont="1" applyFill="1" applyBorder="1" applyAlignment="1">
      <alignment horizontal="right" vertical="center" wrapText="1"/>
    </xf>
    <xf numFmtId="0" fontId="61" fillId="33" borderId="13" xfId="0" applyFont="1" applyFill="1" applyBorder="1" applyAlignment="1">
      <alignment horizontal="right" vertical="center" wrapText="1"/>
    </xf>
    <xf numFmtId="0" fontId="61" fillId="33" borderId="12" xfId="0" applyFont="1" applyFill="1" applyBorder="1" applyAlignment="1">
      <alignment horizontal="right" vertical="center" wrapText="1"/>
    </xf>
    <xf numFmtId="0" fontId="56" fillId="0" borderId="0" xfId="0" applyFont="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30"/>
  <sheetViews>
    <sheetView showGridLines="0" tabSelected="1" view="pageBreakPreview" zoomScale="130" zoomScaleSheetLayoutView="130" zoomScalePageLayoutView="0" workbookViewId="0" topLeftCell="A1">
      <selection activeCell="O9" sqref="O9"/>
    </sheetView>
  </sheetViews>
  <sheetFormatPr defaultColWidth="9.140625" defaultRowHeight="15"/>
  <cols>
    <col min="1" max="1" width="2.421875" style="6" customWidth="1"/>
    <col min="2" max="2" width="6.28125" style="13" customWidth="1"/>
    <col min="3" max="3" width="2.57421875" style="0" customWidth="1"/>
    <col min="4" max="4" width="0.71875" style="0" customWidth="1"/>
    <col min="5" max="5" width="8.00390625" style="0" customWidth="1"/>
    <col min="6" max="6" width="38.8515625" style="4" customWidth="1"/>
    <col min="7" max="7" width="13.28125" style="0" customWidth="1"/>
    <col min="8" max="8" width="16.00390625" style="0" customWidth="1"/>
    <col min="9" max="9" width="16.421875" style="0" customWidth="1"/>
    <col min="10" max="16384" width="11.421875" style="0" customWidth="1"/>
  </cols>
  <sheetData>
    <row r="1" spans="1:9" ht="15">
      <c r="A1" s="8"/>
      <c r="B1" s="36" t="s">
        <v>1261</v>
      </c>
      <c r="C1" s="36"/>
      <c r="D1" s="36"/>
      <c r="E1" s="36"/>
      <c r="F1" s="36"/>
      <c r="G1" s="36"/>
      <c r="H1" s="36"/>
      <c r="I1" s="36"/>
    </row>
    <row r="2" spans="2:9" s="8" customFormat="1" ht="15">
      <c r="B2" s="36" t="s">
        <v>1262</v>
      </c>
      <c r="C2" s="36"/>
      <c r="D2" s="36"/>
      <c r="E2" s="36"/>
      <c r="F2" s="36"/>
      <c r="G2" s="36"/>
      <c r="H2" s="36"/>
      <c r="I2" s="36"/>
    </row>
    <row r="3" spans="2:9" s="8" customFormat="1" ht="15">
      <c r="B3" s="37" t="s">
        <v>1263</v>
      </c>
      <c r="C3" s="37"/>
      <c r="D3" s="37"/>
      <c r="E3" s="37"/>
      <c r="F3" s="37"/>
      <c r="G3" s="37"/>
      <c r="H3" s="37"/>
      <c r="I3" s="37"/>
    </row>
    <row r="4" spans="2:9" s="8" customFormat="1" ht="15.75">
      <c r="B4" s="38" t="s">
        <v>1265</v>
      </c>
      <c r="C4" s="38"/>
      <c r="D4" s="38"/>
      <c r="E4" s="38"/>
      <c r="F4" s="38"/>
      <c r="G4" s="38"/>
      <c r="H4" s="38"/>
      <c r="I4" s="38"/>
    </row>
    <row r="5" spans="2:9" s="8" customFormat="1" ht="15.75" thickBot="1">
      <c r="B5" s="36" t="s">
        <v>1264</v>
      </c>
      <c r="C5" s="36"/>
      <c r="D5" s="36"/>
      <c r="E5" s="36"/>
      <c r="F5" s="36"/>
      <c r="G5" s="36"/>
      <c r="H5" s="36"/>
      <c r="I5" s="36"/>
    </row>
    <row r="6" spans="2:9" s="8" customFormat="1" ht="15.75" customHeight="1" thickBot="1">
      <c r="B6" s="27" t="s">
        <v>0</v>
      </c>
      <c r="C6" s="28"/>
      <c r="D6" s="29" t="s">
        <v>1</v>
      </c>
      <c r="E6" s="28"/>
      <c r="F6" s="12" t="s">
        <v>2</v>
      </c>
      <c r="G6" s="10" t="s">
        <v>3</v>
      </c>
      <c r="H6" s="10" t="s">
        <v>4</v>
      </c>
      <c r="I6" s="10" t="s">
        <v>5</v>
      </c>
    </row>
    <row r="7" spans="2:9" s="8" customFormat="1" ht="5.25" customHeight="1">
      <c r="B7" s="13"/>
      <c r="C7" s="9"/>
      <c r="D7" s="9"/>
      <c r="E7" s="9"/>
      <c r="F7" s="9"/>
      <c r="G7" s="9"/>
      <c r="H7" s="9"/>
      <c r="I7" s="9"/>
    </row>
    <row r="8" spans="2:9" ht="15">
      <c r="B8" s="11" t="s">
        <v>1266</v>
      </c>
      <c r="C8" s="11"/>
      <c r="D8" s="11"/>
      <c r="E8" s="11"/>
      <c r="F8" s="11"/>
      <c r="G8" s="6"/>
      <c r="H8" s="6"/>
      <c r="I8" s="7">
        <v>896534146.31</v>
      </c>
    </row>
    <row r="9" spans="2:9" ht="48.75" customHeight="1">
      <c r="B9" s="35" t="s">
        <v>6</v>
      </c>
      <c r="C9" s="35"/>
      <c r="D9" s="2"/>
      <c r="E9" s="1" t="s">
        <v>7</v>
      </c>
      <c r="F9" s="5" t="s">
        <v>8</v>
      </c>
      <c r="G9" s="3">
        <v>0</v>
      </c>
      <c r="H9" s="3">
        <v>51853.62</v>
      </c>
      <c r="I9" s="3">
        <f>I8+G9-H9</f>
        <v>896482292.6899999</v>
      </c>
    </row>
    <row r="10" spans="6:9" ht="39.75" customHeight="1" hidden="1">
      <c r="F10" s="5"/>
      <c r="I10" s="3">
        <f aca="true" t="shared" si="0" ref="I10:I73">I9+G10-H10</f>
        <v>896482292.6899999</v>
      </c>
    </row>
    <row r="11" spans="2:9" ht="39.75" customHeight="1">
      <c r="B11" s="35" t="s">
        <v>6</v>
      </c>
      <c r="C11" s="35"/>
      <c r="D11" s="2"/>
      <c r="E11" s="1" t="s">
        <v>7</v>
      </c>
      <c r="F11" s="5" t="s">
        <v>8</v>
      </c>
      <c r="G11" s="3">
        <v>0</v>
      </c>
      <c r="H11" s="3">
        <v>927142.81</v>
      </c>
      <c r="I11" s="3">
        <f t="shared" si="0"/>
        <v>895555149.88</v>
      </c>
    </row>
    <row r="12" spans="6:9" ht="39.75" customHeight="1" hidden="1">
      <c r="F12" s="5"/>
      <c r="I12" s="3">
        <f t="shared" si="0"/>
        <v>895555149.88</v>
      </c>
    </row>
    <row r="13" spans="2:9" ht="39.75" customHeight="1">
      <c r="B13" s="35" t="s">
        <v>6</v>
      </c>
      <c r="C13" s="35"/>
      <c r="D13" s="2"/>
      <c r="E13" s="1" t="s">
        <v>9</v>
      </c>
      <c r="F13" s="5" t="s">
        <v>10</v>
      </c>
      <c r="G13" s="3">
        <v>0</v>
      </c>
      <c r="H13" s="3">
        <v>22648.51</v>
      </c>
      <c r="I13" s="3">
        <f t="shared" si="0"/>
        <v>895532501.37</v>
      </c>
    </row>
    <row r="14" spans="6:9" ht="39.75" customHeight="1" hidden="1">
      <c r="F14" s="5"/>
      <c r="I14" s="3">
        <f t="shared" si="0"/>
        <v>895532501.37</v>
      </c>
    </row>
    <row r="15" spans="2:9" ht="39.75" customHeight="1">
      <c r="B15" s="35" t="s">
        <v>6</v>
      </c>
      <c r="C15" s="35"/>
      <c r="D15" s="2"/>
      <c r="E15" s="1" t="s">
        <v>9</v>
      </c>
      <c r="F15" s="5" t="s">
        <v>10</v>
      </c>
      <c r="G15" s="3">
        <v>0</v>
      </c>
      <c r="H15" s="3">
        <v>14012.4</v>
      </c>
      <c r="I15" s="3">
        <f t="shared" si="0"/>
        <v>895518488.97</v>
      </c>
    </row>
    <row r="16" spans="6:9" ht="39.75" customHeight="1" hidden="1">
      <c r="F16" s="5"/>
      <c r="I16" s="3">
        <f t="shared" si="0"/>
        <v>895518488.97</v>
      </c>
    </row>
    <row r="17" spans="2:9" ht="39.75" customHeight="1">
      <c r="B17" s="35" t="s">
        <v>6</v>
      </c>
      <c r="C17" s="35"/>
      <c r="D17" s="2"/>
      <c r="E17" s="1" t="s">
        <v>9</v>
      </c>
      <c r="F17" s="5" t="s">
        <v>10</v>
      </c>
      <c r="G17" s="3">
        <v>0</v>
      </c>
      <c r="H17" s="3">
        <v>2594.89</v>
      </c>
      <c r="I17" s="3">
        <f t="shared" si="0"/>
        <v>895515894.08</v>
      </c>
    </row>
    <row r="18" spans="6:9" ht="39.75" customHeight="1" hidden="1">
      <c r="F18" s="5"/>
      <c r="I18" s="3">
        <f t="shared" si="0"/>
        <v>895515894.08</v>
      </c>
    </row>
    <row r="19" spans="2:9" ht="39.75" customHeight="1">
      <c r="B19" s="35" t="s">
        <v>6</v>
      </c>
      <c r="C19" s="35"/>
      <c r="D19" s="2"/>
      <c r="E19" s="1" t="s">
        <v>9</v>
      </c>
      <c r="F19" s="5" t="s">
        <v>10</v>
      </c>
      <c r="G19" s="3">
        <v>0</v>
      </c>
      <c r="H19" s="3">
        <v>25948.88</v>
      </c>
      <c r="I19" s="3">
        <f t="shared" si="0"/>
        <v>895489945.2</v>
      </c>
    </row>
    <row r="20" spans="6:9" ht="39.75" customHeight="1" hidden="1">
      <c r="F20" s="5"/>
      <c r="I20" s="3">
        <f t="shared" si="0"/>
        <v>895489945.2</v>
      </c>
    </row>
    <row r="21" spans="2:9" ht="39.75" customHeight="1">
      <c r="B21" s="35" t="s">
        <v>6</v>
      </c>
      <c r="C21" s="35"/>
      <c r="D21" s="2"/>
      <c r="E21" s="1" t="s">
        <v>9</v>
      </c>
      <c r="F21" s="5" t="s">
        <v>10</v>
      </c>
      <c r="G21" s="3">
        <v>0</v>
      </c>
      <c r="H21" s="3">
        <v>2069901.57</v>
      </c>
      <c r="I21" s="3">
        <f t="shared" si="0"/>
        <v>893420043.63</v>
      </c>
    </row>
    <row r="22" spans="6:9" ht="39.75" customHeight="1" hidden="1">
      <c r="F22" s="5"/>
      <c r="I22" s="3">
        <f t="shared" si="0"/>
        <v>893420043.63</v>
      </c>
    </row>
    <row r="23" spans="2:9" ht="39.75" customHeight="1">
      <c r="B23" s="35" t="s">
        <v>6</v>
      </c>
      <c r="C23" s="35"/>
      <c r="D23" s="2"/>
      <c r="E23" s="1" t="s">
        <v>11</v>
      </c>
      <c r="F23" s="5" t="s">
        <v>12</v>
      </c>
      <c r="G23" s="3">
        <v>0</v>
      </c>
      <c r="H23" s="3">
        <v>125159.11</v>
      </c>
      <c r="I23" s="3">
        <f t="shared" si="0"/>
        <v>893294884.52</v>
      </c>
    </row>
    <row r="24" spans="6:9" ht="39.75" customHeight="1" hidden="1">
      <c r="F24" s="5"/>
      <c r="I24" s="3">
        <f t="shared" si="0"/>
        <v>893294884.52</v>
      </c>
    </row>
    <row r="25" spans="2:9" ht="39.75" customHeight="1">
      <c r="B25" s="35" t="s">
        <v>6</v>
      </c>
      <c r="C25" s="35"/>
      <c r="D25" s="2"/>
      <c r="E25" s="1" t="s">
        <v>11</v>
      </c>
      <c r="F25" s="5" t="s">
        <v>12</v>
      </c>
      <c r="G25" s="3">
        <v>0</v>
      </c>
      <c r="H25" s="3">
        <v>60091.79</v>
      </c>
      <c r="I25" s="3">
        <f t="shared" si="0"/>
        <v>893234792.73</v>
      </c>
    </row>
    <row r="26" spans="6:9" ht="39.75" customHeight="1" hidden="1">
      <c r="F26" s="5"/>
      <c r="I26" s="3">
        <f t="shared" si="0"/>
        <v>893234792.73</v>
      </c>
    </row>
    <row r="27" spans="2:9" ht="39.75" customHeight="1">
      <c r="B27" s="35" t="s">
        <v>6</v>
      </c>
      <c r="C27" s="35"/>
      <c r="D27" s="2"/>
      <c r="E27" s="1" t="s">
        <v>11</v>
      </c>
      <c r="F27" s="5" t="s">
        <v>12</v>
      </c>
      <c r="G27" s="3">
        <v>0</v>
      </c>
      <c r="H27" s="3">
        <v>11128.11</v>
      </c>
      <c r="I27" s="3">
        <f t="shared" si="0"/>
        <v>893223664.62</v>
      </c>
    </row>
    <row r="28" spans="6:9" ht="39.75" customHeight="1" hidden="1">
      <c r="F28" s="5"/>
      <c r="I28" s="3">
        <f t="shared" si="0"/>
        <v>893223664.62</v>
      </c>
    </row>
    <row r="29" spans="2:9" ht="29.25" customHeight="1">
      <c r="B29" s="35" t="s">
        <v>6</v>
      </c>
      <c r="C29" s="35"/>
      <c r="D29" s="2"/>
      <c r="E29" s="1" t="s">
        <v>11</v>
      </c>
      <c r="F29" s="5" t="s">
        <v>13</v>
      </c>
      <c r="G29" s="3">
        <v>0</v>
      </c>
      <c r="H29" s="3">
        <v>111281.1</v>
      </c>
      <c r="I29" s="3">
        <f t="shared" si="0"/>
        <v>893112383.52</v>
      </c>
    </row>
    <row r="30" spans="6:9" ht="39.75" customHeight="1" hidden="1">
      <c r="F30" s="5"/>
      <c r="I30" s="3">
        <f t="shared" si="0"/>
        <v>893112383.52</v>
      </c>
    </row>
    <row r="31" spans="2:9" ht="39.75" customHeight="1">
      <c r="B31" s="35" t="s">
        <v>6</v>
      </c>
      <c r="C31" s="35"/>
      <c r="D31" s="2"/>
      <c r="E31" s="1" t="s">
        <v>11</v>
      </c>
      <c r="F31" s="5" t="s">
        <v>12</v>
      </c>
      <c r="G31" s="3">
        <v>0</v>
      </c>
      <c r="H31" s="3">
        <v>11095440.19</v>
      </c>
      <c r="I31" s="3">
        <f t="shared" si="0"/>
        <v>882016943.3299999</v>
      </c>
    </row>
    <row r="32" spans="6:9" ht="39.75" customHeight="1" hidden="1">
      <c r="F32" s="5"/>
      <c r="I32" s="3">
        <f t="shared" si="0"/>
        <v>882016943.3299999</v>
      </c>
    </row>
    <row r="33" spans="2:9" ht="39.75" customHeight="1">
      <c r="B33" s="35" t="s">
        <v>6</v>
      </c>
      <c r="C33" s="35"/>
      <c r="D33" s="2"/>
      <c r="E33" s="1" t="s">
        <v>14</v>
      </c>
      <c r="F33" s="5" t="s">
        <v>15</v>
      </c>
      <c r="G33" s="3">
        <v>0</v>
      </c>
      <c r="H33" s="3">
        <v>368.75</v>
      </c>
      <c r="I33" s="3">
        <f t="shared" si="0"/>
        <v>882016574.5799999</v>
      </c>
    </row>
    <row r="34" spans="6:9" ht="39.75" customHeight="1" hidden="1">
      <c r="F34" s="5"/>
      <c r="I34" s="3">
        <f t="shared" si="0"/>
        <v>882016574.5799999</v>
      </c>
    </row>
    <row r="35" spans="2:9" ht="39.75" customHeight="1">
      <c r="B35" s="35" t="s">
        <v>6</v>
      </c>
      <c r="C35" s="35"/>
      <c r="D35" s="2"/>
      <c r="E35" s="1" t="s">
        <v>14</v>
      </c>
      <c r="F35" s="5" t="s">
        <v>15</v>
      </c>
      <c r="G35" s="3">
        <v>0</v>
      </c>
      <c r="H35" s="3">
        <v>8333.75</v>
      </c>
      <c r="I35" s="3">
        <f t="shared" si="0"/>
        <v>882008240.8299999</v>
      </c>
    </row>
    <row r="36" spans="6:9" ht="39.75" customHeight="1" hidden="1">
      <c r="F36" s="5"/>
      <c r="I36" s="3">
        <f t="shared" si="0"/>
        <v>882008240.8299999</v>
      </c>
    </row>
    <row r="37" spans="2:9" ht="90.75" customHeight="1">
      <c r="B37" s="35" t="s">
        <v>6</v>
      </c>
      <c r="C37" s="35"/>
      <c r="D37" s="2"/>
      <c r="E37" s="1" t="s">
        <v>16</v>
      </c>
      <c r="F37" s="5" t="s">
        <v>17</v>
      </c>
      <c r="G37" s="3">
        <v>0</v>
      </c>
      <c r="H37" s="3">
        <v>108040.85</v>
      </c>
      <c r="I37" s="3">
        <f t="shared" si="0"/>
        <v>881900199.9799999</v>
      </c>
    </row>
    <row r="38" spans="6:9" ht="12.75" customHeight="1">
      <c r="F38" s="5"/>
      <c r="I38" s="3">
        <f t="shared" si="0"/>
        <v>881900199.9799999</v>
      </c>
    </row>
    <row r="39" spans="2:9" ht="39.75" customHeight="1">
      <c r="B39" s="35" t="s">
        <v>6</v>
      </c>
      <c r="C39" s="35"/>
      <c r="D39" s="2"/>
      <c r="E39" s="1" t="s">
        <v>16</v>
      </c>
      <c r="F39" s="5" t="s">
        <v>17</v>
      </c>
      <c r="G39" s="3">
        <v>0</v>
      </c>
      <c r="H39" s="3">
        <v>1894320.03</v>
      </c>
      <c r="I39" s="3">
        <f t="shared" si="0"/>
        <v>880005879.9499999</v>
      </c>
    </row>
    <row r="40" spans="6:9" ht="39.75" customHeight="1" hidden="1">
      <c r="F40" s="5"/>
      <c r="I40" s="3">
        <f t="shared" si="0"/>
        <v>880005879.9499999</v>
      </c>
    </row>
    <row r="41" spans="2:9" ht="39.75" customHeight="1">
      <c r="B41" s="35" t="s">
        <v>6</v>
      </c>
      <c r="C41" s="35"/>
      <c r="D41" s="2"/>
      <c r="E41" s="1" t="s">
        <v>18</v>
      </c>
      <c r="F41" s="5" t="s">
        <v>19</v>
      </c>
      <c r="G41" s="3">
        <v>0</v>
      </c>
      <c r="H41" s="3">
        <v>1599.43</v>
      </c>
      <c r="I41" s="3">
        <f t="shared" si="0"/>
        <v>880004280.52</v>
      </c>
    </row>
    <row r="42" spans="6:9" ht="39.75" customHeight="1" hidden="1">
      <c r="F42" s="5"/>
      <c r="I42" s="3">
        <f t="shared" si="0"/>
        <v>880004280.52</v>
      </c>
    </row>
    <row r="43" spans="2:9" ht="39.75" customHeight="1">
      <c r="B43" s="35" t="s">
        <v>6</v>
      </c>
      <c r="C43" s="35"/>
      <c r="D43" s="2"/>
      <c r="E43" s="1" t="s">
        <v>18</v>
      </c>
      <c r="F43" s="5" t="s">
        <v>19</v>
      </c>
      <c r="G43" s="3">
        <v>0</v>
      </c>
      <c r="H43" s="3">
        <v>36147.12</v>
      </c>
      <c r="I43" s="3">
        <f t="shared" si="0"/>
        <v>879968133.4</v>
      </c>
    </row>
    <row r="44" spans="6:9" ht="39.75" customHeight="1" hidden="1">
      <c r="F44" s="5"/>
      <c r="I44" s="3">
        <f t="shared" si="0"/>
        <v>879968133.4</v>
      </c>
    </row>
    <row r="45" spans="2:9" ht="39.75" customHeight="1">
      <c r="B45" s="35" t="s">
        <v>6</v>
      </c>
      <c r="C45" s="35"/>
      <c r="D45" s="2"/>
      <c r="E45" s="1" t="s">
        <v>20</v>
      </c>
      <c r="F45" s="5" t="s">
        <v>21</v>
      </c>
      <c r="G45" s="3">
        <v>0</v>
      </c>
      <c r="H45" s="3">
        <v>23006.39</v>
      </c>
      <c r="I45" s="3">
        <f t="shared" si="0"/>
        <v>879945127.01</v>
      </c>
    </row>
    <row r="46" spans="6:9" ht="39.75" customHeight="1" hidden="1">
      <c r="F46" s="5"/>
      <c r="I46" s="3">
        <f t="shared" si="0"/>
        <v>879945127.01</v>
      </c>
    </row>
    <row r="47" spans="2:9" ht="39.75" customHeight="1">
      <c r="B47" s="35" t="s">
        <v>6</v>
      </c>
      <c r="C47" s="35"/>
      <c r="D47" s="2"/>
      <c r="E47" s="1" t="s">
        <v>20</v>
      </c>
      <c r="F47" s="5" t="s">
        <v>21</v>
      </c>
      <c r="G47" s="3">
        <v>0</v>
      </c>
      <c r="H47" s="3">
        <v>2685.73</v>
      </c>
      <c r="I47" s="3">
        <f t="shared" si="0"/>
        <v>879942441.28</v>
      </c>
    </row>
    <row r="48" spans="6:9" ht="39.75" customHeight="1" hidden="1">
      <c r="F48" s="5"/>
      <c r="I48" s="3">
        <f t="shared" si="0"/>
        <v>879942441.28</v>
      </c>
    </row>
    <row r="49" spans="2:9" ht="39.75" customHeight="1">
      <c r="B49" s="35" t="s">
        <v>6</v>
      </c>
      <c r="C49" s="35"/>
      <c r="D49" s="2"/>
      <c r="E49" s="1" t="s">
        <v>20</v>
      </c>
      <c r="F49" s="5" t="s">
        <v>21</v>
      </c>
      <c r="G49" s="3">
        <v>0</v>
      </c>
      <c r="H49" s="3">
        <v>26857.35</v>
      </c>
      <c r="I49" s="3">
        <f t="shared" si="0"/>
        <v>879915583.93</v>
      </c>
    </row>
    <row r="50" spans="6:9" ht="39.75" customHeight="1" hidden="1">
      <c r="F50" s="5"/>
      <c r="I50" s="3">
        <f t="shared" si="0"/>
        <v>879915583.93</v>
      </c>
    </row>
    <row r="51" spans="2:9" ht="39.75" customHeight="1">
      <c r="B51" s="35" t="s">
        <v>6</v>
      </c>
      <c r="C51" s="35"/>
      <c r="D51" s="2"/>
      <c r="E51" s="1" t="s">
        <v>20</v>
      </c>
      <c r="F51" s="5" t="s">
        <v>21</v>
      </c>
      <c r="G51" s="3">
        <v>0</v>
      </c>
      <c r="H51" s="3">
        <v>2113802.92</v>
      </c>
      <c r="I51" s="3">
        <f t="shared" si="0"/>
        <v>877801781.01</v>
      </c>
    </row>
    <row r="52" spans="6:9" ht="39.75" customHeight="1" hidden="1">
      <c r="F52" s="5"/>
      <c r="I52" s="3">
        <f t="shared" si="0"/>
        <v>877801781.01</v>
      </c>
    </row>
    <row r="53" spans="2:9" ht="39.75" customHeight="1">
      <c r="B53" s="35" t="s">
        <v>6</v>
      </c>
      <c r="C53" s="35"/>
      <c r="D53" s="2"/>
      <c r="E53" s="1" t="s">
        <v>22</v>
      </c>
      <c r="F53" s="5" t="s">
        <v>23</v>
      </c>
      <c r="G53" s="3">
        <v>0</v>
      </c>
      <c r="H53" s="3">
        <v>435455.4</v>
      </c>
      <c r="I53" s="3">
        <f t="shared" si="0"/>
        <v>877366325.61</v>
      </c>
    </row>
    <row r="54" spans="6:9" ht="39.75" customHeight="1" hidden="1">
      <c r="F54" s="5"/>
      <c r="I54" s="3">
        <f t="shared" si="0"/>
        <v>877366325.61</v>
      </c>
    </row>
    <row r="55" spans="2:9" ht="39.75" customHeight="1">
      <c r="B55" s="35" t="s">
        <v>6</v>
      </c>
      <c r="C55" s="35"/>
      <c r="D55" s="2"/>
      <c r="E55" s="1" t="s">
        <v>22</v>
      </c>
      <c r="F55" s="5" t="s">
        <v>24</v>
      </c>
      <c r="G55" s="3">
        <v>0</v>
      </c>
      <c r="H55" s="3">
        <v>8273652.6</v>
      </c>
      <c r="I55" s="3">
        <f t="shared" si="0"/>
        <v>869092673.01</v>
      </c>
    </row>
    <row r="56" spans="6:9" ht="39.75" customHeight="1" hidden="1">
      <c r="F56" s="5"/>
      <c r="I56" s="3">
        <f t="shared" si="0"/>
        <v>869092673.01</v>
      </c>
    </row>
    <row r="57" ht="39.75" customHeight="1" hidden="1">
      <c r="I57" s="3">
        <f t="shared" si="0"/>
        <v>869092673.01</v>
      </c>
    </row>
    <row r="58" spans="2:9" ht="39.75" customHeight="1" hidden="1">
      <c r="B58" s="14"/>
      <c r="C58" s="2"/>
      <c r="D58" s="2"/>
      <c r="E58" s="2"/>
      <c r="F58" s="5" t="s">
        <v>25</v>
      </c>
      <c r="I58" s="3">
        <f t="shared" si="0"/>
        <v>869092673.01</v>
      </c>
    </row>
    <row r="59" spans="2:9" ht="39.75" customHeight="1">
      <c r="B59" s="35" t="s">
        <v>6</v>
      </c>
      <c r="C59" s="35"/>
      <c r="D59" s="2"/>
      <c r="E59" s="1" t="s">
        <v>26</v>
      </c>
      <c r="F59" s="5" t="s">
        <v>27</v>
      </c>
      <c r="G59" s="3">
        <v>0</v>
      </c>
      <c r="H59" s="3">
        <v>200</v>
      </c>
      <c r="I59" s="3">
        <f t="shared" si="0"/>
        <v>869092473.01</v>
      </c>
    </row>
    <row r="60" spans="6:9" ht="39.75" customHeight="1" hidden="1">
      <c r="F60" s="5"/>
      <c r="I60" s="3">
        <f t="shared" si="0"/>
        <v>869092473.01</v>
      </c>
    </row>
    <row r="61" spans="2:9" ht="39.75" customHeight="1">
      <c r="B61" s="35" t="s">
        <v>6</v>
      </c>
      <c r="C61" s="35"/>
      <c r="D61" s="2"/>
      <c r="E61" s="1" t="s">
        <v>26</v>
      </c>
      <c r="F61" s="5" t="s">
        <v>27</v>
      </c>
      <c r="G61" s="3">
        <v>0</v>
      </c>
      <c r="H61" s="3">
        <v>360</v>
      </c>
      <c r="I61" s="3">
        <f t="shared" si="0"/>
        <v>869092113.01</v>
      </c>
    </row>
    <row r="62" spans="6:9" ht="39.75" customHeight="1" hidden="1">
      <c r="F62" s="5"/>
      <c r="I62" s="3">
        <f t="shared" si="0"/>
        <v>869092113.01</v>
      </c>
    </row>
    <row r="63" spans="2:9" ht="39.75" customHeight="1">
      <c r="B63" s="35" t="s">
        <v>6</v>
      </c>
      <c r="C63" s="35"/>
      <c r="D63" s="2"/>
      <c r="E63" s="1" t="s">
        <v>26</v>
      </c>
      <c r="F63" s="5" t="s">
        <v>27</v>
      </c>
      <c r="G63" s="3">
        <v>0</v>
      </c>
      <c r="H63" s="3">
        <v>1800</v>
      </c>
      <c r="I63" s="3">
        <f t="shared" si="0"/>
        <v>869090313.01</v>
      </c>
    </row>
    <row r="64" spans="6:9" ht="39.75" customHeight="1" hidden="1">
      <c r="F64" s="5"/>
      <c r="I64" s="3">
        <f t="shared" si="0"/>
        <v>869090313.01</v>
      </c>
    </row>
    <row r="65" spans="2:9" ht="39.75" customHeight="1">
      <c r="B65" s="35" t="s">
        <v>6</v>
      </c>
      <c r="C65" s="35"/>
      <c r="D65" s="2"/>
      <c r="E65" s="1" t="s">
        <v>28</v>
      </c>
      <c r="F65" s="5" t="s">
        <v>29</v>
      </c>
      <c r="G65" s="3">
        <v>0</v>
      </c>
      <c r="H65" s="3">
        <v>8100</v>
      </c>
      <c r="I65" s="3">
        <f t="shared" si="0"/>
        <v>869082213.01</v>
      </c>
    </row>
    <row r="66" spans="6:9" ht="39.75" customHeight="1" hidden="1">
      <c r="F66" s="5"/>
      <c r="I66" s="3">
        <f t="shared" si="0"/>
        <v>869082213.01</v>
      </c>
    </row>
    <row r="67" spans="2:9" ht="39.75" customHeight="1">
      <c r="B67" s="35" t="s">
        <v>6</v>
      </c>
      <c r="C67" s="35"/>
      <c r="D67" s="2"/>
      <c r="E67" s="1" t="s">
        <v>28</v>
      </c>
      <c r="F67" s="5" t="s">
        <v>29</v>
      </c>
      <c r="G67" s="3">
        <v>0</v>
      </c>
      <c r="H67" s="3">
        <v>14580</v>
      </c>
      <c r="I67" s="3">
        <f t="shared" si="0"/>
        <v>869067633.01</v>
      </c>
    </row>
    <row r="68" spans="6:9" ht="39.75" customHeight="1" hidden="1">
      <c r="F68" s="5"/>
      <c r="I68" s="3">
        <f t="shared" si="0"/>
        <v>869067633.01</v>
      </c>
    </row>
    <row r="69" spans="2:9" ht="39.75" customHeight="1">
      <c r="B69" s="35" t="s">
        <v>6</v>
      </c>
      <c r="C69" s="35"/>
      <c r="D69" s="2"/>
      <c r="E69" s="1" t="s">
        <v>28</v>
      </c>
      <c r="F69" s="5" t="s">
        <v>29</v>
      </c>
      <c r="G69" s="3">
        <v>0</v>
      </c>
      <c r="H69" s="3">
        <v>72900</v>
      </c>
      <c r="I69" s="3">
        <f t="shared" si="0"/>
        <v>868994733.01</v>
      </c>
    </row>
    <row r="70" spans="6:9" ht="39.75" customHeight="1" hidden="1">
      <c r="F70" s="5"/>
      <c r="I70" s="3">
        <f t="shared" si="0"/>
        <v>868994733.01</v>
      </c>
    </row>
    <row r="71" spans="2:9" ht="39.75" customHeight="1">
      <c r="B71" s="35" t="s">
        <v>6</v>
      </c>
      <c r="C71" s="35"/>
      <c r="D71" s="2"/>
      <c r="E71" s="1" t="s">
        <v>30</v>
      </c>
      <c r="F71" s="5" t="s">
        <v>31</v>
      </c>
      <c r="G71" s="3">
        <v>0</v>
      </c>
      <c r="H71" s="3">
        <v>1694915.25</v>
      </c>
      <c r="I71" s="3">
        <f t="shared" si="0"/>
        <v>867299817.76</v>
      </c>
    </row>
    <row r="72" spans="6:9" ht="39.75" customHeight="1" hidden="1">
      <c r="F72" s="5"/>
      <c r="I72" s="3">
        <f t="shared" si="0"/>
        <v>867299817.76</v>
      </c>
    </row>
    <row r="73" spans="2:9" ht="39.75" customHeight="1">
      <c r="B73" s="35" t="s">
        <v>6</v>
      </c>
      <c r="C73" s="35"/>
      <c r="D73" s="2"/>
      <c r="E73" s="1" t="s">
        <v>30</v>
      </c>
      <c r="F73" s="5" t="s">
        <v>31</v>
      </c>
      <c r="G73" s="3">
        <v>0</v>
      </c>
      <c r="H73" s="3">
        <v>38305084.53</v>
      </c>
      <c r="I73" s="3">
        <f t="shared" si="0"/>
        <v>828994733.23</v>
      </c>
    </row>
    <row r="74" spans="6:9" ht="39.75" customHeight="1" hidden="1">
      <c r="F74" s="5"/>
      <c r="I74" s="3">
        <f aca="true" t="shared" si="1" ref="I74:I137">I73+G74-H74</f>
        <v>828994733.23</v>
      </c>
    </row>
    <row r="75" spans="2:9" ht="70.5" customHeight="1">
      <c r="B75" s="35" t="s">
        <v>6</v>
      </c>
      <c r="C75" s="35"/>
      <c r="D75" s="2"/>
      <c r="E75" s="1" t="s">
        <v>32</v>
      </c>
      <c r="F75" s="5" t="s">
        <v>33</v>
      </c>
      <c r="G75" s="3">
        <v>0</v>
      </c>
      <c r="H75" s="3">
        <v>10350</v>
      </c>
      <c r="I75" s="3">
        <f t="shared" si="1"/>
        <v>828984383.23</v>
      </c>
    </row>
    <row r="76" spans="6:9" ht="15.75" customHeight="1">
      <c r="F76" s="5"/>
      <c r="I76" s="3">
        <f t="shared" si="1"/>
        <v>828984383.23</v>
      </c>
    </row>
    <row r="77" spans="2:9" ht="39.75" customHeight="1">
      <c r="B77" s="35" t="s">
        <v>6</v>
      </c>
      <c r="C77" s="35"/>
      <c r="D77" s="2"/>
      <c r="E77" s="1" t="s">
        <v>32</v>
      </c>
      <c r="F77" s="5" t="s">
        <v>33</v>
      </c>
      <c r="G77" s="3">
        <v>0</v>
      </c>
      <c r="H77" s="3">
        <v>233910</v>
      </c>
      <c r="I77" s="3">
        <f t="shared" si="1"/>
        <v>828750473.23</v>
      </c>
    </row>
    <row r="78" spans="6:9" ht="39.75" customHeight="1" hidden="1">
      <c r="F78" s="5"/>
      <c r="I78" s="3">
        <f t="shared" si="1"/>
        <v>828750473.23</v>
      </c>
    </row>
    <row r="79" spans="2:9" ht="39.75" customHeight="1">
      <c r="B79" s="35" t="s">
        <v>6</v>
      </c>
      <c r="C79" s="35"/>
      <c r="D79" s="2"/>
      <c r="E79" s="1" t="s">
        <v>34</v>
      </c>
      <c r="F79" s="5" t="s">
        <v>35</v>
      </c>
      <c r="G79" s="3">
        <v>0</v>
      </c>
      <c r="H79" s="3">
        <v>89931.62</v>
      </c>
      <c r="I79" s="3">
        <f t="shared" si="1"/>
        <v>828660541.61</v>
      </c>
    </row>
    <row r="80" spans="6:9" ht="39.75" customHeight="1" hidden="1">
      <c r="F80" s="5"/>
      <c r="I80" s="3">
        <f t="shared" si="1"/>
        <v>828660541.61</v>
      </c>
    </row>
    <row r="81" spans="2:9" ht="39.75" customHeight="1">
      <c r="B81" s="35" t="s">
        <v>6</v>
      </c>
      <c r="C81" s="35"/>
      <c r="D81" s="2"/>
      <c r="E81" s="1" t="s">
        <v>34</v>
      </c>
      <c r="F81" s="5" t="s">
        <v>35</v>
      </c>
      <c r="G81" s="3">
        <v>0</v>
      </c>
      <c r="H81" s="3">
        <v>51225.96</v>
      </c>
      <c r="I81" s="3">
        <f t="shared" si="1"/>
        <v>828609315.65</v>
      </c>
    </row>
    <row r="82" spans="6:9" ht="39.75" customHeight="1" hidden="1">
      <c r="F82" s="5"/>
      <c r="I82" s="3">
        <f t="shared" si="1"/>
        <v>828609315.65</v>
      </c>
    </row>
    <row r="83" spans="2:9" ht="39.75" customHeight="1">
      <c r="B83" s="35" t="s">
        <v>6</v>
      </c>
      <c r="C83" s="35"/>
      <c r="D83" s="2"/>
      <c r="E83" s="1" t="s">
        <v>34</v>
      </c>
      <c r="F83" s="5" t="s">
        <v>35</v>
      </c>
      <c r="G83" s="3">
        <v>0</v>
      </c>
      <c r="H83" s="3">
        <v>9486.29</v>
      </c>
      <c r="I83" s="3">
        <f t="shared" si="1"/>
        <v>828599829.36</v>
      </c>
    </row>
    <row r="84" spans="6:9" ht="39.75" customHeight="1" hidden="1">
      <c r="F84" s="5"/>
      <c r="I84" s="3">
        <f t="shared" si="1"/>
        <v>828599829.36</v>
      </c>
    </row>
    <row r="85" spans="2:9" ht="39.75" customHeight="1">
      <c r="B85" s="35" t="s">
        <v>6</v>
      </c>
      <c r="C85" s="35"/>
      <c r="D85" s="2"/>
      <c r="E85" s="1" t="s">
        <v>34</v>
      </c>
      <c r="F85" s="5" t="s">
        <v>35</v>
      </c>
      <c r="G85" s="3">
        <v>0</v>
      </c>
      <c r="H85" s="3">
        <v>94862.89</v>
      </c>
      <c r="I85" s="3">
        <f t="shared" si="1"/>
        <v>828504966.47</v>
      </c>
    </row>
    <row r="86" spans="6:9" ht="39.75" customHeight="1" hidden="1">
      <c r="F86" s="5"/>
      <c r="I86" s="3">
        <f t="shared" si="1"/>
        <v>828504966.47</v>
      </c>
    </row>
    <row r="87" spans="2:9" ht="20.25" customHeight="1">
      <c r="B87" s="35" t="s">
        <v>6</v>
      </c>
      <c r="C87" s="35"/>
      <c r="D87" s="2"/>
      <c r="E87" s="1" t="s">
        <v>34</v>
      </c>
      <c r="F87" s="5" t="s">
        <v>36</v>
      </c>
      <c r="G87" s="3">
        <v>0</v>
      </c>
      <c r="H87" s="3">
        <v>7799026</v>
      </c>
      <c r="I87" s="3">
        <f t="shared" si="1"/>
        <v>820705940.47</v>
      </c>
    </row>
    <row r="88" spans="6:9" ht="39.75" customHeight="1" hidden="1">
      <c r="F88" s="5"/>
      <c r="I88" s="3">
        <f t="shared" si="1"/>
        <v>820705940.47</v>
      </c>
    </row>
    <row r="89" ht="39.75" customHeight="1" hidden="1">
      <c r="I89" s="3">
        <f t="shared" si="1"/>
        <v>820705940.47</v>
      </c>
    </row>
    <row r="90" spans="2:9" ht="39.75" customHeight="1" hidden="1">
      <c r="B90" s="14"/>
      <c r="C90" s="2"/>
      <c r="D90" s="2"/>
      <c r="E90" s="2"/>
      <c r="F90" s="5" t="s">
        <v>37</v>
      </c>
      <c r="I90" s="3">
        <f t="shared" si="1"/>
        <v>820705940.47</v>
      </c>
    </row>
    <row r="91" spans="2:9" ht="39.75" customHeight="1">
      <c r="B91" s="35" t="s">
        <v>6</v>
      </c>
      <c r="C91" s="35"/>
      <c r="D91" s="2"/>
      <c r="E91" s="1" t="s">
        <v>38</v>
      </c>
      <c r="F91" s="5" t="s">
        <v>39</v>
      </c>
      <c r="G91" s="3">
        <v>0</v>
      </c>
      <c r="H91" s="3">
        <v>30073.73</v>
      </c>
      <c r="I91" s="3">
        <f t="shared" si="1"/>
        <v>820675866.74</v>
      </c>
    </row>
    <row r="92" spans="6:9" ht="39.75" customHeight="1" hidden="1">
      <c r="F92" s="5"/>
      <c r="I92" s="3">
        <f t="shared" si="1"/>
        <v>820675866.74</v>
      </c>
    </row>
    <row r="93" spans="2:9" ht="39.75" customHeight="1">
      <c r="B93" s="35" t="s">
        <v>6</v>
      </c>
      <c r="C93" s="35"/>
      <c r="D93" s="2"/>
      <c r="E93" s="1" t="s">
        <v>38</v>
      </c>
      <c r="F93" s="5" t="s">
        <v>39</v>
      </c>
      <c r="G93" s="3">
        <v>0</v>
      </c>
      <c r="H93" s="3">
        <v>13365.55</v>
      </c>
      <c r="I93" s="3">
        <f t="shared" si="1"/>
        <v>820662501.19</v>
      </c>
    </row>
    <row r="94" spans="6:9" ht="39.75" customHeight="1" hidden="1">
      <c r="F94" s="5"/>
      <c r="I94" s="3">
        <f t="shared" si="1"/>
        <v>820662501.19</v>
      </c>
    </row>
    <row r="95" spans="2:9" ht="39.75" customHeight="1">
      <c r="B95" s="35" t="s">
        <v>6</v>
      </c>
      <c r="C95" s="35"/>
      <c r="D95" s="2"/>
      <c r="E95" s="1" t="s">
        <v>38</v>
      </c>
      <c r="F95" s="5" t="s">
        <v>39</v>
      </c>
      <c r="G95" s="3">
        <v>0</v>
      </c>
      <c r="H95" s="3">
        <v>2475.1</v>
      </c>
      <c r="I95" s="3">
        <f t="shared" si="1"/>
        <v>820660026.09</v>
      </c>
    </row>
    <row r="96" spans="6:9" ht="39.75" customHeight="1" hidden="1">
      <c r="F96" s="5"/>
      <c r="I96" s="3">
        <f t="shared" si="1"/>
        <v>820660026.09</v>
      </c>
    </row>
    <row r="97" spans="2:9" ht="39.75" customHeight="1">
      <c r="B97" s="35" t="s">
        <v>6</v>
      </c>
      <c r="C97" s="35"/>
      <c r="D97" s="2"/>
      <c r="E97" s="1" t="s">
        <v>38</v>
      </c>
      <c r="F97" s="5" t="s">
        <v>39</v>
      </c>
      <c r="G97" s="3">
        <v>0</v>
      </c>
      <c r="H97" s="3">
        <v>24751.03</v>
      </c>
      <c r="I97" s="3">
        <f t="shared" si="1"/>
        <v>820635275.0600001</v>
      </c>
    </row>
    <row r="98" spans="6:9" ht="39.75" customHeight="1" hidden="1">
      <c r="F98" s="5"/>
      <c r="I98" s="3">
        <f t="shared" si="1"/>
        <v>820635275.0600001</v>
      </c>
    </row>
    <row r="99" spans="2:9" ht="39.75" customHeight="1">
      <c r="B99" s="35" t="s">
        <v>6</v>
      </c>
      <c r="C99" s="35"/>
      <c r="D99" s="2"/>
      <c r="E99" s="1" t="s">
        <v>38</v>
      </c>
      <c r="F99" s="5" t="s">
        <v>39</v>
      </c>
      <c r="G99" s="3">
        <v>0</v>
      </c>
      <c r="H99" s="3">
        <v>2812952.86</v>
      </c>
      <c r="I99" s="3">
        <f t="shared" si="1"/>
        <v>817822322.2</v>
      </c>
    </row>
    <row r="100" spans="6:9" ht="39.75" customHeight="1" hidden="1">
      <c r="F100" s="5"/>
      <c r="I100" s="3">
        <f t="shared" si="1"/>
        <v>817822322.2</v>
      </c>
    </row>
    <row r="101" spans="2:9" ht="39.75" customHeight="1">
      <c r="B101" s="35" t="s">
        <v>6</v>
      </c>
      <c r="C101" s="35"/>
      <c r="D101" s="2"/>
      <c r="E101" s="1" t="s">
        <v>40</v>
      </c>
      <c r="F101" s="5" t="s">
        <v>41</v>
      </c>
      <c r="G101" s="3">
        <v>0</v>
      </c>
      <c r="H101" s="3">
        <v>2932.5</v>
      </c>
      <c r="I101" s="3">
        <f t="shared" si="1"/>
        <v>817819389.7</v>
      </c>
    </row>
    <row r="102" spans="6:9" ht="39.75" customHeight="1" hidden="1">
      <c r="F102" s="5"/>
      <c r="I102" s="3">
        <f t="shared" si="1"/>
        <v>817819389.7</v>
      </c>
    </row>
    <row r="103" spans="2:9" ht="39.75" customHeight="1">
      <c r="B103" s="35" t="s">
        <v>6</v>
      </c>
      <c r="C103" s="35"/>
      <c r="D103" s="2"/>
      <c r="E103" s="1" t="s">
        <v>40</v>
      </c>
      <c r="F103" s="5" t="s">
        <v>41</v>
      </c>
      <c r="G103" s="3">
        <v>0</v>
      </c>
      <c r="H103" s="3">
        <v>55717.5</v>
      </c>
      <c r="I103" s="3">
        <f t="shared" si="1"/>
        <v>817763672.2</v>
      </c>
    </row>
    <row r="104" spans="6:9" ht="39.75" customHeight="1" hidden="1">
      <c r="F104" s="5"/>
      <c r="I104" s="3">
        <f t="shared" si="1"/>
        <v>817763672.2</v>
      </c>
    </row>
    <row r="105" spans="2:9" ht="39.75" customHeight="1">
      <c r="B105" s="35" t="s">
        <v>6</v>
      </c>
      <c r="C105" s="35"/>
      <c r="D105" s="2"/>
      <c r="E105" s="1" t="s">
        <v>42</v>
      </c>
      <c r="F105" s="5" t="s">
        <v>43</v>
      </c>
      <c r="G105" s="3">
        <v>0</v>
      </c>
      <c r="H105" s="3">
        <v>64304.84</v>
      </c>
      <c r="I105" s="3">
        <f t="shared" si="1"/>
        <v>817699367.36</v>
      </c>
    </row>
    <row r="106" spans="6:9" ht="39.75" customHeight="1" hidden="1">
      <c r="F106" s="5"/>
      <c r="I106" s="3">
        <f t="shared" si="1"/>
        <v>817699367.36</v>
      </c>
    </row>
    <row r="107" spans="2:9" ht="39.75" customHeight="1">
      <c r="B107" s="35" t="s">
        <v>6</v>
      </c>
      <c r="C107" s="35"/>
      <c r="D107" s="2"/>
      <c r="E107" s="1" t="s">
        <v>42</v>
      </c>
      <c r="F107" s="5" t="s">
        <v>43</v>
      </c>
      <c r="G107" s="3">
        <v>0</v>
      </c>
      <c r="H107" s="3">
        <v>6480.48</v>
      </c>
      <c r="I107" s="3">
        <f t="shared" si="1"/>
        <v>817692886.88</v>
      </c>
    </row>
    <row r="108" spans="6:9" ht="39.75" customHeight="1" hidden="1">
      <c r="F108" s="5"/>
      <c r="I108" s="3">
        <f t="shared" si="1"/>
        <v>817692886.88</v>
      </c>
    </row>
    <row r="109" spans="2:9" ht="39.75" customHeight="1">
      <c r="B109" s="35" t="s">
        <v>6</v>
      </c>
      <c r="C109" s="35"/>
      <c r="D109" s="2"/>
      <c r="E109" s="1" t="s">
        <v>42</v>
      </c>
      <c r="F109" s="5" t="s">
        <v>43</v>
      </c>
      <c r="G109" s="3">
        <v>0</v>
      </c>
      <c r="H109" s="3">
        <v>34724.62</v>
      </c>
      <c r="I109" s="3">
        <f t="shared" si="1"/>
        <v>817658162.26</v>
      </c>
    </row>
    <row r="110" spans="6:9" ht="39.75" customHeight="1" hidden="1">
      <c r="F110" s="5"/>
      <c r="I110" s="3">
        <f t="shared" si="1"/>
        <v>817658162.26</v>
      </c>
    </row>
    <row r="111" spans="2:9" ht="39.75" customHeight="1">
      <c r="B111" s="35" t="s">
        <v>6</v>
      </c>
      <c r="C111" s="35"/>
      <c r="D111" s="2"/>
      <c r="E111" s="1" t="s">
        <v>42</v>
      </c>
      <c r="F111" s="5" t="s">
        <v>43</v>
      </c>
      <c r="G111" s="3">
        <v>0</v>
      </c>
      <c r="H111" s="3">
        <v>83853.51</v>
      </c>
      <c r="I111" s="3">
        <f t="shared" si="1"/>
        <v>817574308.75</v>
      </c>
    </row>
    <row r="112" spans="6:9" ht="39.75" customHeight="1" hidden="1">
      <c r="F112" s="5"/>
      <c r="I112" s="3">
        <f t="shared" si="1"/>
        <v>817574308.75</v>
      </c>
    </row>
    <row r="113" ht="39.75" customHeight="1" hidden="1">
      <c r="I113" s="3">
        <f t="shared" si="1"/>
        <v>817574308.75</v>
      </c>
    </row>
    <row r="114" spans="2:9" ht="39.75" customHeight="1">
      <c r="B114" s="35" t="s">
        <v>6</v>
      </c>
      <c r="C114" s="35"/>
      <c r="D114" s="2"/>
      <c r="E114" s="1" t="s">
        <v>42</v>
      </c>
      <c r="F114" s="5" t="s">
        <v>43</v>
      </c>
      <c r="G114" s="3">
        <v>0</v>
      </c>
      <c r="H114" s="3">
        <v>7360025.17</v>
      </c>
      <c r="I114" s="3">
        <f t="shared" si="1"/>
        <v>810214283.58</v>
      </c>
    </row>
    <row r="115" spans="6:9" ht="39.75" customHeight="1" hidden="1">
      <c r="F115" s="5"/>
      <c r="I115" s="3">
        <f t="shared" si="1"/>
        <v>810214283.58</v>
      </c>
    </row>
    <row r="116" spans="2:9" ht="39.75" customHeight="1">
      <c r="B116" s="35" t="s">
        <v>6</v>
      </c>
      <c r="C116" s="35"/>
      <c r="D116" s="2"/>
      <c r="E116" s="1" t="s">
        <v>44</v>
      </c>
      <c r="F116" s="5" t="s">
        <v>45</v>
      </c>
      <c r="G116" s="3">
        <v>0</v>
      </c>
      <c r="H116" s="3">
        <v>73437.45</v>
      </c>
      <c r="I116" s="3">
        <f t="shared" si="1"/>
        <v>810140846.13</v>
      </c>
    </row>
    <row r="117" spans="6:9" ht="39.75" customHeight="1" hidden="1">
      <c r="F117" s="5"/>
      <c r="I117" s="3">
        <f t="shared" si="1"/>
        <v>810140846.13</v>
      </c>
    </row>
    <row r="118" spans="2:9" ht="39.75" customHeight="1">
      <c r="B118" s="35" t="s">
        <v>6</v>
      </c>
      <c r="C118" s="35"/>
      <c r="D118" s="2"/>
      <c r="E118" s="1" t="s">
        <v>44</v>
      </c>
      <c r="F118" s="5" t="s">
        <v>45</v>
      </c>
      <c r="G118" s="3">
        <v>0</v>
      </c>
      <c r="H118" s="3">
        <v>1313061.59</v>
      </c>
      <c r="I118" s="3">
        <f t="shared" si="1"/>
        <v>808827784.54</v>
      </c>
    </row>
    <row r="119" spans="6:9" ht="39.75" customHeight="1" hidden="1">
      <c r="F119" s="5"/>
      <c r="I119" s="3">
        <f t="shared" si="1"/>
        <v>808827784.54</v>
      </c>
    </row>
    <row r="120" spans="2:9" ht="39.75" customHeight="1">
      <c r="B120" s="35" t="s">
        <v>6</v>
      </c>
      <c r="C120" s="35"/>
      <c r="D120" s="2"/>
      <c r="E120" s="1" t="s">
        <v>46</v>
      </c>
      <c r="F120" s="5" t="s">
        <v>47</v>
      </c>
      <c r="G120" s="3">
        <v>0</v>
      </c>
      <c r="H120" s="3">
        <v>2907.44</v>
      </c>
      <c r="I120" s="3">
        <f t="shared" si="1"/>
        <v>808824877.0999999</v>
      </c>
    </row>
    <row r="121" spans="6:9" ht="39.75" customHeight="1" hidden="1">
      <c r="F121" s="5"/>
      <c r="I121" s="3">
        <f t="shared" si="1"/>
        <v>808824877.0999999</v>
      </c>
    </row>
    <row r="122" spans="2:9" ht="39.75" customHeight="1">
      <c r="B122" s="35" t="s">
        <v>6</v>
      </c>
      <c r="C122" s="35"/>
      <c r="D122" s="2"/>
      <c r="E122" s="1" t="s">
        <v>46</v>
      </c>
      <c r="F122" s="5" t="s">
        <v>47</v>
      </c>
      <c r="G122" s="3">
        <v>0</v>
      </c>
      <c r="H122" s="3">
        <v>72309.83</v>
      </c>
      <c r="I122" s="3">
        <f t="shared" si="1"/>
        <v>808752567.2699999</v>
      </c>
    </row>
    <row r="123" spans="6:9" ht="39.75" customHeight="1" hidden="1">
      <c r="F123" s="5"/>
      <c r="I123" s="3">
        <f t="shared" si="1"/>
        <v>808752567.2699999</v>
      </c>
    </row>
    <row r="124" spans="2:9" ht="39.75" customHeight="1">
      <c r="B124" s="35" t="s">
        <v>6</v>
      </c>
      <c r="C124" s="35"/>
      <c r="D124" s="2"/>
      <c r="E124" s="1" t="s">
        <v>48</v>
      </c>
      <c r="F124" s="5" t="s">
        <v>49</v>
      </c>
      <c r="G124" s="3">
        <v>0</v>
      </c>
      <c r="H124" s="3">
        <v>53698.1</v>
      </c>
      <c r="I124" s="3">
        <f t="shared" si="1"/>
        <v>808698869.1699998</v>
      </c>
    </row>
    <row r="125" spans="6:9" ht="39.75" customHeight="1" hidden="1">
      <c r="F125" s="5"/>
      <c r="I125" s="3">
        <f t="shared" si="1"/>
        <v>808698869.1699998</v>
      </c>
    </row>
    <row r="126" spans="2:9" ht="39.75" customHeight="1">
      <c r="B126" s="35" t="s">
        <v>6</v>
      </c>
      <c r="C126" s="35"/>
      <c r="D126" s="2"/>
      <c r="E126" s="1" t="s">
        <v>48</v>
      </c>
      <c r="F126" s="5" t="s">
        <v>49</v>
      </c>
      <c r="G126" s="3">
        <v>0</v>
      </c>
      <c r="H126" s="3">
        <v>29649.26</v>
      </c>
      <c r="I126" s="3">
        <f t="shared" si="1"/>
        <v>808669219.9099998</v>
      </c>
    </row>
    <row r="127" spans="6:9" ht="39.75" customHeight="1" hidden="1">
      <c r="F127" s="5"/>
      <c r="I127" s="3">
        <f t="shared" si="1"/>
        <v>808669219.9099998</v>
      </c>
    </row>
    <row r="128" spans="2:9" ht="39.75" customHeight="1">
      <c r="B128" s="35" t="s">
        <v>6</v>
      </c>
      <c r="C128" s="35"/>
      <c r="D128" s="2"/>
      <c r="E128" s="1" t="s">
        <v>48</v>
      </c>
      <c r="F128" s="5" t="s">
        <v>49</v>
      </c>
      <c r="G128" s="3">
        <v>0</v>
      </c>
      <c r="H128" s="3">
        <v>5490.6</v>
      </c>
      <c r="I128" s="3">
        <f t="shared" si="1"/>
        <v>808663729.3099998</v>
      </c>
    </row>
    <row r="129" spans="6:9" ht="39.75" customHeight="1" hidden="1">
      <c r="F129" s="5"/>
      <c r="I129" s="3">
        <f t="shared" si="1"/>
        <v>808663729.3099998</v>
      </c>
    </row>
    <row r="130" spans="2:9" ht="39.75" customHeight="1">
      <c r="B130" s="35" t="s">
        <v>6</v>
      </c>
      <c r="C130" s="35"/>
      <c r="D130" s="2"/>
      <c r="E130" s="1" t="s">
        <v>48</v>
      </c>
      <c r="F130" s="5" t="s">
        <v>49</v>
      </c>
      <c r="G130" s="3">
        <v>0</v>
      </c>
      <c r="H130" s="3">
        <v>54906.03</v>
      </c>
      <c r="I130" s="3">
        <f t="shared" si="1"/>
        <v>808608823.2799999</v>
      </c>
    </row>
    <row r="131" spans="6:9" ht="39.75" customHeight="1" hidden="1">
      <c r="F131" s="5"/>
      <c r="I131" s="3">
        <f t="shared" si="1"/>
        <v>808608823.2799999</v>
      </c>
    </row>
    <row r="132" spans="2:9" ht="39.75" customHeight="1">
      <c r="B132" s="35" t="s">
        <v>6</v>
      </c>
      <c r="C132" s="35"/>
      <c r="D132" s="2"/>
      <c r="E132" s="1" t="s">
        <v>48</v>
      </c>
      <c r="F132" s="5" t="s">
        <v>49</v>
      </c>
      <c r="G132" s="3">
        <v>0</v>
      </c>
      <c r="H132" s="3">
        <v>4512287.46</v>
      </c>
      <c r="I132" s="3">
        <f t="shared" si="1"/>
        <v>804096535.8199998</v>
      </c>
    </row>
    <row r="133" spans="6:9" ht="39.75" customHeight="1" hidden="1">
      <c r="F133" s="5"/>
      <c r="I133" s="3">
        <f t="shared" si="1"/>
        <v>804096535.8199998</v>
      </c>
    </row>
    <row r="134" spans="2:9" ht="39.75" customHeight="1">
      <c r="B134" s="35" t="s">
        <v>6</v>
      </c>
      <c r="C134" s="35"/>
      <c r="D134" s="2"/>
      <c r="E134" s="1" t="s">
        <v>50</v>
      </c>
      <c r="F134" s="5" t="s">
        <v>51</v>
      </c>
      <c r="G134" s="3">
        <v>0</v>
      </c>
      <c r="H134" s="3">
        <v>21212.69</v>
      </c>
      <c r="I134" s="3">
        <f t="shared" si="1"/>
        <v>804075323.1299998</v>
      </c>
    </row>
    <row r="135" spans="6:9" ht="39.75" customHeight="1" hidden="1">
      <c r="F135" s="5"/>
      <c r="I135" s="3">
        <f t="shared" si="1"/>
        <v>804075323.1299998</v>
      </c>
    </row>
    <row r="136" spans="2:9" ht="39.75" customHeight="1">
      <c r="B136" s="35" t="s">
        <v>6</v>
      </c>
      <c r="C136" s="35"/>
      <c r="D136" s="2"/>
      <c r="E136" s="1" t="s">
        <v>50</v>
      </c>
      <c r="F136" s="5" t="s">
        <v>51</v>
      </c>
      <c r="G136" s="3">
        <v>0</v>
      </c>
      <c r="H136" s="3">
        <v>12835.97</v>
      </c>
      <c r="I136" s="3">
        <f t="shared" si="1"/>
        <v>804062487.1599997</v>
      </c>
    </row>
    <row r="137" spans="6:9" ht="39.75" customHeight="1" hidden="1">
      <c r="F137" s="5"/>
      <c r="I137" s="3">
        <f t="shared" si="1"/>
        <v>804062487.1599997</v>
      </c>
    </row>
    <row r="138" spans="2:9" ht="39.75" customHeight="1">
      <c r="B138" s="35" t="s">
        <v>6</v>
      </c>
      <c r="C138" s="35"/>
      <c r="D138" s="2"/>
      <c r="E138" s="1" t="s">
        <v>50</v>
      </c>
      <c r="F138" s="5" t="s">
        <v>52</v>
      </c>
      <c r="G138" s="3">
        <v>0</v>
      </c>
      <c r="H138" s="3">
        <v>2377.03</v>
      </c>
      <c r="I138" s="3">
        <f aca="true" t="shared" si="2" ref="I138:I201">I137+G138-H138</f>
        <v>804060110.1299998</v>
      </c>
    </row>
    <row r="139" spans="6:9" ht="39.75" customHeight="1" hidden="1">
      <c r="F139" s="5"/>
      <c r="I139" s="3">
        <f t="shared" si="2"/>
        <v>804060110.1299998</v>
      </c>
    </row>
    <row r="140" ht="39.75" customHeight="1" hidden="1">
      <c r="I140" s="3">
        <f t="shared" si="2"/>
        <v>804060110.1299998</v>
      </c>
    </row>
    <row r="141" spans="2:9" ht="39.75" customHeight="1" hidden="1">
      <c r="B141" s="14"/>
      <c r="C141" s="2"/>
      <c r="D141" s="2"/>
      <c r="E141" s="2"/>
      <c r="F141" s="5" t="s">
        <v>53</v>
      </c>
      <c r="I141" s="3">
        <f t="shared" si="2"/>
        <v>804060110.1299998</v>
      </c>
    </row>
    <row r="142" spans="2:9" ht="39.75" customHeight="1">
      <c r="B142" s="35" t="s">
        <v>6</v>
      </c>
      <c r="C142" s="35"/>
      <c r="D142" s="2"/>
      <c r="E142" s="1" t="s">
        <v>50</v>
      </c>
      <c r="F142" s="5" t="s">
        <v>51</v>
      </c>
      <c r="G142" s="3">
        <v>0</v>
      </c>
      <c r="H142" s="3">
        <v>23770.32</v>
      </c>
      <c r="I142" s="3">
        <f t="shared" si="2"/>
        <v>804036339.8099997</v>
      </c>
    </row>
    <row r="143" spans="6:9" ht="39.75" customHeight="1" hidden="1">
      <c r="F143" s="5"/>
      <c r="I143" s="3">
        <f t="shared" si="2"/>
        <v>804036339.8099997</v>
      </c>
    </row>
    <row r="144" spans="2:9" ht="39.75" customHeight="1">
      <c r="B144" s="35" t="s">
        <v>6</v>
      </c>
      <c r="C144" s="35"/>
      <c r="D144" s="2"/>
      <c r="E144" s="1" t="s">
        <v>50</v>
      </c>
      <c r="F144" s="5" t="s">
        <v>51</v>
      </c>
      <c r="G144" s="3">
        <v>0</v>
      </c>
      <c r="H144" s="3">
        <v>1942221.87</v>
      </c>
      <c r="I144" s="3">
        <f t="shared" si="2"/>
        <v>802094117.9399997</v>
      </c>
    </row>
    <row r="145" spans="6:9" ht="39.75" customHeight="1" hidden="1">
      <c r="F145" s="5"/>
      <c r="I145" s="3">
        <f t="shared" si="2"/>
        <v>802094117.9399997</v>
      </c>
    </row>
    <row r="146" spans="2:9" ht="39.75" customHeight="1">
      <c r="B146" s="35" t="s">
        <v>6</v>
      </c>
      <c r="C146" s="35"/>
      <c r="D146" s="2"/>
      <c r="E146" s="1" t="s">
        <v>54</v>
      </c>
      <c r="F146" s="5" t="s">
        <v>55</v>
      </c>
      <c r="G146" s="3">
        <v>0</v>
      </c>
      <c r="H146" s="3">
        <v>8989.19</v>
      </c>
      <c r="I146" s="3">
        <f t="shared" si="2"/>
        <v>802085128.7499996</v>
      </c>
    </row>
    <row r="147" spans="6:9" ht="39.75" customHeight="1" hidden="1">
      <c r="F147" s="5"/>
      <c r="I147" s="3">
        <f t="shared" si="2"/>
        <v>802085128.7499996</v>
      </c>
    </row>
    <row r="148" spans="2:9" ht="39.75" customHeight="1">
      <c r="B148" s="35" t="s">
        <v>6</v>
      </c>
      <c r="C148" s="35"/>
      <c r="D148" s="2"/>
      <c r="E148" s="1" t="s">
        <v>54</v>
      </c>
      <c r="F148" s="5" t="s">
        <v>55</v>
      </c>
      <c r="G148" s="3">
        <v>0</v>
      </c>
      <c r="H148" s="3">
        <v>160726.79</v>
      </c>
      <c r="I148" s="3">
        <f t="shared" si="2"/>
        <v>801924401.9599997</v>
      </c>
    </row>
    <row r="149" spans="6:9" ht="39.75" customHeight="1" hidden="1">
      <c r="F149" s="5"/>
      <c r="I149" s="3">
        <f t="shared" si="2"/>
        <v>801924401.9599997</v>
      </c>
    </row>
    <row r="150" spans="2:9" ht="39.75" customHeight="1">
      <c r="B150" s="35" t="s">
        <v>6</v>
      </c>
      <c r="C150" s="35"/>
      <c r="D150" s="2"/>
      <c r="E150" s="1" t="s">
        <v>56</v>
      </c>
      <c r="F150" s="5" t="s">
        <v>57</v>
      </c>
      <c r="G150" s="3">
        <v>0</v>
      </c>
      <c r="H150" s="3">
        <v>42627.1</v>
      </c>
      <c r="I150" s="3">
        <f t="shared" si="2"/>
        <v>801881774.8599997</v>
      </c>
    </row>
    <row r="151" spans="6:9" ht="39.75" customHeight="1" hidden="1">
      <c r="F151" s="5"/>
      <c r="I151" s="3">
        <f t="shared" si="2"/>
        <v>801881774.8599997</v>
      </c>
    </row>
    <row r="152" spans="2:9" ht="39.75" customHeight="1">
      <c r="B152" s="35" t="s">
        <v>6</v>
      </c>
      <c r="C152" s="35"/>
      <c r="D152" s="2"/>
      <c r="E152" s="1" t="s">
        <v>56</v>
      </c>
      <c r="F152" s="5" t="s">
        <v>57</v>
      </c>
      <c r="G152" s="3">
        <v>0</v>
      </c>
      <c r="H152" s="3">
        <v>26644.79</v>
      </c>
      <c r="I152" s="3">
        <f t="shared" si="2"/>
        <v>801855130.0699997</v>
      </c>
    </row>
    <row r="153" spans="6:9" ht="39.75" customHeight="1" hidden="1">
      <c r="F153" s="5"/>
      <c r="I153" s="3">
        <f t="shared" si="2"/>
        <v>801855130.0699997</v>
      </c>
    </row>
    <row r="154" spans="2:9" ht="39.75" customHeight="1">
      <c r="B154" s="35" t="s">
        <v>6</v>
      </c>
      <c r="C154" s="35"/>
      <c r="D154" s="2"/>
      <c r="E154" s="1" t="s">
        <v>56</v>
      </c>
      <c r="F154" s="5" t="s">
        <v>57</v>
      </c>
      <c r="G154" s="3">
        <v>0</v>
      </c>
      <c r="H154" s="3">
        <v>4934.22</v>
      </c>
      <c r="I154" s="3">
        <f t="shared" si="2"/>
        <v>801850195.8499997</v>
      </c>
    </row>
    <row r="155" spans="6:9" ht="39.75" customHeight="1" hidden="1">
      <c r="F155" s="5"/>
      <c r="I155" s="3">
        <f t="shared" si="2"/>
        <v>801850195.8499997</v>
      </c>
    </row>
    <row r="156" spans="2:9" ht="39.75" customHeight="1">
      <c r="B156" s="35" t="s">
        <v>6</v>
      </c>
      <c r="C156" s="35"/>
      <c r="D156" s="2"/>
      <c r="E156" s="1" t="s">
        <v>56</v>
      </c>
      <c r="F156" s="5" t="s">
        <v>57</v>
      </c>
      <c r="G156" s="3">
        <v>0</v>
      </c>
      <c r="H156" s="3">
        <v>49342.2</v>
      </c>
      <c r="I156" s="3">
        <f t="shared" si="2"/>
        <v>801800853.6499996</v>
      </c>
    </row>
    <row r="157" spans="6:9" ht="39.75" customHeight="1" hidden="1">
      <c r="F157" s="5"/>
      <c r="I157" s="3">
        <f t="shared" si="2"/>
        <v>801800853.6499996</v>
      </c>
    </row>
    <row r="158" spans="2:9" ht="39.75" customHeight="1">
      <c r="B158" s="35" t="s">
        <v>6</v>
      </c>
      <c r="C158" s="35"/>
      <c r="D158" s="2"/>
      <c r="E158" s="1" t="s">
        <v>56</v>
      </c>
      <c r="F158" s="5" t="s">
        <v>57</v>
      </c>
      <c r="G158" s="3">
        <v>0</v>
      </c>
      <c r="H158" s="3">
        <v>4139161.93</v>
      </c>
      <c r="I158" s="3">
        <f t="shared" si="2"/>
        <v>797661691.7199997</v>
      </c>
    </row>
    <row r="159" spans="6:9" ht="39.75" customHeight="1" hidden="1">
      <c r="F159" s="5"/>
      <c r="I159" s="3">
        <f t="shared" si="2"/>
        <v>797661691.7199997</v>
      </c>
    </row>
    <row r="160" spans="2:9" ht="39.75" customHeight="1">
      <c r="B160" s="35" t="s">
        <v>6</v>
      </c>
      <c r="C160" s="35"/>
      <c r="D160" s="2"/>
      <c r="E160" s="1" t="s">
        <v>58</v>
      </c>
      <c r="F160" s="5" t="s">
        <v>59</v>
      </c>
      <c r="G160" s="3">
        <v>0</v>
      </c>
      <c r="H160" s="3">
        <v>84007.09</v>
      </c>
      <c r="I160" s="3">
        <f t="shared" si="2"/>
        <v>797577684.6299996</v>
      </c>
    </row>
    <row r="161" spans="6:9" ht="39.75" customHeight="1" hidden="1">
      <c r="F161" s="5"/>
      <c r="I161" s="3">
        <f t="shared" si="2"/>
        <v>797577684.6299996</v>
      </c>
    </row>
    <row r="162" spans="2:9" ht="39.75" customHeight="1">
      <c r="B162" s="35" t="s">
        <v>6</v>
      </c>
      <c r="C162" s="35"/>
      <c r="D162" s="2"/>
      <c r="E162" s="1" t="s">
        <v>58</v>
      </c>
      <c r="F162" s="5" t="s">
        <v>59</v>
      </c>
      <c r="G162" s="3">
        <v>0</v>
      </c>
      <c r="H162" s="3">
        <v>1489470.75</v>
      </c>
      <c r="I162" s="3">
        <f t="shared" si="2"/>
        <v>796088213.8799996</v>
      </c>
    </row>
    <row r="163" spans="6:9" ht="39.75" customHeight="1" hidden="1">
      <c r="F163" s="5"/>
      <c r="I163" s="3">
        <f t="shared" si="2"/>
        <v>796088213.8799996</v>
      </c>
    </row>
    <row r="164" spans="2:9" ht="39.75" customHeight="1">
      <c r="B164" s="35" t="s">
        <v>6</v>
      </c>
      <c r="C164" s="35"/>
      <c r="D164" s="2"/>
      <c r="E164" s="1" t="s">
        <v>60</v>
      </c>
      <c r="F164" s="5" t="s">
        <v>61</v>
      </c>
      <c r="G164" s="3">
        <v>0</v>
      </c>
      <c r="H164" s="3">
        <v>90850</v>
      </c>
      <c r="I164" s="3">
        <f t="shared" si="2"/>
        <v>795997363.8799996</v>
      </c>
    </row>
    <row r="165" spans="6:9" ht="39.75" customHeight="1" hidden="1">
      <c r="F165" s="5"/>
      <c r="I165" s="3">
        <f t="shared" si="2"/>
        <v>795997363.8799996</v>
      </c>
    </row>
    <row r="166" spans="2:9" ht="31.5" customHeight="1">
      <c r="B166" s="35" t="s">
        <v>6</v>
      </c>
      <c r="C166" s="35"/>
      <c r="D166" s="2"/>
      <c r="E166" s="1" t="s">
        <v>60</v>
      </c>
      <c r="F166" s="5" t="s">
        <v>62</v>
      </c>
      <c r="G166" s="3">
        <v>0</v>
      </c>
      <c r="H166" s="3">
        <v>1624398</v>
      </c>
      <c r="I166" s="3">
        <f t="shared" si="2"/>
        <v>794372965.8799996</v>
      </c>
    </row>
    <row r="167" spans="6:9" ht="39.75" customHeight="1" hidden="1">
      <c r="F167" s="5"/>
      <c r="I167" s="3">
        <f t="shared" si="2"/>
        <v>794372965.8799996</v>
      </c>
    </row>
    <row r="168" ht="39.75" customHeight="1" hidden="1">
      <c r="I168" s="3">
        <f t="shared" si="2"/>
        <v>794372965.8799996</v>
      </c>
    </row>
    <row r="169" spans="2:9" ht="39.75" customHeight="1" hidden="1">
      <c r="B169" s="14"/>
      <c r="C169" s="2"/>
      <c r="D169" s="2"/>
      <c r="E169" s="2"/>
      <c r="F169" s="5" t="s">
        <v>63</v>
      </c>
      <c r="I169" s="3">
        <f t="shared" si="2"/>
        <v>794372965.8799996</v>
      </c>
    </row>
    <row r="170" spans="2:9" ht="39.75" customHeight="1">
      <c r="B170" s="35" t="s">
        <v>6</v>
      </c>
      <c r="C170" s="35"/>
      <c r="D170" s="2"/>
      <c r="E170" s="1" t="s">
        <v>64</v>
      </c>
      <c r="F170" s="5" t="s">
        <v>65</v>
      </c>
      <c r="G170" s="3">
        <v>0</v>
      </c>
      <c r="H170" s="3">
        <v>725.56</v>
      </c>
      <c r="I170" s="3">
        <f t="shared" si="2"/>
        <v>794372240.3199997</v>
      </c>
    </row>
    <row r="171" spans="6:9" ht="39.75" customHeight="1" hidden="1">
      <c r="F171" s="5"/>
      <c r="I171" s="3">
        <f t="shared" si="2"/>
        <v>794372240.3199997</v>
      </c>
    </row>
    <row r="172" spans="2:9" ht="39.75" customHeight="1">
      <c r="B172" s="35" t="s">
        <v>6</v>
      </c>
      <c r="C172" s="35"/>
      <c r="D172" s="2"/>
      <c r="E172" s="1" t="s">
        <v>64</v>
      </c>
      <c r="F172" s="5" t="s">
        <v>65</v>
      </c>
      <c r="G172" s="3">
        <v>0</v>
      </c>
      <c r="H172" s="3">
        <v>166323.74</v>
      </c>
      <c r="I172" s="3">
        <f t="shared" si="2"/>
        <v>794205916.5799997</v>
      </c>
    </row>
    <row r="173" spans="6:9" ht="39.75" customHeight="1" hidden="1">
      <c r="F173" s="5"/>
      <c r="I173" s="3">
        <f t="shared" si="2"/>
        <v>794205916.5799997</v>
      </c>
    </row>
    <row r="174" spans="2:9" ht="39.75" customHeight="1">
      <c r="B174" s="35" t="s">
        <v>6</v>
      </c>
      <c r="C174" s="35"/>
      <c r="D174" s="2"/>
      <c r="E174" s="1" t="s">
        <v>66</v>
      </c>
      <c r="F174" s="5" t="s">
        <v>67</v>
      </c>
      <c r="G174" s="3">
        <v>0</v>
      </c>
      <c r="H174" s="3">
        <v>391214.09</v>
      </c>
      <c r="I174" s="3">
        <f t="shared" si="2"/>
        <v>793814702.4899997</v>
      </c>
    </row>
    <row r="175" spans="6:9" ht="39.75" customHeight="1" hidden="1">
      <c r="F175" s="5"/>
      <c r="I175" s="3">
        <f t="shared" si="2"/>
        <v>793814702.4899997</v>
      </c>
    </row>
    <row r="176" spans="2:9" ht="39.75" customHeight="1">
      <c r="B176" s="35" t="s">
        <v>6</v>
      </c>
      <c r="C176" s="35"/>
      <c r="D176" s="2"/>
      <c r="E176" s="1" t="s">
        <v>66</v>
      </c>
      <c r="F176" s="5" t="s">
        <v>67</v>
      </c>
      <c r="G176" s="3">
        <v>0</v>
      </c>
      <c r="H176" s="3">
        <v>5148377.42</v>
      </c>
      <c r="I176" s="3">
        <f t="shared" si="2"/>
        <v>788666325.0699997</v>
      </c>
    </row>
    <row r="177" spans="6:9" ht="39.75" customHeight="1" hidden="1">
      <c r="F177" s="5"/>
      <c r="I177" s="3">
        <f t="shared" si="2"/>
        <v>788666325.0699997</v>
      </c>
    </row>
    <row r="178" spans="2:9" ht="39.75" customHeight="1">
      <c r="B178" s="35" t="s">
        <v>6</v>
      </c>
      <c r="C178" s="35"/>
      <c r="D178" s="2"/>
      <c r="E178" s="1" t="s">
        <v>68</v>
      </c>
      <c r="F178" s="5" t="s">
        <v>69</v>
      </c>
      <c r="G178" s="3">
        <v>0</v>
      </c>
      <c r="H178" s="3">
        <v>190782.58</v>
      </c>
      <c r="I178" s="3">
        <f t="shared" si="2"/>
        <v>788475542.4899997</v>
      </c>
    </row>
    <row r="179" spans="6:9" ht="39.75" customHeight="1" hidden="1">
      <c r="F179" s="5"/>
      <c r="I179" s="3">
        <f t="shared" si="2"/>
        <v>788475542.4899997</v>
      </c>
    </row>
    <row r="180" spans="2:9" ht="39.75" customHeight="1">
      <c r="B180" s="35" t="s">
        <v>6</v>
      </c>
      <c r="C180" s="35"/>
      <c r="D180" s="2"/>
      <c r="E180" s="1" t="s">
        <v>68</v>
      </c>
      <c r="F180" s="5" t="s">
        <v>69</v>
      </c>
      <c r="G180" s="3">
        <v>0</v>
      </c>
      <c r="H180" s="3">
        <v>3411192.53</v>
      </c>
      <c r="I180" s="3">
        <f t="shared" si="2"/>
        <v>785064349.9599997</v>
      </c>
    </row>
    <row r="181" spans="6:9" ht="39.75" customHeight="1" hidden="1">
      <c r="F181" s="5"/>
      <c r="I181" s="3">
        <f t="shared" si="2"/>
        <v>785064349.9599997</v>
      </c>
    </row>
    <row r="182" spans="2:9" ht="39.75" customHeight="1">
      <c r="B182" s="35" t="s">
        <v>6</v>
      </c>
      <c r="C182" s="35"/>
      <c r="D182" s="2"/>
      <c r="E182" s="1" t="s">
        <v>70</v>
      </c>
      <c r="F182" s="5" t="s">
        <v>71</v>
      </c>
      <c r="G182" s="3">
        <v>0</v>
      </c>
      <c r="H182" s="3">
        <v>65000</v>
      </c>
      <c r="I182" s="3">
        <f t="shared" si="2"/>
        <v>784999349.9599997</v>
      </c>
    </row>
    <row r="183" spans="6:9" ht="39.75" customHeight="1" hidden="1">
      <c r="F183" s="5"/>
      <c r="I183" s="3">
        <f t="shared" si="2"/>
        <v>784999349.9599997</v>
      </c>
    </row>
    <row r="184" spans="2:9" ht="39.75" customHeight="1">
      <c r="B184" s="35" t="s">
        <v>6</v>
      </c>
      <c r="C184" s="35"/>
      <c r="D184" s="2"/>
      <c r="E184" s="1" t="s">
        <v>70</v>
      </c>
      <c r="F184" s="5" t="s">
        <v>71</v>
      </c>
      <c r="G184" s="3">
        <v>0</v>
      </c>
      <c r="H184" s="3">
        <v>1469000</v>
      </c>
      <c r="I184" s="3">
        <f t="shared" si="2"/>
        <v>783530349.9599997</v>
      </c>
    </row>
    <row r="185" spans="6:9" ht="39.75" customHeight="1" hidden="1">
      <c r="F185" s="5"/>
      <c r="I185" s="3">
        <f t="shared" si="2"/>
        <v>783530349.9599997</v>
      </c>
    </row>
    <row r="186" spans="2:9" ht="39.75" customHeight="1">
      <c r="B186" s="35" t="s">
        <v>6</v>
      </c>
      <c r="C186" s="35"/>
      <c r="D186" s="2"/>
      <c r="E186" s="1" t="s">
        <v>72</v>
      </c>
      <c r="F186" s="5" t="s">
        <v>73</v>
      </c>
      <c r="G186" s="3">
        <v>0</v>
      </c>
      <c r="H186" s="3">
        <v>34946.88</v>
      </c>
      <c r="I186" s="3">
        <f t="shared" si="2"/>
        <v>783495403.0799997</v>
      </c>
    </row>
    <row r="187" spans="6:9" ht="39.75" customHeight="1" hidden="1">
      <c r="F187" s="5"/>
      <c r="I187" s="3">
        <f t="shared" si="2"/>
        <v>783495403.0799997</v>
      </c>
    </row>
    <row r="188" spans="2:9" ht="39.75" customHeight="1">
      <c r="B188" s="35" t="s">
        <v>6</v>
      </c>
      <c r="C188" s="35"/>
      <c r="D188" s="2"/>
      <c r="E188" s="1" t="s">
        <v>72</v>
      </c>
      <c r="F188" s="5" t="s">
        <v>74</v>
      </c>
      <c r="G188" s="3">
        <v>0</v>
      </c>
      <c r="H188" s="3">
        <v>624850.22</v>
      </c>
      <c r="I188" s="3">
        <f t="shared" si="2"/>
        <v>782870552.8599997</v>
      </c>
    </row>
    <row r="189" spans="6:9" ht="39.75" customHeight="1" hidden="1">
      <c r="F189" s="5"/>
      <c r="I189" s="3">
        <f t="shared" si="2"/>
        <v>782870552.8599997</v>
      </c>
    </row>
    <row r="190" ht="39.75" customHeight="1" hidden="1">
      <c r="I190" s="3">
        <f t="shared" si="2"/>
        <v>782870552.8599997</v>
      </c>
    </row>
    <row r="191" spans="2:9" ht="39.75" customHeight="1" hidden="1">
      <c r="B191" s="14"/>
      <c r="C191" s="2"/>
      <c r="D191" s="2"/>
      <c r="E191" s="2"/>
      <c r="F191" s="5" t="s">
        <v>75</v>
      </c>
      <c r="I191" s="3">
        <f t="shared" si="2"/>
        <v>782870552.8599997</v>
      </c>
    </row>
    <row r="192" spans="2:9" ht="39.75" customHeight="1">
      <c r="B192" s="35" t="s">
        <v>6</v>
      </c>
      <c r="C192" s="35"/>
      <c r="D192" s="2"/>
      <c r="E192" s="1" t="s">
        <v>76</v>
      </c>
      <c r="F192" s="5" t="s">
        <v>77</v>
      </c>
      <c r="G192" s="3">
        <v>0</v>
      </c>
      <c r="H192" s="3">
        <v>1226.23</v>
      </c>
      <c r="I192" s="3">
        <f t="shared" si="2"/>
        <v>782869326.6299996</v>
      </c>
    </row>
    <row r="193" spans="6:9" ht="39.75" customHeight="1" hidden="1">
      <c r="F193" s="5"/>
      <c r="I193" s="3">
        <f t="shared" si="2"/>
        <v>782869326.6299996</v>
      </c>
    </row>
    <row r="194" spans="2:9" ht="39.75" customHeight="1">
      <c r="B194" s="35" t="s">
        <v>6</v>
      </c>
      <c r="C194" s="35"/>
      <c r="D194" s="2"/>
      <c r="E194" s="1" t="s">
        <v>76</v>
      </c>
      <c r="F194" s="5" t="s">
        <v>77</v>
      </c>
      <c r="G194" s="3">
        <v>0</v>
      </c>
      <c r="H194" s="3">
        <v>281092.17</v>
      </c>
      <c r="I194" s="3">
        <f t="shared" si="2"/>
        <v>782588234.4599997</v>
      </c>
    </row>
    <row r="195" spans="6:9" ht="39.75" customHeight="1" hidden="1">
      <c r="F195" s="5"/>
      <c r="I195" s="3">
        <f t="shared" si="2"/>
        <v>782588234.4599997</v>
      </c>
    </row>
    <row r="196" spans="2:9" ht="39.75" customHeight="1">
      <c r="B196" s="35" t="s">
        <v>6</v>
      </c>
      <c r="C196" s="35"/>
      <c r="D196" s="2"/>
      <c r="E196" s="1" t="s">
        <v>78</v>
      </c>
      <c r="F196" s="5" t="s">
        <v>79</v>
      </c>
      <c r="G196" s="3">
        <v>0</v>
      </c>
      <c r="H196" s="3">
        <v>22500</v>
      </c>
      <c r="I196" s="3">
        <f t="shared" si="2"/>
        <v>782565734.4599997</v>
      </c>
    </row>
    <row r="197" spans="6:9" ht="39.75" customHeight="1" hidden="1">
      <c r="F197" s="5"/>
      <c r="I197" s="3">
        <f t="shared" si="2"/>
        <v>782565734.4599997</v>
      </c>
    </row>
    <row r="198" spans="2:9" ht="39.75" customHeight="1">
      <c r="B198" s="35" t="s">
        <v>6</v>
      </c>
      <c r="C198" s="35"/>
      <c r="D198" s="2"/>
      <c r="E198" s="1" t="s">
        <v>78</v>
      </c>
      <c r="F198" s="5" t="s">
        <v>79</v>
      </c>
      <c r="G198" s="3">
        <v>0</v>
      </c>
      <c r="H198" s="3">
        <v>427500</v>
      </c>
      <c r="I198" s="3">
        <f t="shared" si="2"/>
        <v>782138234.4599997</v>
      </c>
    </row>
    <row r="199" spans="6:9" ht="39.75" customHeight="1" hidden="1">
      <c r="F199" s="5"/>
      <c r="I199" s="3">
        <f t="shared" si="2"/>
        <v>782138234.4599997</v>
      </c>
    </row>
    <row r="200" spans="2:9" ht="39.75" customHeight="1">
      <c r="B200" s="35" t="s">
        <v>6</v>
      </c>
      <c r="C200" s="35"/>
      <c r="D200" s="2"/>
      <c r="E200" s="1" t="s">
        <v>80</v>
      </c>
      <c r="F200" s="5" t="s">
        <v>81</v>
      </c>
      <c r="G200" s="3">
        <v>0</v>
      </c>
      <c r="H200" s="3">
        <v>8427.88</v>
      </c>
      <c r="I200" s="3">
        <f t="shared" si="2"/>
        <v>782129806.5799997</v>
      </c>
    </row>
    <row r="201" spans="6:9" ht="39.75" customHeight="1" hidden="1">
      <c r="F201" s="5"/>
      <c r="I201" s="3">
        <f t="shared" si="2"/>
        <v>782129806.5799997</v>
      </c>
    </row>
    <row r="202" spans="2:9" ht="39.75" customHeight="1">
      <c r="B202" s="35" t="s">
        <v>6</v>
      </c>
      <c r="C202" s="35"/>
      <c r="D202" s="2"/>
      <c r="E202" s="1" t="s">
        <v>80</v>
      </c>
      <c r="F202" s="5" t="s">
        <v>81</v>
      </c>
      <c r="G202" s="3">
        <v>0</v>
      </c>
      <c r="H202" s="3">
        <v>160129.52</v>
      </c>
      <c r="I202" s="3">
        <f aca="true" t="shared" si="3" ref="I202:I265">I201+G202-H202</f>
        <v>781969677.0599997</v>
      </c>
    </row>
    <row r="203" spans="6:9" ht="39.75" customHeight="1" hidden="1">
      <c r="F203" s="5"/>
      <c r="I203" s="3">
        <f t="shared" si="3"/>
        <v>781969677.0599997</v>
      </c>
    </row>
    <row r="204" spans="2:9" ht="39.75" customHeight="1">
      <c r="B204" s="35" t="s">
        <v>6</v>
      </c>
      <c r="C204" s="35"/>
      <c r="D204" s="2"/>
      <c r="E204" s="1" t="s">
        <v>82</v>
      </c>
      <c r="F204" s="5" t="s">
        <v>83</v>
      </c>
      <c r="G204" s="3">
        <v>0</v>
      </c>
      <c r="H204" s="3">
        <v>10858.94</v>
      </c>
      <c r="I204" s="3">
        <f t="shared" si="3"/>
        <v>781958818.1199996</v>
      </c>
    </row>
    <row r="205" spans="6:9" ht="39.75" customHeight="1" hidden="1">
      <c r="F205" s="5"/>
      <c r="I205" s="3">
        <f t="shared" si="3"/>
        <v>781958818.1199996</v>
      </c>
    </row>
    <row r="206" spans="2:9" ht="39.75" customHeight="1">
      <c r="B206" s="35" t="s">
        <v>6</v>
      </c>
      <c r="C206" s="35"/>
      <c r="D206" s="2"/>
      <c r="E206" s="1" t="s">
        <v>82</v>
      </c>
      <c r="F206" s="5" t="s">
        <v>83</v>
      </c>
      <c r="G206" s="3">
        <v>0</v>
      </c>
      <c r="H206" s="3">
        <v>6310.28</v>
      </c>
      <c r="I206" s="3">
        <f t="shared" si="3"/>
        <v>781952507.8399997</v>
      </c>
    </row>
    <row r="207" spans="6:9" ht="39.75" customHeight="1" hidden="1">
      <c r="F207" s="5"/>
      <c r="I207" s="3">
        <f t="shared" si="3"/>
        <v>781952507.8399997</v>
      </c>
    </row>
    <row r="208" spans="2:9" ht="39.75" customHeight="1">
      <c r="B208" s="35" t="s">
        <v>6</v>
      </c>
      <c r="C208" s="35"/>
      <c r="D208" s="2"/>
      <c r="E208" s="1" t="s">
        <v>82</v>
      </c>
      <c r="F208" s="5" t="s">
        <v>83</v>
      </c>
      <c r="G208" s="3">
        <v>0</v>
      </c>
      <c r="H208" s="3">
        <v>1168.57</v>
      </c>
      <c r="I208" s="3">
        <f t="shared" si="3"/>
        <v>781951339.2699996</v>
      </c>
    </row>
    <row r="209" spans="6:9" ht="39.75" customHeight="1" hidden="1">
      <c r="F209" s="5"/>
      <c r="I209" s="3">
        <f t="shared" si="3"/>
        <v>781951339.2699996</v>
      </c>
    </row>
    <row r="210" spans="2:9" ht="39.75" customHeight="1">
      <c r="B210" s="35" t="s">
        <v>6</v>
      </c>
      <c r="C210" s="35"/>
      <c r="D210" s="2"/>
      <c r="E210" s="1" t="s">
        <v>82</v>
      </c>
      <c r="F210" s="5" t="s">
        <v>83</v>
      </c>
      <c r="G210" s="3">
        <v>0</v>
      </c>
      <c r="H210" s="3">
        <v>11685.71</v>
      </c>
      <c r="I210" s="3">
        <f t="shared" si="3"/>
        <v>781939653.5599996</v>
      </c>
    </row>
    <row r="211" spans="6:9" ht="39.75" customHeight="1" hidden="1">
      <c r="F211" s="5"/>
      <c r="I211" s="3">
        <f t="shared" si="3"/>
        <v>781939653.5599996</v>
      </c>
    </row>
    <row r="212" spans="2:9" ht="39.75" customHeight="1">
      <c r="B212" s="35" t="s">
        <v>6</v>
      </c>
      <c r="C212" s="35"/>
      <c r="D212" s="2"/>
      <c r="E212" s="1" t="s">
        <v>82</v>
      </c>
      <c r="F212" s="5" t="s">
        <v>83</v>
      </c>
      <c r="G212" s="3">
        <v>0</v>
      </c>
      <c r="H212" s="3">
        <v>997442.24</v>
      </c>
      <c r="I212" s="3">
        <f t="shared" si="3"/>
        <v>780942211.3199996</v>
      </c>
    </row>
    <row r="213" spans="6:9" ht="39.75" customHeight="1" hidden="1">
      <c r="F213" s="5"/>
      <c r="I213" s="3">
        <f t="shared" si="3"/>
        <v>780942211.3199996</v>
      </c>
    </row>
    <row r="214" spans="2:9" ht="36.75" customHeight="1">
      <c r="B214" s="35" t="s">
        <v>6</v>
      </c>
      <c r="C214" s="35"/>
      <c r="D214" s="2"/>
      <c r="E214" s="1" t="s">
        <v>84</v>
      </c>
      <c r="F214" s="5" t="s">
        <v>85</v>
      </c>
      <c r="G214" s="3">
        <v>0</v>
      </c>
      <c r="H214" s="3">
        <v>68517.32</v>
      </c>
      <c r="I214" s="3">
        <f t="shared" si="3"/>
        <v>780873693.9999995</v>
      </c>
    </row>
    <row r="215" spans="6:9" ht="39.75" customHeight="1" hidden="1">
      <c r="F215" s="5"/>
      <c r="I215" s="3">
        <f t="shared" si="3"/>
        <v>780873693.9999995</v>
      </c>
    </row>
    <row r="216" ht="39.75" customHeight="1" hidden="1">
      <c r="I216" s="3">
        <f t="shared" si="3"/>
        <v>780873693.9999995</v>
      </c>
    </row>
    <row r="217" spans="2:9" ht="39.75" customHeight="1" hidden="1">
      <c r="B217" s="14"/>
      <c r="C217" s="2"/>
      <c r="D217" s="2"/>
      <c r="E217" s="2"/>
      <c r="F217" s="5" t="s">
        <v>86</v>
      </c>
      <c r="I217" s="3">
        <f t="shared" si="3"/>
        <v>780873693.9999995</v>
      </c>
    </row>
    <row r="218" spans="2:9" ht="39.75" customHeight="1">
      <c r="B218" s="35" t="s">
        <v>6</v>
      </c>
      <c r="C218" s="35"/>
      <c r="D218" s="2"/>
      <c r="E218" s="1" t="s">
        <v>84</v>
      </c>
      <c r="F218" s="5" t="s">
        <v>87</v>
      </c>
      <c r="G218" s="3">
        <v>0</v>
      </c>
      <c r="H218" s="3">
        <v>39827.16</v>
      </c>
      <c r="I218" s="3">
        <f t="shared" si="3"/>
        <v>780833866.8399996</v>
      </c>
    </row>
    <row r="219" spans="6:9" ht="39.75" customHeight="1" hidden="1">
      <c r="F219" s="5"/>
      <c r="I219" s="3">
        <f t="shared" si="3"/>
        <v>780833866.8399996</v>
      </c>
    </row>
    <row r="220" spans="2:9" ht="39.75" customHeight="1">
      <c r="B220" s="35" t="s">
        <v>6</v>
      </c>
      <c r="C220" s="35"/>
      <c r="D220" s="2"/>
      <c r="E220" s="1" t="s">
        <v>84</v>
      </c>
      <c r="F220" s="5" t="s">
        <v>87</v>
      </c>
      <c r="G220" s="3">
        <v>0</v>
      </c>
      <c r="H220" s="3">
        <v>7375.4</v>
      </c>
      <c r="I220" s="3">
        <f t="shared" si="3"/>
        <v>780826491.4399996</v>
      </c>
    </row>
    <row r="221" spans="6:9" ht="39.75" customHeight="1" hidden="1">
      <c r="F221" s="5"/>
      <c r="I221" s="3">
        <f t="shared" si="3"/>
        <v>780826491.4399996</v>
      </c>
    </row>
    <row r="222" spans="2:9" ht="39.75" customHeight="1">
      <c r="B222" s="35" t="s">
        <v>6</v>
      </c>
      <c r="C222" s="35"/>
      <c r="D222" s="2"/>
      <c r="E222" s="1" t="s">
        <v>84</v>
      </c>
      <c r="F222" s="5" t="s">
        <v>87</v>
      </c>
      <c r="G222" s="3">
        <v>0</v>
      </c>
      <c r="H222" s="3">
        <v>73754</v>
      </c>
      <c r="I222" s="3">
        <f t="shared" si="3"/>
        <v>780752737.4399996</v>
      </c>
    </row>
    <row r="223" spans="6:9" ht="39.75" customHeight="1" hidden="1">
      <c r="F223" s="5"/>
      <c r="I223" s="3">
        <f t="shared" si="3"/>
        <v>780752737.4399996</v>
      </c>
    </row>
    <row r="224" spans="2:9" ht="39.75" customHeight="1">
      <c r="B224" s="35" t="s">
        <v>6</v>
      </c>
      <c r="C224" s="35"/>
      <c r="D224" s="2"/>
      <c r="E224" s="1" t="s">
        <v>84</v>
      </c>
      <c r="F224" s="5" t="s">
        <v>87</v>
      </c>
      <c r="G224" s="3">
        <v>0</v>
      </c>
      <c r="H224" s="3">
        <v>6293588.37</v>
      </c>
      <c r="I224" s="3">
        <f t="shared" si="3"/>
        <v>774459149.0699996</v>
      </c>
    </row>
    <row r="225" spans="6:9" ht="39.75" customHeight="1" hidden="1">
      <c r="F225" s="5"/>
      <c r="I225" s="3">
        <f t="shared" si="3"/>
        <v>774459149.0699996</v>
      </c>
    </row>
    <row r="226" spans="2:9" ht="39.75" customHeight="1">
      <c r="B226" s="35" t="s">
        <v>6</v>
      </c>
      <c r="C226" s="35"/>
      <c r="D226" s="2"/>
      <c r="E226" s="1" t="s">
        <v>88</v>
      </c>
      <c r="F226" s="5" t="s">
        <v>89</v>
      </c>
      <c r="G226" s="3">
        <v>0</v>
      </c>
      <c r="H226" s="3">
        <v>3820391.41</v>
      </c>
      <c r="I226" s="3">
        <f t="shared" si="3"/>
        <v>770638757.6599996</v>
      </c>
    </row>
    <row r="227" spans="6:9" ht="39.75" customHeight="1" hidden="1">
      <c r="F227" s="5"/>
      <c r="I227" s="3">
        <f t="shared" si="3"/>
        <v>770638757.6599996</v>
      </c>
    </row>
    <row r="228" spans="2:9" ht="39.75" customHeight="1">
      <c r="B228" s="35" t="s">
        <v>6</v>
      </c>
      <c r="C228" s="35"/>
      <c r="D228" s="2"/>
      <c r="E228" s="1" t="s">
        <v>88</v>
      </c>
      <c r="F228" s="5" t="s">
        <v>89</v>
      </c>
      <c r="G228" s="3">
        <v>0</v>
      </c>
      <c r="H228" s="3">
        <v>47831685.68</v>
      </c>
      <c r="I228" s="3">
        <f t="shared" si="3"/>
        <v>722807071.9799997</v>
      </c>
    </row>
    <row r="229" spans="6:9" ht="39.75" customHeight="1" hidden="1">
      <c r="F229" s="5"/>
      <c r="I229" s="3">
        <f t="shared" si="3"/>
        <v>722807071.9799997</v>
      </c>
    </row>
    <row r="230" spans="2:9" ht="39.75" customHeight="1">
      <c r="B230" s="35" t="s">
        <v>6</v>
      </c>
      <c r="C230" s="35"/>
      <c r="D230" s="2"/>
      <c r="E230" s="1" t="s">
        <v>90</v>
      </c>
      <c r="F230" s="5" t="s">
        <v>91</v>
      </c>
      <c r="G230" s="3">
        <v>0</v>
      </c>
      <c r="H230" s="3">
        <v>11076</v>
      </c>
      <c r="I230" s="3">
        <f t="shared" si="3"/>
        <v>722795995.9799997</v>
      </c>
    </row>
    <row r="231" spans="6:9" ht="39.75" customHeight="1" hidden="1">
      <c r="F231" s="5"/>
      <c r="I231" s="3">
        <f t="shared" si="3"/>
        <v>722795995.9799997</v>
      </c>
    </row>
    <row r="232" spans="2:9" ht="39.75" customHeight="1">
      <c r="B232" s="35" t="s">
        <v>6</v>
      </c>
      <c r="C232" s="35"/>
      <c r="D232" s="2"/>
      <c r="E232" s="1" t="s">
        <v>90</v>
      </c>
      <c r="F232" s="5" t="s">
        <v>91</v>
      </c>
      <c r="G232" s="3">
        <v>0</v>
      </c>
      <c r="H232" s="3">
        <v>250317.6</v>
      </c>
      <c r="I232" s="3">
        <f t="shared" si="3"/>
        <v>722545678.3799996</v>
      </c>
    </row>
    <row r="233" spans="6:9" ht="39.75" customHeight="1" hidden="1">
      <c r="F233" s="5"/>
      <c r="I233" s="3">
        <f t="shared" si="3"/>
        <v>722545678.3799996</v>
      </c>
    </row>
    <row r="234" spans="2:9" ht="39.75" customHeight="1">
      <c r="B234" s="35" t="s">
        <v>6</v>
      </c>
      <c r="C234" s="35"/>
      <c r="D234" s="2"/>
      <c r="E234" s="1" t="s">
        <v>92</v>
      </c>
      <c r="F234" s="5" t="s">
        <v>93</v>
      </c>
      <c r="G234" s="3">
        <v>0</v>
      </c>
      <c r="H234" s="3">
        <v>2122225.32</v>
      </c>
      <c r="I234" s="3">
        <f t="shared" si="3"/>
        <v>720423453.0599996</v>
      </c>
    </row>
    <row r="235" spans="6:9" ht="39.75" customHeight="1" hidden="1">
      <c r="F235" s="5"/>
      <c r="I235" s="3">
        <f t="shared" si="3"/>
        <v>720423453.0599996</v>
      </c>
    </row>
    <row r="236" spans="2:9" ht="39.75" customHeight="1">
      <c r="B236" s="35" t="s">
        <v>6</v>
      </c>
      <c r="C236" s="35"/>
      <c r="D236" s="2"/>
      <c r="E236" s="1" t="s">
        <v>92</v>
      </c>
      <c r="F236" s="5" t="s">
        <v>93</v>
      </c>
      <c r="G236" s="3">
        <v>0</v>
      </c>
      <c r="H236" s="3">
        <v>39938549.53</v>
      </c>
      <c r="I236" s="3">
        <f t="shared" si="3"/>
        <v>680484903.5299996</v>
      </c>
    </row>
    <row r="237" spans="6:9" ht="39.75" customHeight="1" hidden="1">
      <c r="F237" s="5"/>
      <c r="I237" s="3">
        <f t="shared" si="3"/>
        <v>680484903.5299996</v>
      </c>
    </row>
    <row r="238" spans="2:9" ht="39.75" customHeight="1">
      <c r="B238" s="35" t="s">
        <v>6</v>
      </c>
      <c r="C238" s="35"/>
      <c r="D238" s="2"/>
      <c r="E238" s="1" t="s">
        <v>94</v>
      </c>
      <c r="F238" s="5" t="s">
        <v>95</v>
      </c>
      <c r="G238" s="3">
        <v>0</v>
      </c>
      <c r="H238" s="3">
        <v>132754.56</v>
      </c>
      <c r="I238" s="3">
        <f t="shared" si="3"/>
        <v>680352148.9699997</v>
      </c>
    </row>
    <row r="239" spans="6:9" ht="39.75" customHeight="1" hidden="1">
      <c r="F239" s="5"/>
      <c r="I239" s="3">
        <f t="shared" si="3"/>
        <v>680352148.9699997</v>
      </c>
    </row>
    <row r="240" spans="2:9" ht="39.75" customHeight="1">
      <c r="B240" s="35" t="s">
        <v>6</v>
      </c>
      <c r="C240" s="35"/>
      <c r="D240" s="2"/>
      <c r="E240" s="1" t="s">
        <v>94</v>
      </c>
      <c r="F240" s="5" t="s">
        <v>96</v>
      </c>
      <c r="G240" s="3">
        <v>0</v>
      </c>
      <c r="H240" s="3">
        <v>2345240.82</v>
      </c>
      <c r="I240" s="3">
        <f t="shared" si="3"/>
        <v>678006908.1499996</v>
      </c>
    </row>
    <row r="241" spans="6:9" ht="39.75" customHeight="1" hidden="1">
      <c r="F241" s="5"/>
      <c r="I241" s="3">
        <f t="shared" si="3"/>
        <v>678006908.1499996</v>
      </c>
    </row>
    <row r="242" ht="39.75" customHeight="1" hidden="1">
      <c r="I242" s="3">
        <f t="shared" si="3"/>
        <v>678006908.1499996</v>
      </c>
    </row>
    <row r="243" spans="2:9" ht="39.75" customHeight="1" hidden="1">
      <c r="B243" s="14"/>
      <c r="C243" s="2"/>
      <c r="D243" s="2"/>
      <c r="E243" s="2"/>
      <c r="F243" s="5" t="s">
        <v>97</v>
      </c>
      <c r="I243" s="3">
        <f t="shared" si="3"/>
        <v>678006908.1499996</v>
      </c>
    </row>
    <row r="244" spans="2:9" ht="39.75" customHeight="1">
      <c r="B244" s="35" t="s">
        <v>6</v>
      </c>
      <c r="C244" s="35"/>
      <c r="D244" s="2"/>
      <c r="E244" s="1" t="s">
        <v>98</v>
      </c>
      <c r="F244" s="5" t="s">
        <v>99</v>
      </c>
      <c r="G244" s="3">
        <v>0</v>
      </c>
      <c r="H244" s="3">
        <v>152205.8</v>
      </c>
      <c r="I244" s="3">
        <f t="shared" si="3"/>
        <v>677854702.3499997</v>
      </c>
    </row>
    <row r="245" spans="6:9" ht="39.75" customHeight="1" hidden="1">
      <c r="F245" s="5"/>
      <c r="I245" s="3">
        <f t="shared" si="3"/>
        <v>677854702.3499997</v>
      </c>
    </row>
    <row r="246" spans="2:9" ht="39.75" customHeight="1">
      <c r="B246" s="35" t="s">
        <v>6</v>
      </c>
      <c r="C246" s="35"/>
      <c r="D246" s="2"/>
      <c r="E246" s="1" t="s">
        <v>98</v>
      </c>
      <c r="F246" s="5" t="s">
        <v>99</v>
      </c>
      <c r="G246" s="3">
        <v>0</v>
      </c>
      <c r="H246" s="3">
        <v>2951758.44</v>
      </c>
      <c r="I246" s="3">
        <f t="shared" si="3"/>
        <v>674902943.9099996</v>
      </c>
    </row>
    <row r="247" spans="6:9" ht="39.75" customHeight="1" hidden="1">
      <c r="F247" s="5"/>
      <c r="I247" s="3">
        <f t="shared" si="3"/>
        <v>674902943.9099996</v>
      </c>
    </row>
    <row r="248" spans="2:9" ht="39.75" customHeight="1">
      <c r="B248" s="35" t="s">
        <v>6</v>
      </c>
      <c r="C248" s="35"/>
      <c r="D248" s="2"/>
      <c r="E248" s="1" t="s">
        <v>100</v>
      </c>
      <c r="F248" s="5" t="s">
        <v>101</v>
      </c>
      <c r="G248" s="3">
        <v>0</v>
      </c>
      <c r="H248" s="3">
        <v>2240</v>
      </c>
      <c r="I248" s="3">
        <f t="shared" si="3"/>
        <v>674900703.9099996</v>
      </c>
    </row>
    <row r="249" spans="6:9" ht="39.75" customHeight="1" hidden="1">
      <c r="F249" s="5"/>
      <c r="I249" s="3">
        <f t="shared" si="3"/>
        <v>674900703.9099996</v>
      </c>
    </row>
    <row r="250" spans="2:9" ht="39.75" customHeight="1">
      <c r="B250" s="35" t="s">
        <v>6</v>
      </c>
      <c r="C250" s="35"/>
      <c r="D250" s="2"/>
      <c r="E250" s="1" t="s">
        <v>100</v>
      </c>
      <c r="F250" s="5" t="s">
        <v>101</v>
      </c>
      <c r="G250" s="3">
        <v>0</v>
      </c>
      <c r="H250" s="3">
        <v>50624</v>
      </c>
      <c r="I250" s="3">
        <f t="shared" si="3"/>
        <v>674850079.9099996</v>
      </c>
    </row>
    <row r="251" spans="6:9" ht="39.75" customHeight="1" hidden="1">
      <c r="F251" s="5"/>
      <c r="I251" s="3">
        <f t="shared" si="3"/>
        <v>674850079.9099996</v>
      </c>
    </row>
    <row r="252" spans="2:9" ht="39.75" customHeight="1">
      <c r="B252" s="35" t="s">
        <v>6</v>
      </c>
      <c r="C252" s="35"/>
      <c r="D252" s="2"/>
      <c r="E252" s="1" t="s">
        <v>102</v>
      </c>
      <c r="F252" s="5" t="s">
        <v>103</v>
      </c>
      <c r="G252" s="3">
        <v>0</v>
      </c>
      <c r="H252" s="3">
        <v>7118.65</v>
      </c>
      <c r="I252" s="3">
        <f t="shared" si="3"/>
        <v>674842961.2599996</v>
      </c>
    </row>
    <row r="253" spans="6:9" ht="39.75" customHeight="1" hidden="1">
      <c r="F253" s="5"/>
      <c r="I253" s="3">
        <f t="shared" si="3"/>
        <v>674842961.2599996</v>
      </c>
    </row>
    <row r="254" spans="2:9" ht="39.75" customHeight="1">
      <c r="B254" s="35" t="s">
        <v>6</v>
      </c>
      <c r="C254" s="35"/>
      <c r="D254" s="2"/>
      <c r="E254" s="1" t="s">
        <v>102</v>
      </c>
      <c r="F254" s="5" t="s">
        <v>103</v>
      </c>
      <c r="G254" s="3">
        <v>0</v>
      </c>
      <c r="H254" s="3">
        <v>160881.44</v>
      </c>
      <c r="I254" s="3">
        <f t="shared" si="3"/>
        <v>674682079.8199996</v>
      </c>
    </row>
    <row r="255" spans="6:9" ht="39.75" customHeight="1" hidden="1">
      <c r="F255" s="5"/>
      <c r="I255" s="3">
        <f t="shared" si="3"/>
        <v>674682079.8199996</v>
      </c>
    </row>
    <row r="256" spans="2:9" ht="39.75" customHeight="1">
      <c r="B256" s="35" t="s">
        <v>6</v>
      </c>
      <c r="C256" s="35"/>
      <c r="D256" s="2"/>
      <c r="E256" s="1" t="s">
        <v>104</v>
      </c>
      <c r="F256" s="5" t="s">
        <v>105</v>
      </c>
      <c r="G256" s="3">
        <v>0</v>
      </c>
      <c r="H256" s="3">
        <v>61565</v>
      </c>
      <c r="I256" s="3">
        <f t="shared" si="3"/>
        <v>674620514.8199996</v>
      </c>
    </row>
    <row r="257" spans="6:9" ht="39.75" customHeight="1" hidden="1">
      <c r="F257" s="5"/>
      <c r="I257" s="3">
        <f t="shared" si="3"/>
        <v>674620514.8199996</v>
      </c>
    </row>
    <row r="258" spans="2:9" ht="39.75" customHeight="1">
      <c r="B258" s="35" t="s">
        <v>6</v>
      </c>
      <c r="C258" s="35"/>
      <c r="D258" s="2"/>
      <c r="E258" s="1" t="s">
        <v>104</v>
      </c>
      <c r="F258" s="5" t="s">
        <v>105</v>
      </c>
      <c r="G258" s="3">
        <v>0</v>
      </c>
      <c r="H258" s="3">
        <v>1085013.62</v>
      </c>
      <c r="I258" s="3">
        <f t="shared" si="3"/>
        <v>673535501.1999996</v>
      </c>
    </row>
    <row r="259" spans="6:9" ht="39.75" customHeight="1" hidden="1">
      <c r="F259" s="5"/>
      <c r="I259" s="3">
        <f t="shared" si="3"/>
        <v>673535501.1999996</v>
      </c>
    </row>
    <row r="260" spans="2:9" ht="39.75" customHeight="1">
      <c r="B260" s="35" t="s">
        <v>6</v>
      </c>
      <c r="C260" s="35"/>
      <c r="D260" s="2"/>
      <c r="E260" s="1" t="s">
        <v>106</v>
      </c>
      <c r="F260" s="5" t="s">
        <v>107</v>
      </c>
      <c r="G260" s="3">
        <v>0</v>
      </c>
      <c r="H260" s="3">
        <v>26717.48</v>
      </c>
      <c r="I260" s="3">
        <f t="shared" si="3"/>
        <v>673508783.7199996</v>
      </c>
    </row>
    <row r="261" spans="6:9" ht="39.75" customHeight="1" hidden="1">
      <c r="F261" s="5"/>
      <c r="I261" s="3">
        <f t="shared" si="3"/>
        <v>673508783.7199996</v>
      </c>
    </row>
    <row r="262" spans="2:9" ht="39.75" customHeight="1">
      <c r="B262" s="35" t="s">
        <v>6</v>
      </c>
      <c r="C262" s="35"/>
      <c r="D262" s="2"/>
      <c r="E262" s="1" t="s">
        <v>106</v>
      </c>
      <c r="F262" s="5" t="s">
        <v>108</v>
      </c>
      <c r="G262" s="3">
        <v>0</v>
      </c>
      <c r="H262" s="3">
        <v>14733.56</v>
      </c>
      <c r="I262" s="3">
        <f t="shared" si="3"/>
        <v>673494050.1599996</v>
      </c>
    </row>
    <row r="263" spans="6:9" ht="39.75" customHeight="1" hidden="1">
      <c r="F263" s="5"/>
      <c r="I263" s="3">
        <f t="shared" si="3"/>
        <v>673494050.1599996</v>
      </c>
    </row>
    <row r="264" ht="39.75" customHeight="1" hidden="1">
      <c r="I264" s="3">
        <f t="shared" si="3"/>
        <v>673494050.1599996</v>
      </c>
    </row>
    <row r="265" spans="2:9" ht="39.75" customHeight="1" hidden="1">
      <c r="B265" s="14"/>
      <c r="C265" s="2"/>
      <c r="D265" s="2"/>
      <c r="E265" s="2"/>
      <c r="F265" s="5" t="s">
        <v>109</v>
      </c>
      <c r="I265" s="3">
        <f t="shared" si="3"/>
        <v>673494050.1599996</v>
      </c>
    </row>
    <row r="266" spans="2:9" ht="39.75" customHeight="1">
      <c r="B266" s="35" t="s">
        <v>6</v>
      </c>
      <c r="C266" s="35"/>
      <c r="D266" s="2"/>
      <c r="E266" s="1" t="s">
        <v>106</v>
      </c>
      <c r="F266" s="5" t="s">
        <v>107</v>
      </c>
      <c r="G266" s="3">
        <v>0</v>
      </c>
      <c r="H266" s="3">
        <v>2728.44</v>
      </c>
      <c r="I266" s="3">
        <f aca="true" t="shared" si="4" ref="I266:I329">I265+G266-H266</f>
        <v>673491321.7199996</v>
      </c>
    </row>
    <row r="267" spans="6:9" ht="39.75" customHeight="1" hidden="1">
      <c r="F267" s="5"/>
      <c r="I267" s="3">
        <f t="shared" si="4"/>
        <v>673491321.7199996</v>
      </c>
    </row>
    <row r="268" spans="2:9" ht="39.75" customHeight="1">
      <c r="B268" s="35" t="s">
        <v>6</v>
      </c>
      <c r="C268" s="35"/>
      <c r="D268" s="2"/>
      <c r="E268" s="1" t="s">
        <v>106</v>
      </c>
      <c r="F268" s="5" t="s">
        <v>107</v>
      </c>
      <c r="G268" s="3">
        <v>0</v>
      </c>
      <c r="H268" s="3">
        <v>27644.36</v>
      </c>
      <c r="I268" s="3">
        <f t="shared" si="4"/>
        <v>673463677.3599995</v>
      </c>
    </row>
    <row r="269" spans="6:9" ht="39.75" customHeight="1" hidden="1">
      <c r="F269" s="5"/>
      <c r="I269" s="3">
        <f t="shared" si="4"/>
        <v>673463677.3599995</v>
      </c>
    </row>
    <row r="270" spans="2:9" ht="39.75" customHeight="1">
      <c r="B270" s="35" t="s">
        <v>6</v>
      </c>
      <c r="C270" s="35"/>
      <c r="D270" s="2"/>
      <c r="E270" s="1" t="s">
        <v>106</v>
      </c>
      <c r="F270" s="5" t="s">
        <v>107</v>
      </c>
      <c r="G270" s="3">
        <v>0</v>
      </c>
      <c r="H270" s="3">
        <v>2327080.21</v>
      </c>
      <c r="I270" s="3">
        <f t="shared" si="4"/>
        <v>671136597.1499995</v>
      </c>
    </row>
    <row r="271" spans="6:9" ht="39.75" customHeight="1" hidden="1">
      <c r="F271" s="5"/>
      <c r="I271" s="3">
        <f t="shared" si="4"/>
        <v>671136597.1499995</v>
      </c>
    </row>
    <row r="272" spans="2:9" ht="39.75" customHeight="1">
      <c r="B272" s="35" t="s">
        <v>6</v>
      </c>
      <c r="C272" s="35"/>
      <c r="D272" s="2"/>
      <c r="E272" s="1" t="s">
        <v>110</v>
      </c>
      <c r="F272" s="5" t="s">
        <v>111</v>
      </c>
      <c r="G272" s="3">
        <v>0</v>
      </c>
      <c r="H272" s="3">
        <v>44447.6</v>
      </c>
      <c r="I272" s="3">
        <f t="shared" si="4"/>
        <v>671092149.5499995</v>
      </c>
    </row>
    <row r="273" spans="6:9" ht="39.75" customHeight="1" hidden="1">
      <c r="F273" s="5"/>
      <c r="I273" s="3">
        <f t="shared" si="4"/>
        <v>671092149.5499995</v>
      </c>
    </row>
    <row r="274" spans="2:9" ht="39.75" customHeight="1">
      <c r="B274" s="35" t="s">
        <v>6</v>
      </c>
      <c r="C274" s="35"/>
      <c r="D274" s="2"/>
      <c r="E274" s="1" t="s">
        <v>110</v>
      </c>
      <c r="F274" s="5" t="s">
        <v>111</v>
      </c>
      <c r="G274" s="3">
        <v>0</v>
      </c>
      <c r="H274" s="3">
        <v>22746.12</v>
      </c>
      <c r="I274" s="3">
        <f t="shared" si="4"/>
        <v>671069403.4299995</v>
      </c>
    </row>
    <row r="275" spans="6:9" ht="39.75" customHeight="1" hidden="1">
      <c r="F275" s="5"/>
      <c r="I275" s="3">
        <f t="shared" si="4"/>
        <v>671069403.4299995</v>
      </c>
    </row>
    <row r="276" spans="2:9" ht="39.75" customHeight="1">
      <c r="B276" s="35" t="s">
        <v>6</v>
      </c>
      <c r="C276" s="35"/>
      <c r="D276" s="2"/>
      <c r="E276" s="1" t="s">
        <v>110</v>
      </c>
      <c r="F276" s="5" t="s">
        <v>111</v>
      </c>
      <c r="G276" s="3">
        <v>0</v>
      </c>
      <c r="H276" s="3">
        <v>4212.24</v>
      </c>
      <c r="I276" s="3">
        <f t="shared" si="4"/>
        <v>671065191.1899995</v>
      </c>
    </row>
    <row r="277" spans="6:9" ht="39.75" customHeight="1" hidden="1">
      <c r="F277" s="5"/>
      <c r="I277" s="3">
        <f t="shared" si="4"/>
        <v>671065191.1899995</v>
      </c>
    </row>
    <row r="278" spans="2:9" ht="39.75" customHeight="1">
      <c r="B278" s="35" t="s">
        <v>6</v>
      </c>
      <c r="C278" s="35"/>
      <c r="D278" s="2"/>
      <c r="E278" s="1" t="s">
        <v>110</v>
      </c>
      <c r="F278" s="5" t="s">
        <v>111</v>
      </c>
      <c r="G278" s="3">
        <v>0</v>
      </c>
      <c r="H278" s="3">
        <v>42122.44</v>
      </c>
      <c r="I278" s="3">
        <f t="shared" si="4"/>
        <v>671023068.7499994</v>
      </c>
    </row>
    <row r="279" spans="6:9" ht="39.75" customHeight="1" hidden="1">
      <c r="F279" s="5"/>
      <c r="I279" s="3">
        <f t="shared" si="4"/>
        <v>671023068.7499994</v>
      </c>
    </row>
    <row r="280" spans="2:9" ht="39.75" customHeight="1">
      <c r="B280" s="35" t="s">
        <v>6</v>
      </c>
      <c r="C280" s="35"/>
      <c r="D280" s="2"/>
      <c r="E280" s="1" t="s">
        <v>110</v>
      </c>
      <c r="F280" s="5" t="s">
        <v>111</v>
      </c>
      <c r="G280" s="3">
        <v>0</v>
      </c>
      <c r="H280" s="3">
        <v>3783639.88</v>
      </c>
      <c r="I280" s="3">
        <f t="shared" si="4"/>
        <v>667239428.8699994</v>
      </c>
    </row>
    <row r="281" spans="6:9" ht="39.75" customHeight="1" hidden="1">
      <c r="F281" s="5"/>
      <c r="I281" s="3">
        <f t="shared" si="4"/>
        <v>667239428.8699994</v>
      </c>
    </row>
    <row r="282" spans="2:9" ht="39.75" customHeight="1">
      <c r="B282" s="35" t="s">
        <v>6</v>
      </c>
      <c r="C282" s="35"/>
      <c r="D282" s="2"/>
      <c r="E282" s="1" t="s">
        <v>112</v>
      </c>
      <c r="F282" s="5" t="s">
        <v>113</v>
      </c>
      <c r="G282" s="3">
        <v>0</v>
      </c>
      <c r="H282" s="3">
        <v>2240.25</v>
      </c>
      <c r="I282" s="3">
        <f t="shared" si="4"/>
        <v>667237188.6199994</v>
      </c>
    </row>
    <row r="283" spans="6:9" ht="39.75" customHeight="1" hidden="1">
      <c r="F283" s="5"/>
      <c r="I283" s="3">
        <f t="shared" si="4"/>
        <v>667237188.6199994</v>
      </c>
    </row>
    <row r="284" spans="2:9" ht="39.75" customHeight="1">
      <c r="B284" s="35" t="s">
        <v>6</v>
      </c>
      <c r="C284" s="35"/>
      <c r="D284" s="2"/>
      <c r="E284" s="1" t="s">
        <v>112</v>
      </c>
      <c r="F284" s="5" t="s">
        <v>113</v>
      </c>
      <c r="G284" s="3">
        <v>0</v>
      </c>
      <c r="H284" s="3">
        <v>50629.76</v>
      </c>
      <c r="I284" s="3">
        <f t="shared" si="4"/>
        <v>667186558.8599994</v>
      </c>
    </row>
    <row r="285" spans="6:9" ht="39.75" customHeight="1" hidden="1">
      <c r="F285" s="5"/>
      <c r="I285" s="3">
        <f t="shared" si="4"/>
        <v>667186558.8599994</v>
      </c>
    </row>
    <row r="286" spans="2:9" ht="39.75" customHeight="1">
      <c r="B286" s="35" t="s">
        <v>6</v>
      </c>
      <c r="C286" s="35"/>
      <c r="D286" s="2"/>
      <c r="E286" s="1" t="s">
        <v>114</v>
      </c>
      <c r="F286" s="5" t="s">
        <v>115</v>
      </c>
      <c r="G286" s="3">
        <v>0</v>
      </c>
      <c r="H286" s="3">
        <v>13163.14</v>
      </c>
      <c r="I286" s="3">
        <f t="shared" si="4"/>
        <v>667173395.7199994</v>
      </c>
    </row>
    <row r="287" spans="6:9" ht="39.75" customHeight="1" hidden="1">
      <c r="F287" s="5"/>
      <c r="I287" s="3">
        <f t="shared" si="4"/>
        <v>667173395.7199994</v>
      </c>
    </row>
    <row r="288" ht="39.75" customHeight="1" hidden="1">
      <c r="I288" s="3">
        <f t="shared" si="4"/>
        <v>667173395.7199994</v>
      </c>
    </row>
    <row r="289" spans="2:9" ht="39.75" customHeight="1">
      <c r="B289" s="35" t="s">
        <v>6</v>
      </c>
      <c r="C289" s="35"/>
      <c r="D289" s="2"/>
      <c r="E289" s="1" t="s">
        <v>114</v>
      </c>
      <c r="F289" s="5" t="s">
        <v>115</v>
      </c>
      <c r="G289" s="3">
        <v>0</v>
      </c>
      <c r="H289" s="3">
        <v>297486.86</v>
      </c>
      <c r="I289" s="3">
        <f t="shared" si="4"/>
        <v>666875908.8599994</v>
      </c>
    </row>
    <row r="290" spans="6:9" ht="39.75" customHeight="1" hidden="1">
      <c r="F290" s="5"/>
      <c r="I290" s="3">
        <f t="shared" si="4"/>
        <v>666875908.8599994</v>
      </c>
    </row>
    <row r="291" spans="2:9" ht="39.75" customHeight="1">
      <c r="B291" s="35" t="s">
        <v>6</v>
      </c>
      <c r="C291" s="35"/>
      <c r="D291" s="2"/>
      <c r="E291" s="1" t="s">
        <v>116</v>
      </c>
      <c r="F291" s="5" t="s">
        <v>117</v>
      </c>
      <c r="G291" s="3">
        <v>0</v>
      </c>
      <c r="H291" s="3">
        <v>14400</v>
      </c>
      <c r="I291" s="3">
        <f t="shared" si="4"/>
        <v>666861508.8599994</v>
      </c>
    </row>
    <row r="292" spans="6:9" ht="39.75" customHeight="1" hidden="1">
      <c r="F292" s="5"/>
      <c r="I292" s="3">
        <f t="shared" si="4"/>
        <v>666861508.8599994</v>
      </c>
    </row>
    <row r="293" spans="2:9" ht="39.75" customHeight="1">
      <c r="B293" s="35" t="s">
        <v>6</v>
      </c>
      <c r="C293" s="35"/>
      <c r="D293" s="2"/>
      <c r="E293" s="1" t="s">
        <v>116</v>
      </c>
      <c r="F293" s="5" t="s">
        <v>117</v>
      </c>
      <c r="G293" s="3">
        <v>0</v>
      </c>
      <c r="H293" s="3">
        <v>8000</v>
      </c>
      <c r="I293" s="3">
        <f t="shared" si="4"/>
        <v>666853508.8599994</v>
      </c>
    </row>
    <row r="294" spans="6:9" ht="39.75" customHeight="1" hidden="1">
      <c r="F294" s="5"/>
      <c r="I294" s="3">
        <f t="shared" si="4"/>
        <v>666853508.8599994</v>
      </c>
    </row>
    <row r="295" spans="2:9" ht="39.75" customHeight="1">
      <c r="B295" s="35" t="s">
        <v>6</v>
      </c>
      <c r="C295" s="35"/>
      <c r="D295" s="2"/>
      <c r="E295" s="1" t="s">
        <v>116</v>
      </c>
      <c r="F295" s="5" t="s">
        <v>117</v>
      </c>
      <c r="G295" s="3">
        <v>0</v>
      </c>
      <c r="H295" s="3">
        <v>72000</v>
      </c>
      <c r="I295" s="3">
        <f t="shared" si="4"/>
        <v>666781508.8599994</v>
      </c>
    </row>
    <row r="296" spans="6:9" ht="39.75" customHeight="1" hidden="1">
      <c r="F296" s="5"/>
      <c r="I296" s="3">
        <f t="shared" si="4"/>
        <v>666781508.8599994</v>
      </c>
    </row>
    <row r="297" spans="2:9" ht="39.75" customHeight="1">
      <c r="B297" s="35" t="s">
        <v>6</v>
      </c>
      <c r="C297" s="35"/>
      <c r="D297" s="2"/>
      <c r="E297" s="1" t="s">
        <v>118</v>
      </c>
      <c r="F297" s="5" t="s">
        <v>119</v>
      </c>
      <c r="G297" s="3">
        <v>0</v>
      </c>
      <c r="H297" s="3">
        <v>2471.35</v>
      </c>
      <c r="I297" s="3">
        <f t="shared" si="4"/>
        <v>666779037.5099994</v>
      </c>
    </row>
    <row r="298" spans="6:9" ht="39.75" customHeight="1" hidden="1">
      <c r="F298" s="5"/>
      <c r="I298" s="3">
        <f t="shared" si="4"/>
        <v>666779037.5099994</v>
      </c>
    </row>
    <row r="299" spans="2:9" ht="39.75" customHeight="1">
      <c r="B299" s="35" t="s">
        <v>6</v>
      </c>
      <c r="C299" s="35"/>
      <c r="D299" s="2"/>
      <c r="E299" s="1" t="s">
        <v>118</v>
      </c>
      <c r="F299" s="5" t="s">
        <v>119</v>
      </c>
      <c r="G299" s="3">
        <v>0</v>
      </c>
      <c r="H299" s="3">
        <v>55852.61</v>
      </c>
      <c r="I299" s="3">
        <f t="shared" si="4"/>
        <v>666723184.8999994</v>
      </c>
    </row>
    <row r="300" spans="6:9" ht="39.75" customHeight="1" hidden="1">
      <c r="F300" s="5"/>
      <c r="I300" s="3">
        <f t="shared" si="4"/>
        <v>666723184.8999994</v>
      </c>
    </row>
    <row r="301" spans="2:9" ht="23.25" customHeight="1">
      <c r="B301" s="35" t="s">
        <v>6</v>
      </c>
      <c r="C301" s="35"/>
      <c r="D301" s="2"/>
      <c r="E301" s="1" t="s">
        <v>120</v>
      </c>
      <c r="F301" s="5" t="s">
        <v>121</v>
      </c>
      <c r="G301" s="3">
        <v>6300</v>
      </c>
      <c r="H301" s="3">
        <v>0</v>
      </c>
      <c r="I301" s="3">
        <f t="shared" si="4"/>
        <v>666729484.8999994</v>
      </c>
    </row>
    <row r="302" spans="6:9" ht="39.75" customHeight="1" hidden="1">
      <c r="F302" s="5"/>
      <c r="I302" s="3">
        <f t="shared" si="4"/>
        <v>666729484.8999994</v>
      </c>
    </row>
    <row r="303" spans="2:9" ht="20.25" customHeight="1">
      <c r="B303" s="35" t="s">
        <v>6</v>
      </c>
      <c r="C303" s="35"/>
      <c r="D303" s="2"/>
      <c r="E303" s="1" t="s">
        <v>120</v>
      </c>
      <c r="F303" s="5" t="s">
        <v>121</v>
      </c>
      <c r="G303" s="3">
        <v>24513.18</v>
      </c>
      <c r="H303" s="3">
        <v>0</v>
      </c>
      <c r="I303" s="3">
        <f t="shared" si="4"/>
        <v>666753998.0799993</v>
      </c>
    </row>
    <row r="304" spans="6:9" ht="39.75" customHeight="1" hidden="1">
      <c r="F304" s="5"/>
      <c r="I304" s="3">
        <f t="shared" si="4"/>
        <v>666753998.0799993</v>
      </c>
    </row>
    <row r="305" spans="2:9" ht="19.5" customHeight="1">
      <c r="B305" s="35" t="s">
        <v>6</v>
      </c>
      <c r="C305" s="35"/>
      <c r="D305" s="2"/>
      <c r="E305" s="1" t="s">
        <v>120</v>
      </c>
      <c r="F305" s="5" t="s">
        <v>121</v>
      </c>
      <c r="G305" s="3">
        <v>2000</v>
      </c>
      <c r="H305" s="3">
        <v>0</v>
      </c>
      <c r="I305" s="3">
        <f t="shared" si="4"/>
        <v>666755998.0799993</v>
      </c>
    </row>
    <row r="306" spans="6:9" ht="39.75" customHeight="1" hidden="1">
      <c r="F306" s="5"/>
      <c r="I306" s="3">
        <f t="shared" si="4"/>
        <v>666755998.0799993</v>
      </c>
    </row>
    <row r="307" spans="2:9" ht="39.75" customHeight="1">
      <c r="B307" s="35" t="s">
        <v>6</v>
      </c>
      <c r="C307" s="35"/>
      <c r="D307" s="2"/>
      <c r="E307" s="1" t="s">
        <v>122</v>
      </c>
      <c r="F307" s="5" t="s">
        <v>123</v>
      </c>
      <c r="G307" s="3">
        <v>1825000</v>
      </c>
      <c r="H307" s="3">
        <v>0</v>
      </c>
      <c r="I307" s="3">
        <f t="shared" si="4"/>
        <v>668580998.0799993</v>
      </c>
    </row>
    <row r="308" spans="6:9" ht="39.75" customHeight="1" hidden="1">
      <c r="F308" s="5"/>
      <c r="I308" s="3">
        <f t="shared" si="4"/>
        <v>668580998.0799993</v>
      </c>
    </row>
    <row r="309" spans="2:9" ht="39.75" customHeight="1">
      <c r="B309" s="35" t="s">
        <v>6</v>
      </c>
      <c r="C309" s="35"/>
      <c r="D309" s="2"/>
      <c r="E309" s="1" t="s">
        <v>122</v>
      </c>
      <c r="F309" s="5" t="s">
        <v>124</v>
      </c>
      <c r="G309" s="3">
        <v>0</v>
      </c>
      <c r="H309" s="3">
        <v>1825000</v>
      </c>
      <c r="I309" s="3">
        <f t="shared" si="4"/>
        <v>666755998.0799993</v>
      </c>
    </row>
    <row r="310" spans="6:9" ht="39.75" customHeight="1" hidden="1">
      <c r="F310" s="5"/>
      <c r="I310" s="3">
        <f t="shared" si="4"/>
        <v>666755998.0799993</v>
      </c>
    </row>
    <row r="311" spans="2:9" ht="39.75" customHeight="1">
      <c r="B311" s="35" t="s">
        <v>6</v>
      </c>
      <c r="C311" s="35"/>
      <c r="D311" s="2"/>
      <c r="E311" s="1" t="s">
        <v>125</v>
      </c>
      <c r="F311" s="5" t="s">
        <v>126</v>
      </c>
      <c r="G311" s="3">
        <v>3958316.42</v>
      </c>
      <c r="H311" s="3">
        <v>0</v>
      </c>
      <c r="I311" s="3">
        <f t="shared" si="4"/>
        <v>670714314.4999993</v>
      </c>
    </row>
    <row r="312" spans="6:9" ht="39.75" customHeight="1" hidden="1">
      <c r="F312" s="5"/>
      <c r="I312" s="3">
        <f t="shared" si="4"/>
        <v>670714314.4999993</v>
      </c>
    </row>
    <row r="313" spans="2:9" ht="39.75" customHeight="1">
      <c r="B313" s="35" t="s">
        <v>6</v>
      </c>
      <c r="C313" s="35"/>
      <c r="D313" s="2"/>
      <c r="E313" s="1" t="s">
        <v>125</v>
      </c>
      <c r="F313" s="5" t="s">
        <v>127</v>
      </c>
      <c r="G313" s="3">
        <v>0</v>
      </c>
      <c r="H313" s="3">
        <v>3958316.42</v>
      </c>
      <c r="I313" s="3">
        <f t="shared" si="4"/>
        <v>666755998.0799993</v>
      </c>
    </row>
    <row r="314" spans="6:9" ht="39.75" customHeight="1" hidden="1">
      <c r="F314" s="5"/>
      <c r="I314" s="3">
        <f t="shared" si="4"/>
        <v>666755998.0799993</v>
      </c>
    </row>
    <row r="315" spans="2:9" ht="39.75" customHeight="1">
      <c r="B315" s="35" t="s">
        <v>6</v>
      </c>
      <c r="C315" s="35"/>
      <c r="D315" s="2"/>
      <c r="E315" s="1" t="s">
        <v>128</v>
      </c>
      <c r="F315" s="5" t="s">
        <v>129</v>
      </c>
      <c r="G315" s="3">
        <v>548257.25</v>
      </c>
      <c r="H315" s="3">
        <v>0</v>
      </c>
      <c r="I315" s="3">
        <f t="shared" si="4"/>
        <v>667304255.3299993</v>
      </c>
    </row>
    <row r="316" spans="6:9" ht="39.75" customHeight="1" hidden="1">
      <c r="F316" s="5"/>
      <c r="I316" s="3">
        <f t="shared" si="4"/>
        <v>667304255.3299993</v>
      </c>
    </row>
    <row r="317" spans="2:9" ht="39.75" customHeight="1">
      <c r="B317" s="35" t="s">
        <v>6</v>
      </c>
      <c r="C317" s="35"/>
      <c r="D317" s="2"/>
      <c r="E317" s="1" t="s">
        <v>128</v>
      </c>
      <c r="F317" s="5" t="s">
        <v>130</v>
      </c>
      <c r="G317" s="3">
        <v>0</v>
      </c>
      <c r="H317" s="3">
        <v>548257.25</v>
      </c>
      <c r="I317" s="3">
        <f t="shared" si="4"/>
        <v>666755998.0799993</v>
      </c>
    </row>
    <row r="318" spans="6:9" ht="39.75" customHeight="1" hidden="1">
      <c r="F318" s="5"/>
      <c r="I318" s="3">
        <f t="shared" si="4"/>
        <v>666755998.0799993</v>
      </c>
    </row>
    <row r="319" spans="2:9" ht="39.75" customHeight="1">
      <c r="B319" s="35" t="s">
        <v>6</v>
      </c>
      <c r="C319" s="35"/>
      <c r="D319" s="2"/>
      <c r="E319" s="1" t="s">
        <v>131</v>
      </c>
      <c r="F319" s="5" t="s">
        <v>132</v>
      </c>
      <c r="G319" s="3">
        <v>961261.2</v>
      </c>
      <c r="H319" s="3">
        <v>0</v>
      </c>
      <c r="I319" s="3">
        <f t="shared" si="4"/>
        <v>667717259.2799994</v>
      </c>
    </row>
    <row r="320" spans="6:9" ht="39.75" customHeight="1" hidden="1">
      <c r="F320" s="5"/>
      <c r="I320" s="3">
        <f t="shared" si="4"/>
        <v>667717259.2799994</v>
      </c>
    </row>
    <row r="321" spans="2:9" ht="39.75" customHeight="1">
      <c r="B321" s="35" t="s">
        <v>6</v>
      </c>
      <c r="C321" s="35"/>
      <c r="D321" s="2"/>
      <c r="E321" s="1" t="s">
        <v>131</v>
      </c>
      <c r="F321" s="5" t="s">
        <v>133</v>
      </c>
      <c r="G321" s="3">
        <v>0</v>
      </c>
      <c r="H321" s="3">
        <v>961261.2</v>
      </c>
      <c r="I321" s="3">
        <f t="shared" si="4"/>
        <v>666755998.0799993</v>
      </c>
    </row>
    <row r="322" spans="6:9" ht="39.75" customHeight="1" hidden="1">
      <c r="F322" s="5"/>
      <c r="I322" s="3">
        <f t="shared" si="4"/>
        <v>666755998.0799993</v>
      </c>
    </row>
    <row r="323" spans="2:9" ht="33" customHeight="1">
      <c r="B323" s="35" t="s">
        <v>6</v>
      </c>
      <c r="C323" s="35"/>
      <c r="D323" s="2"/>
      <c r="E323" s="1" t="s">
        <v>134</v>
      </c>
      <c r="F323" s="5" t="s">
        <v>135</v>
      </c>
      <c r="G323" s="3">
        <v>14076.89</v>
      </c>
      <c r="H323" s="3">
        <v>0</v>
      </c>
      <c r="I323" s="3">
        <f t="shared" si="4"/>
        <v>666770074.9699993</v>
      </c>
    </row>
    <row r="324" spans="6:9" ht="39.75" customHeight="1" hidden="1">
      <c r="F324" s="5"/>
      <c r="I324" s="3">
        <f t="shared" si="4"/>
        <v>666770074.9699993</v>
      </c>
    </row>
    <row r="325" ht="39.75" customHeight="1" hidden="1">
      <c r="I325" s="3">
        <f t="shared" si="4"/>
        <v>666770074.9699993</v>
      </c>
    </row>
    <row r="326" spans="2:9" ht="39.75" customHeight="1" hidden="1">
      <c r="B326" s="14"/>
      <c r="C326" s="2"/>
      <c r="D326" s="2"/>
      <c r="E326" s="2"/>
      <c r="F326" s="5" t="s">
        <v>136</v>
      </c>
      <c r="I326" s="3">
        <f t="shared" si="4"/>
        <v>666770074.9699993</v>
      </c>
    </row>
    <row r="327" spans="2:9" ht="39.75" customHeight="1" hidden="1">
      <c r="B327" s="35" t="s">
        <v>6</v>
      </c>
      <c r="C327" s="35"/>
      <c r="D327" s="2"/>
      <c r="E327" s="1" t="s">
        <v>134</v>
      </c>
      <c r="F327" s="5" t="s">
        <v>137</v>
      </c>
      <c r="G327" s="3">
        <v>0</v>
      </c>
      <c r="H327" s="3">
        <v>14076.89</v>
      </c>
      <c r="I327" s="3">
        <f t="shared" si="4"/>
        <v>666755998.0799993</v>
      </c>
    </row>
    <row r="328" spans="6:9" ht="39.75" customHeight="1" hidden="1">
      <c r="F328" s="5"/>
      <c r="I328" s="3">
        <f t="shared" si="4"/>
        <v>666755998.0799993</v>
      </c>
    </row>
    <row r="329" spans="2:9" ht="39.75" customHeight="1">
      <c r="B329" s="35" t="s">
        <v>6</v>
      </c>
      <c r="C329" s="35"/>
      <c r="D329" s="2"/>
      <c r="E329" s="1" t="s">
        <v>138</v>
      </c>
      <c r="F329" s="5" t="s">
        <v>139</v>
      </c>
      <c r="G329" s="3">
        <v>15000</v>
      </c>
      <c r="H329" s="3">
        <v>0</v>
      </c>
      <c r="I329" s="3">
        <f t="shared" si="4"/>
        <v>666770998.0799993</v>
      </c>
    </row>
    <row r="330" spans="6:9" ht="39.75" customHeight="1" hidden="1">
      <c r="F330" s="5"/>
      <c r="I330" s="3">
        <f aca="true" t="shared" si="5" ref="I330:I393">I329+G330-H330</f>
        <v>666770998.0799993</v>
      </c>
    </row>
    <row r="331" spans="2:9" ht="39.75" customHeight="1">
      <c r="B331" s="35" t="s">
        <v>6</v>
      </c>
      <c r="C331" s="35"/>
      <c r="D331" s="2"/>
      <c r="E331" s="1" t="s">
        <v>140</v>
      </c>
      <c r="F331" s="5" t="s">
        <v>141</v>
      </c>
      <c r="G331" s="3">
        <v>10000</v>
      </c>
      <c r="H331" s="3">
        <v>0</v>
      </c>
      <c r="I331" s="3">
        <f t="shared" si="5"/>
        <v>666780998.0799993</v>
      </c>
    </row>
    <row r="332" spans="6:9" ht="39.75" customHeight="1" hidden="1">
      <c r="F332" s="5"/>
      <c r="I332" s="3">
        <f t="shared" si="5"/>
        <v>666780998.0799993</v>
      </c>
    </row>
    <row r="333" spans="2:9" ht="39.75" customHeight="1">
      <c r="B333" s="35" t="s">
        <v>6</v>
      </c>
      <c r="C333" s="35"/>
      <c r="D333" s="2"/>
      <c r="E333" s="1" t="s">
        <v>142</v>
      </c>
      <c r="F333" s="5" t="s">
        <v>143</v>
      </c>
      <c r="G333" s="3">
        <v>6000</v>
      </c>
      <c r="H333" s="3">
        <v>0</v>
      </c>
      <c r="I333" s="3">
        <f t="shared" si="5"/>
        <v>666786998.0799993</v>
      </c>
    </row>
    <row r="334" spans="6:9" ht="39.75" customHeight="1" hidden="1">
      <c r="F334" s="5"/>
      <c r="I334" s="3">
        <f t="shared" si="5"/>
        <v>666786998.0799993</v>
      </c>
    </row>
    <row r="335" spans="2:9" ht="39.75" customHeight="1">
      <c r="B335" s="35" t="s">
        <v>6</v>
      </c>
      <c r="C335" s="35"/>
      <c r="D335" s="2"/>
      <c r="E335" s="1" t="s">
        <v>144</v>
      </c>
      <c r="F335" s="5" t="s">
        <v>145</v>
      </c>
      <c r="G335" s="3">
        <v>3000</v>
      </c>
      <c r="H335" s="3">
        <v>0</v>
      </c>
      <c r="I335" s="3">
        <f t="shared" si="5"/>
        <v>666789998.0799993</v>
      </c>
    </row>
    <row r="336" spans="6:9" ht="39.75" customHeight="1" hidden="1">
      <c r="F336" s="5"/>
      <c r="I336" s="3">
        <f t="shared" si="5"/>
        <v>666789998.0799993</v>
      </c>
    </row>
    <row r="337" spans="2:9" ht="39.75" customHeight="1">
      <c r="B337" s="35" t="s">
        <v>6</v>
      </c>
      <c r="C337" s="35"/>
      <c r="D337" s="2"/>
      <c r="E337" s="1" t="s">
        <v>146</v>
      </c>
      <c r="F337" s="5" t="s">
        <v>147</v>
      </c>
      <c r="G337" s="3">
        <v>9000</v>
      </c>
      <c r="H337" s="3">
        <v>0</v>
      </c>
      <c r="I337" s="3">
        <f t="shared" si="5"/>
        <v>666798998.0799993</v>
      </c>
    </row>
    <row r="338" spans="6:9" ht="39.75" customHeight="1" hidden="1">
      <c r="F338" s="5"/>
      <c r="I338" s="3">
        <f t="shared" si="5"/>
        <v>666798998.0799993</v>
      </c>
    </row>
    <row r="339" spans="2:9" ht="39.75" customHeight="1">
      <c r="B339" s="35" t="s">
        <v>6</v>
      </c>
      <c r="C339" s="35"/>
      <c r="D339" s="2"/>
      <c r="E339" s="1" t="s">
        <v>148</v>
      </c>
      <c r="F339" s="5" t="s">
        <v>149</v>
      </c>
      <c r="G339" s="3">
        <v>75000</v>
      </c>
      <c r="H339" s="3">
        <v>0</v>
      </c>
      <c r="I339" s="3">
        <f t="shared" si="5"/>
        <v>666873998.0799993</v>
      </c>
    </row>
    <row r="340" spans="6:9" ht="39.75" customHeight="1" hidden="1">
      <c r="F340" s="5"/>
      <c r="I340" s="3">
        <f t="shared" si="5"/>
        <v>666873998.0799993</v>
      </c>
    </row>
    <row r="341" spans="2:9" ht="39.75" customHeight="1">
      <c r="B341" s="35" t="s">
        <v>6</v>
      </c>
      <c r="C341" s="35"/>
      <c r="D341" s="2"/>
      <c r="E341" s="1" t="s">
        <v>150</v>
      </c>
      <c r="F341" s="5" t="s">
        <v>151</v>
      </c>
      <c r="G341" s="3">
        <v>1000</v>
      </c>
      <c r="H341" s="3">
        <v>0</v>
      </c>
      <c r="I341" s="3">
        <f t="shared" si="5"/>
        <v>666874998.0799993</v>
      </c>
    </row>
    <row r="342" spans="6:9" ht="39.75" customHeight="1" hidden="1">
      <c r="F342" s="5"/>
      <c r="I342" s="3">
        <f t="shared" si="5"/>
        <v>666874998.0799993</v>
      </c>
    </row>
    <row r="343" spans="2:9" ht="39.75" customHeight="1">
      <c r="B343" s="35" t="s">
        <v>6</v>
      </c>
      <c r="C343" s="35"/>
      <c r="D343" s="2"/>
      <c r="E343" s="1" t="s">
        <v>152</v>
      </c>
      <c r="F343" s="5" t="s">
        <v>153</v>
      </c>
      <c r="G343" s="3">
        <v>10000</v>
      </c>
      <c r="H343" s="3">
        <v>0</v>
      </c>
      <c r="I343" s="3">
        <f t="shared" si="5"/>
        <v>666884998.0799993</v>
      </c>
    </row>
    <row r="344" spans="6:9" ht="39.75" customHeight="1" hidden="1">
      <c r="F344" s="5"/>
      <c r="I344" s="3">
        <f t="shared" si="5"/>
        <v>666884998.0799993</v>
      </c>
    </row>
    <row r="345" spans="2:9" ht="39.75" customHeight="1">
      <c r="B345" s="35" t="s">
        <v>6</v>
      </c>
      <c r="C345" s="35"/>
      <c r="D345" s="2"/>
      <c r="E345" s="1" t="s">
        <v>154</v>
      </c>
      <c r="F345" s="5" t="s">
        <v>155</v>
      </c>
      <c r="G345" s="3">
        <v>3000</v>
      </c>
      <c r="H345" s="3">
        <v>0</v>
      </c>
      <c r="I345" s="3">
        <f t="shared" si="5"/>
        <v>666887998.0799993</v>
      </c>
    </row>
    <row r="346" spans="6:9" ht="39.75" customHeight="1" hidden="1">
      <c r="F346" s="5"/>
      <c r="I346" s="3">
        <f t="shared" si="5"/>
        <v>666887998.0799993</v>
      </c>
    </row>
    <row r="347" spans="2:9" ht="39.75" customHeight="1">
      <c r="B347" s="35" t="s">
        <v>6</v>
      </c>
      <c r="C347" s="35"/>
      <c r="D347" s="2"/>
      <c r="E347" s="1" t="s">
        <v>156</v>
      </c>
      <c r="F347" s="5" t="s">
        <v>157</v>
      </c>
      <c r="G347" s="3">
        <v>6000</v>
      </c>
      <c r="H347" s="3">
        <v>0</v>
      </c>
      <c r="I347" s="3">
        <f t="shared" si="5"/>
        <v>666893998.0799993</v>
      </c>
    </row>
    <row r="348" spans="6:9" ht="39.75" customHeight="1" hidden="1">
      <c r="F348" s="5"/>
      <c r="I348" s="3">
        <f t="shared" si="5"/>
        <v>666893998.0799993</v>
      </c>
    </row>
    <row r="349" spans="2:9" ht="39.75" customHeight="1">
      <c r="B349" s="35" t="s">
        <v>6</v>
      </c>
      <c r="C349" s="35"/>
      <c r="D349" s="2"/>
      <c r="E349" s="1" t="s">
        <v>158</v>
      </c>
      <c r="F349" s="5" t="s">
        <v>159</v>
      </c>
      <c r="G349" s="3">
        <v>1000</v>
      </c>
      <c r="H349" s="3">
        <v>0</v>
      </c>
      <c r="I349" s="3">
        <f t="shared" si="5"/>
        <v>666894998.0799993</v>
      </c>
    </row>
    <row r="350" spans="6:9" ht="39.75" customHeight="1" hidden="1">
      <c r="F350" s="5"/>
      <c r="I350" s="3">
        <f t="shared" si="5"/>
        <v>666894998.0799993</v>
      </c>
    </row>
    <row r="351" spans="2:9" ht="39.75" customHeight="1">
      <c r="B351" s="35" t="s">
        <v>6</v>
      </c>
      <c r="C351" s="35"/>
      <c r="D351" s="2"/>
      <c r="E351" s="1" t="s">
        <v>160</v>
      </c>
      <c r="F351" s="5" t="s">
        <v>161</v>
      </c>
      <c r="G351" s="3">
        <v>6000</v>
      </c>
      <c r="H351" s="3">
        <v>0</v>
      </c>
      <c r="I351" s="3">
        <f t="shared" si="5"/>
        <v>666900998.0799993</v>
      </c>
    </row>
    <row r="352" spans="6:9" ht="39.75" customHeight="1" hidden="1">
      <c r="F352" s="5"/>
      <c r="I352" s="3">
        <f t="shared" si="5"/>
        <v>666900998.0799993</v>
      </c>
    </row>
    <row r="353" spans="2:9" ht="39.75" customHeight="1">
      <c r="B353" s="35" t="s">
        <v>6</v>
      </c>
      <c r="C353" s="35"/>
      <c r="D353" s="2"/>
      <c r="E353" s="1" t="s">
        <v>162</v>
      </c>
      <c r="F353" s="5" t="s">
        <v>163</v>
      </c>
      <c r="G353" s="3">
        <v>244260</v>
      </c>
      <c r="H353" s="3">
        <v>0</v>
      </c>
      <c r="I353" s="3">
        <f t="shared" si="5"/>
        <v>667145258.0799993</v>
      </c>
    </row>
    <row r="354" spans="6:9" ht="39.75" customHeight="1" hidden="1">
      <c r="F354" s="5"/>
      <c r="I354" s="3">
        <f t="shared" si="5"/>
        <v>667145258.0799993</v>
      </c>
    </row>
    <row r="355" spans="2:9" ht="39.75" customHeight="1">
      <c r="B355" s="35" t="s">
        <v>6</v>
      </c>
      <c r="C355" s="35"/>
      <c r="D355" s="2"/>
      <c r="E355" s="1" t="s">
        <v>162</v>
      </c>
      <c r="F355" s="5" t="s">
        <v>164</v>
      </c>
      <c r="G355" s="3">
        <v>0</v>
      </c>
      <c r="H355" s="3">
        <v>244260</v>
      </c>
      <c r="I355" s="3">
        <f t="shared" si="5"/>
        <v>666900998.0799993</v>
      </c>
    </row>
    <row r="356" spans="6:9" ht="39.75" customHeight="1" hidden="1">
      <c r="F356" s="5"/>
      <c r="I356" s="3">
        <f t="shared" si="5"/>
        <v>666900998.0799993</v>
      </c>
    </row>
    <row r="357" spans="2:9" ht="39.75" customHeight="1">
      <c r="B357" s="35" t="s">
        <v>6</v>
      </c>
      <c r="C357" s="35"/>
      <c r="D357" s="2"/>
      <c r="E357" s="1" t="s">
        <v>165</v>
      </c>
      <c r="F357" s="5" t="s">
        <v>166</v>
      </c>
      <c r="G357" s="3">
        <v>82600</v>
      </c>
      <c r="H357" s="3">
        <v>0</v>
      </c>
      <c r="I357" s="3">
        <f t="shared" si="5"/>
        <v>666983598.0799993</v>
      </c>
    </row>
    <row r="358" spans="6:9" ht="39.75" customHeight="1" hidden="1">
      <c r="F358" s="5"/>
      <c r="I358" s="3">
        <f t="shared" si="5"/>
        <v>666983598.0799993</v>
      </c>
    </row>
    <row r="359" spans="2:9" ht="39.75" customHeight="1">
      <c r="B359" s="35" t="s">
        <v>6</v>
      </c>
      <c r="C359" s="35"/>
      <c r="D359" s="2"/>
      <c r="E359" s="1" t="s">
        <v>165</v>
      </c>
      <c r="F359" s="5" t="s">
        <v>167</v>
      </c>
      <c r="G359" s="3">
        <v>0</v>
      </c>
      <c r="H359" s="3">
        <v>82600</v>
      </c>
      <c r="I359" s="3">
        <f t="shared" si="5"/>
        <v>666900998.0799993</v>
      </c>
    </row>
    <row r="360" spans="6:9" ht="39.75" customHeight="1" hidden="1">
      <c r="F360" s="5"/>
      <c r="I360" s="3">
        <f t="shared" si="5"/>
        <v>666900998.0799993</v>
      </c>
    </row>
    <row r="361" spans="2:9" ht="39.75" customHeight="1">
      <c r="B361" s="35" t="s">
        <v>6</v>
      </c>
      <c r="C361" s="35"/>
      <c r="D361" s="2"/>
      <c r="E361" s="1" t="s">
        <v>168</v>
      </c>
      <c r="F361" s="5" t="s">
        <v>169</v>
      </c>
      <c r="G361" s="3">
        <v>0</v>
      </c>
      <c r="H361" s="3">
        <v>100225</v>
      </c>
      <c r="I361" s="3">
        <f t="shared" si="5"/>
        <v>666800773.0799993</v>
      </c>
    </row>
    <row r="362" spans="6:9" ht="39.75" customHeight="1" hidden="1">
      <c r="F362" s="5"/>
      <c r="I362" s="3">
        <f t="shared" si="5"/>
        <v>666800773.0799993</v>
      </c>
    </row>
    <row r="363" spans="2:9" ht="39.75" customHeight="1">
      <c r="B363" s="35" t="s">
        <v>6</v>
      </c>
      <c r="C363" s="35"/>
      <c r="D363" s="2"/>
      <c r="E363" s="1" t="s">
        <v>168</v>
      </c>
      <c r="F363" s="5" t="s">
        <v>169</v>
      </c>
      <c r="G363" s="3">
        <v>0</v>
      </c>
      <c r="H363" s="3">
        <v>5275</v>
      </c>
      <c r="I363" s="3">
        <f t="shared" si="5"/>
        <v>666795498.0799993</v>
      </c>
    </row>
    <row r="364" spans="6:9" ht="39.75" customHeight="1" hidden="1">
      <c r="F364" s="5"/>
      <c r="I364" s="3">
        <f t="shared" si="5"/>
        <v>666795498.0799993</v>
      </c>
    </row>
    <row r="365" spans="2:9" ht="39.75" customHeight="1">
      <c r="B365" s="35" t="s">
        <v>6</v>
      </c>
      <c r="C365" s="35"/>
      <c r="D365" s="2"/>
      <c r="E365" s="1" t="s">
        <v>170</v>
      </c>
      <c r="F365" s="5" t="s">
        <v>171</v>
      </c>
      <c r="G365" s="3">
        <v>0</v>
      </c>
      <c r="H365" s="3">
        <v>22800</v>
      </c>
      <c r="I365" s="3">
        <f t="shared" si="5"/>
        <v>666772698.0799993</v>
      </c>
    </row>
    <row r="366" spans="6:9" ht="39.75" customHeight="1" hidden="1">
      <c r="F366" s="5"/>
      <c r="I366" s="3">
        <f t="shared" si="5"/>
        <v>666772698.0799993</v>
      </c>
    </row>
    <row r="367" ht="39.75" customHeight="1" hidden="1">
      <c r="I367" s="3">
        <f t="shared" si="5"/>
        <v>666772698.0799993</v>
      </c>
    </row>
    <row r="368" spans="2:9" ht="39.75" customHeight="1" hidden="1">
      <c r="B368" s="14"/>
      <c r="C368" s="2"/>
      <c r="D368" s="2"/>
      <c r="E368" s="2"/>
      <c r="F368" s="5" t="s">
        <v>172</v>
      </c>
      <c r="I368" s="3">
        <f t="shared" si="5"/>
        <v>666772698.0799993</v>
      </c>
    </row>
    <row r="369" spans="2:9" ht="39.75" customHeight="1">
      <c r="B369" s="35" t="s">
        <v>6</v>
      </c>
      <c r="C369" s="35"/>
      <c r="D369" s="2"/>
      <c r="E369" s="1" t="s">
        <v>170</v>
      </c>
      <c r="F369" s="5" t="s">
        <v>173</v>
      </c>
      <c r="G369" s="3">
        <v>0</v>
      </c>
      <c r="H369" s="3">
        <v>1200</v>
      </c>
      <c r="I369" s="3">
        <f t="shared" si="5"/>
        <v>666771498.0799993</v>
      </c>
    </row>
    <row r="370" spans="6:9" ht="39.75" customHeight="1" hidden="1">
      <c r="F370" s="5"/>
      <c r="I370" s="3">
        <f t="shared" si="5"/>
        <v>666771498.0799993</v>
      </c>
    </row>
    <row r="371" spans="2:9" ht="39.75" customHeight="1">
      <c r="B371" s="35" t="s">
        <v>6</v>
      </c>
      <c r="C371" s="35"/>
      <c r="D371" s="2"/>
      <c r="E371" s="1" t="s">
        <v>174</v>
      </c>
      <c r="F371" s="5" t="s">
        <v>175</v>
      </c>
      <c r="G371" s="3">
        <v>1751.91</v>
      </c>
      <c r="H371" s="3">
        <v>0</v>
      </c>
      <c r="I371" s="3">
        <f t="shared" si="5"/>
        <v>666773249.9899993</v>
      </c>
    </row>
    <row r="372" spans="6:9" ht="39.75" customHeight="1" hidden="1">
      <c r="F372" s="5"/>
      <c r="I372" s="3">
        <f t="shared" si="5"/>
        <v>666773249.9899993</v>
      </c>
    </row>
    <row r="373" spans="2:9" ht="39.75" customHeight="1">
      <c r="B373" s="35" t="s">
        <v>6</v>
      </c>
      <c r="C373" s="35"/>
      <c r="D373" s="2"/>
      <c r="E373" s="1" t="s">
        <v>176</v>
      </c>
      <c r="F373" s="5" t="s">
        <v>177</v>
      </c>
      <c r="G373" s="3">
        <v>0</v>
      </c>
      <c r="H373" s="3">
        <v>80</v>
      </c>
      <c r="I373" s="3">
        <f t="shared" si="5"/>
        <v>666773169.9899993</v>
      </c>
    </row>
    <row r="374" spans="6:9" ht="39.75" customHeight="1" hidden="1">
      <c r="F374" s="5"/>
      <c r="I374" s="3">
        <f t="shared" si="5"/>
        <v>666773169.9899993</v>
      </c>
    </row>
    <row r="375" spans="2:9" ht="39.75" customHeight="1">
      <c r="B375" s="35" t="s">
        <v>6</v>
      </c>
      <c r="C375" s="35"/>
      <c r="D375" s="2"/>
      <c r="E375" s="1" t="s">
        <v>176</v>
      </c>
      <c r="F375" s="5" t="s">
        <v>177</v>
      </c>
      <c r="G375" s="3">
        <v>0</v>
      </c>
      <c r="H375" s="3">
        <v>80</v>
      </c>
      <c r="I375" s="3">
        <f t="shared" si="5"/>
        <v>666773089.9899993</v>
      </c>
    </row>
    <row r="376" spans="6:9" ht="39.75" customHeight="1" hidden="1">
      <c r="F376" s="5"/>
      <c r="I376" s="3">
        <f t="shared" si="5"/>
        <v>666773089.9899993</v>
      </c>
    </row>
    <row r="377" spans="2:9" ht="39.75" customHeight="1">
      <c r="B377" s="35" t="s">
        <v>6</v>
      </c>
      <c r="C377" s="35"/>
      <c r="D377" s="2"/>
      <c r="E377" s="1" t="s">
        <v>176</v>
      </c>
      <c r="F377" s="5" t="s">
        <v>177</v>
      </c>
      <c r="G377" s="3">
        <v>0</v>
      </c>
      <c r="H377" s="3">
        <v>80</v>
      </c>
      <c r="I377" s="3">
        <f t="shared" si="5"/>
        <v>666773009.9899993</v>
      </c>
    </row>
    <row r="378" spans="6:9" ht="39.75" customHeight="1" hidden="1">
      <c r="F378" s="5"/>
      <c r="I378" s="3">
        <f t="shared" si="5"/>
        <v>666773009.9899993</v>
      </c>
    </row>
    <row r="379" spans="2:9" ht="39.75" customHeight="1">
      <c r="B379" s="35" t="s">
        <v>6</v>
      </c>
      <c r="C379" s="35"/>
      <c r="D379" s="2"/>
      <c r="E379" s="1" t="s">
        <v>176</v>
      </c>
      <c r="F379" s="5" t="s">
        <v>177</v>
      </c>
      <c r="G379" s="3">
        <v>0</v>
      </c>
      <c r="H379" s="3">
        <v>8969.84</v>
      </c>
      <c r="I379" s="3">
        <f t="shared" si="5"/>
        <v>666764040.1499993</v>
      </c>
    </row>
    <row r="380" spans="6:9" ht="39.75" customHeight="1" hidden="1">
      <c r="F380" s="5"/>
      <c r="I380" s="3">
        <f t="shared" si="5"/>
        <v>666764040.1499993</v>
      </c>
    </row>
    <row r="381" spans="2:9" ht="39.75" customHeight="1">
      <c r="B381" s="35" t="s">
        <v>6</v>
      </c>
      <c r="C381" s="35"/>
      <c r="D381" s="2"/>
      <c r="E381" s="1" t="s">
        <v>176</v>
      </c>
      <c r="F381" s="5" t="s">
        <v>177</v>
      </c>
      <c r="G381" s="3">
        <v>0</v>
      </c>
      <c r="H381" s="3">
        <v>130623.69</v>
      </c>
      <c r="I381" s="3">
        <f t="shared" si="5"/>
        <v>666633416.4599992</v>
      </c>
    </row>
    <row r="382" spans="6:9" ht="39.75" customHeight="1" hidden="1">
      <c r="F382" s="5"/>
      <c r="I382" s="3">
        <f t="shared" si="5"/>
        <v>666633416.4599992</v>
      </c>
    </row>
    <row r="383" spans="2:9" ht="39.75" customHeight="1">
      <c r="B383" s="35" t="s">
        <v>6</v>
      </c>
      <c r="C383" s="35"/>
      <c r="D383" s="2"/>
      <c r="E383" s="1" t="s">
        <v>176</v>
      </c>
      <c r="F383" s="5" t="s">
        <v>177</v>
      </c>
      <c r="G383" s="3">
        <v>0</v>
      </c>
      <c r="H383" s="3">
        <v>15131.38</v>
      </c>
      <c r="I383" s="3">
        <f t="shared" si="5"/>
        <v>666618285.0799992</v>
      </c>
    </row>
    <row r="384" spans="6:9" ht="39.75" customHeight="1" hidden="1">
      <c r="F384" s="5"/>
      <c r="I384" s="3">
        <f t="shared" si="5"/>
        <v>666618285.0799992</v>
      </c>
    </row>
    <row r="385" spans="2:9" ht="39.75" customHeight="1">
      <c r="B385" s="35" t="s">
        <v>6</v>
      </c>
      <c r="C385" s="35"/>
      <c r="D385" s="2"/>
      <c r="E385" s="1" t="s">
        <v>178</v>
      </c>
      <c r="F385" s="5" t="s">
        <v>179</v>
      </c>
      <c r="G385" s="3">
        <v>1680000</v>
      </c>
      <c r="H385" s="3">
        <v>0</v>
      </c>
      <c r="I385" s="3">
        <f t="shared" si="5"/>
        <v>668298285.0799992</v>
      </c>
    </row>
    <row r="386" spans="6:9" ht="39.75" customHeight="1" hidden="1">
      <c r="F386" s="5"/>
      <c r="I386" s="3">
        <f t="shared" si="5"/>
        <v>668298285.0799992</v>
      </c>
    </row>
    <row r="387" spans="2:9" ht="39.75" customHeight="1">
      <c r="B387" s="35" t="s">
        <v>180</v>
      </c>
      <c r="C387" s="35"/>
      <c r="D387" s="2"/>
      <c r="E387" s="1" t="s">
        <v>181</v>
      </c>
      <c r="F387" s="5" t="s">
        <v>182</v>
      </c>
      <c r="G387" s="3">
        <v>0</v>
      </c>
      <c r="H387" s="3">
        <v>575.21</v>
      </c>
      <c r="I387" s="3">
        <f t="shared" si="5"/>
        <v>668297709.8699992</v>
      </c>
    </row>
    <row r="388" spans="6:9" ht="39.75" customHeight="1" hidden="1">
      <c r="F388" s="5"/>
      <c r="I388" s="3">
        <f t="shared" si="5"/>
        <v>668297709.8699992</v>
      </c>
    </row>
    <row r="389" spans="2:9" ht="39.75" customHeight="1">
      <c r="B389" s="35" t="s">
        <v>180</v>
      </c>
      <c r="C389" s="35"/>
      <c r="D389" s="2"/>
      <c r="E389" s="1" t="s">
        <v>181</v>
      </c>
      <c r="F389" s="5" t="s">
        <v>182</v>
      </c>
      <c r="G389" s="3">
        <v>0</v>
      </c>
      <c r="H389" s="3">
        <v>12999.79</v>
      </c>
      <c r="I389" s="3">
        <f t="shared" si="5"/>
        <v>668284710.0799992</v>
      </c>
    </row>
    <row r="390" spans="6:9" ht="39.75" customHeight="1" hidden="1">
      <c r="F390" s="5"/>
      <c r="I390" s="3">
        <f t="shared" si="5"/>
        <v>668284710.0799992</v>
      </c>
    </row>
    <row r="391" spans="2:9" ht="39.75" customHeight="1">
      <c r="B391" s="35" t="s">
        <v>180</v>
      </c>
      <c r="C391" s="35"/>
      <c r="D391" s="2"/>
      <c r="E391" s="1" t="s">
        <v>183</v>
      </c>
      <c r="F391" s="5" t="s">
        <v>184</v>
      </c>
      <c r="G391" s="3">
        <v>0</v>
      </c>
      <c r="H391" s="3">
        <v>15407.16</v>
      </c>
      <c r="I391" s="3">
        <f t="shared" si="5"/>
        <v>668269302.9199992</v>
      </c>
    </row>
    <row r="392" spans="6:9" ht="39.75" customHeight="1" hidden="1">
      <c r="F392" s="5"/>
      <c r="I392" s="3">
        <f t="shared" si="5"/>
        <v>668269302.9199992</v>
      </c>
    </row>
    <row r="393" spans="2:9" ht="39.75" customHeight="1">
      <c r="B393" s="35" t="s">
        <v>180</v>
      </c>
      <c r="C393" s="35"/>
      <c r="D393" s="2"/>
      <c r="E393" s="1" t="s">
        <v>183</v>
      </c>
      <c r="F393" s="5" t="s">
        <v>184</v>
      </c>
      <c r="G393" s="3">
        <v>0</v>
      </c>
      <c r="H393" s="3">
        <v>16639.73</v>
      </c>
      <c r="I393" s="3">
        <f t="shared" si="5"/>
        <v>668252663.1899992</v>
      </c>
    </row>
    <row r="394" spans="6:9" ht="39.75" customHeight="1" hidden="1">
      <c r="F394" s="5"/>
      <c r="I394" s="3">
        <f aca="true" t="shared" si="6" ref="I394:I457">I393+G394-H394</f>
        <v>668252663.1899992</v>
      </c>
    </row>
    <row r="395" spans="2:9" ht="39.75" customHeight="1">
      <c r="B395" s="35" t="s">
        <v>180</v>
      </c>
      <c r="C395" s="35"/>
      <c r="D395" s="2"/>
      <c r="E395" s="1" t="s">
        <v>183</v>
      </c>
      <c r="F395" s="5" t="s">
        <v>184</v>
      </c>
      <c r="G395" s="3">
        <v>0</v>
      </c>
      <c r="H395" s="3">
        <v>331562.02</v>
      </c>
      <c r="I395" s="3">
        <f t="shared" si="6"/>
        <v>667921101.1699992</v>
      </c>
    </row>
    <row r="396" spans="6:9" ht="39.75" customHeight="1" hidden="1">
      <c r="F396" s="5"/>
      <c r="I396" s="3">
        <f t="shared" si="6"/>
        <v>667921101.1699992</v>
      </c>
    </row>
    <row r="397" spans="2:9" ht="39.75" customHeight="1">
      <c r="B397" s="35" t="s">
        <v>180</v>
      </c>
      <c r="C397" s="35"/>
      <c r="D397" s="2"/>
      <c r="E397" s="1" t="s">
        <v>185</v>
      </c>
      <c r="F397" s="5" t="s">
        <v>186</v>
      </c>
      <c r="G397" s="3">
        <v>0</v>
      </c>
      <c r="H397" s="3">
        <v>1201809.55</v>
      </c>
      <c r="I397" s="3">
        <f t="shared" si="6"/>
        <v>666719291.6199993</v>
      </c>
    </row>
    <row r="398" spans="6:9" ht="39.75" customHeight="1" hidden="1">
      <c r="F398" s="5"/>
      <c r="I398" s="3">
        <f t="shared" si="6"/>
        <v>666719291.6199993</v>
      </c>
    </row>
    <row r="399" spans="2:9" ht="21.75" customHeight="1">
      <c r="B399" s="35" t="s">
        <v>180</v>
      </c>
      <c r="C399" s="35"/>
      <c r="D399" s="2"/>
      <c r="E399" s="1" t="s">
        <v>185</v>
      </c>
      <c r="F399" s="5" t="s">
        <v>187</v>
      </c>
      <c r="G399" s="3">
        <v>0</v>
      </c>
      <c r="H399" s="3">
        <v>663575.83</v>
      </c>
      <c r="I399" s="3">
        <f t="shared" si="6"/>
        <v>666055715.7899992</v>
      </c>
    </row>
    <row r="400" ht="39.75" customHeight="1" hidden="1">
      <c r="I400" s="3">
        <f t="shared" si="6"/>
        <v>666055715.7899992</v>
      </c>
    </row>
    <row r="401" spans="2:9" ht="39.75" customHeight="1" hidden="1">
      <c r="B401" s="14"/>
      <c r="C401" s="2"/>
      <c r="D401" s="2"/>
      <c r="E401" s="2"/>
      <c r="F401" s="5" t="s">
        <v>188</v>
      </c>
      <c r="I401" s="3">
        <f t="shared" si="6"/>
        <v>666055715.7899992</v>
      </c>
    </row>
    <row r="402" spans="2:9" ht="39.75" customHeight="1">
      <c r="B402" s="35" t="s">
        <v>180</v>
      </c>
      <c r="C402" s="35"/>
      <c r="D402" s="2"/>
      <c r="E402" s="1" t="s">
        <v>185</v>
      </c>
      <c r="F402" s="5" t="s">
        <v>186</v>
      </c>
      <c r="G402" s="3">
        <v>0</v>
      </c>
      <c r="H402" s="3">
        <v>122884.41</v>
      </c>
      <c r="I402" s="3">
        <f t="shared" si="6"/>
        <v>665932831.3799993</v>
      </c>
    </row>
    <row r="403" spans="6:9" ht="39.75" customHeight="1" hidden="1">
      <c r="F403" s="5"/>
      <c r="I403" s="3">
        <f t="shared" si="6"/>
        <v>665932831.3799993</v>
      </c>
    </row>
    <row r="404" spans="2:9" ht="39.75" customHeight="1">
      <c r="B404" s="35" t="s">
        <v>180</v>
      </c>
      <c r="C404" s="35"/>
      <c r="D404" s="2"/>
      <c r="E404" s="1" t="s">
        <v>185</v>
      </c>
      <c r="F404" s="5" t="s">
        <v>186</v>
      </c>
      <c r="G404" s="3">
        <v>0</v>
      </c>
      <c r="H404" s="3">
        <v>1228844.12</v>
      </c>
      <c r="I404" s="3">
        <f t="shared" si="6"/>
        <v>664703987.2599993</v>
      </c>
    </row>
    <row r="405" spans="6:9" ht="39.75" customHeight="1" hidden="1">
      <c r="F405" s="5"/>
      <c r="I405" s="3">
        <f t="shared" si="6"/>
        <v>664703987.2599993</v>
      </c>
    </row>
    <row r="406" spans="2:9" ht="39.75" customHeight="1">
      <c r="B406" s="35" t="s">
        <v>180</v>
      </c>
      <c r="C406" s="35"/>
      <c r="D406" s="2"/>
      <c r="E406" s="1" t="s">
        <v>185</v>
      </c>
      <c r="F406" s="5" t="s">
        <v>186</v>
      </c>
      <c r="G406" s="3">
        <v>0</v>
      </c>
      <c r="H406" s="3">
        <v>100988867.73</v>
      </c>
      <c r="I406" s="3">
        <f t="shared" si="6"/>
        <v>563715119.5299993</v>
      </c>
    </row>
    <row r="407" spans="6:9" ht="39.75" customHeight="1" hidden="1">
      <c r="F407" s="5"/>
      <c r="I407" s="3">
        <f t="shared" si="6"/>
        <v>563715119.5299993</v>
      </c>
    </row>
    <row r="408" spans="2:9" ht="39.75" customHeight="1">
      <c r="B408" s="35" t="s">
        <v>180</v>
      </c>
      <c r="C408" s="35"/>
      <c r="D408" s="2"/>
      <c r="E408" s="1" t="s">
        <v>189</v>
      </c>
      <c r="F408" s="5" t="s">
        <v>190</v>
      </c>
      <c r="G408" s="3">
        <v>0</v>
      </c>
      <c r="H408" s="3">
        <v>15000</v>
      </c>
      <c r="I408" s="3">
        <f t="shared" si="6"/>
        <v>563700119.5299993</v>
      </c>
    </row>
    <row r="409" spans="6:9" ht="39.75" customHeight="1" hidden="1">
      <c r="F409" s="5"/>
      <c r="I409" s="3">
        <f t="shared" si="6"/>
        <v>563700119.5299993</v>
      </c>
    </row>
    <row r="410" spans="2:9" ht="39.75" customHeight="1">
      <c r="B410" s="35" t="s">
        <v>180</v>
      </c>
      <c r="C410" s="35"/>
      <c r="D410" s="2"/>
      <c r="E410" s="1" t="s">
        <v>189</v>
      </c>
      <c r="F410" s="5" t="s">
        <v>190</v>
      </c>
      <c r="G410" s="3">
        <v>0</v>
      </c>
      <c r="H410" s="3">
        <v>339000</v>
      </c>
      <c r="I410" s="3">
        <f t="shared" si="6"/>
        <v>563361119.5299993</v>
      </c>
    </row>
    <row r="411" spans="6:9" ht="39.75" customHeight="1" hidden="1">
      <c r="F411" s="5"/>
      <c r="I411" s="3">
        <f t="shared" si="6"/>
        <v>563361119.5299993</v>
      </c>
    </row>
    <row r="412" spans="2:9" ht="39.75" customHeight="1">
      <c r="B412" s="35" t="s">
        <v>180</v>
      </c>
      <c r="C412" s="35"/>
      <c r="D412" s="2"/>
      <c r="E412" s="1" t="s">
        <v>191</v>
      </c>
      <c r="F412" s="5" t="s">
        <v>192</v>
      </c>
      <c r="G412" s="3">
        <v>0</v>
      </c>
      <c r="H412" s="3">
        <v>687719.79</v>
      </c>
      <c r="I412" s="3">
        <f t="shared" si="6"/>
        <v>562673399.7399993</v>
      </c>
    </row>
    <row r="413" spans="6:9" ht="39.75" customHeight="1" hidden="1">
      <c r="F413" s="5"/>
      <c r="I413" s="3">
        <f t="shared" si="6"/>
        <v>562673399.7399993</v>
      </c>
    </row>
    <row r="414" spans="2:9" ht="39.75" customHeight="1">
      <c r="B414" s="35" t="s">
        <v>180</v>
      </c>
      <c r="C414" s="35"/>
      <c r="D414" s="2"/>
      <c r="E414" s="1" t="s">
        <v>191</v>
      </c>
      <c r="F414" s="5" t="s">
        <v>192</v>
      </c>
      <c r="G414" s="3">
        <v>0</v>
      </c>
      <c r="H414" s="3">
        <v>375404.28</v>
      </c>
      <c r="I414" s="3">
        <f t="shared" si="6"/>
        <v>562297995.4599993</v>
      </c>
    </row>
    <row r="415" spans="6:9" ht="39.75" customHeight="1" hidden="1">
      <c r="F415" s="5"/>
      <c r="I415" s="3">
        <f t="shared" si="6"/>
        <v>562297995.4599993</v>
      </c>
    </row>
    <row r="416" spans="2:9" ht="39.75" customHeight="1">
      <c r="B416" s="35" t="s">
        <v>180</v>
      </c>
      <c r="C416" s="35"/>
      <c r="D416" s="2"/>
      <c r="E416" s="1" t="s">
        <v>191</v>
      </c>
      <c r="F416" s="5" t="s">
        <v>192</v>
      </c>
      <c r="G416" s="3">
        <v>0</v>
      </c>
      <c r="H416" s="3">
        <v>69519.31</v>
      </c>
      <c r="I416" s="3">
        <f t="shared" si="6"/>
        <v>562228476.1499994</v>
      </c>
    </row>
    <row r="417" spans="6:9" ht="39.75" customHeight="1" hidden="1">
      <c r="F417" s="5"/>
      <c r="I417" s="3">
        <f t="shared" si="6"/>
        <v>562228476.1499994</v>
      </c>
    </row>
    <row r="418" spans="2:9" ht="39.75" customHeight="1">
      <c r="B418" s="35" t="s">
        <v>180</v>
      </c>
      <c r="C418" s="35"/>
      <c r="D418" s="2"/>
      <c r="E418" s="1" t="s">
        <v>191</v>
      </c>
      <c r="F418" s="5" t="s">
        <v>192</v>
      </c>
      <c r="G418" s="3">
        <v>0</v>
      </c>
      <c r="H418" s="3">
        <v>695193.11</v>
      </c>
      <c r="I418" s="3">
        <f t="shared" si="6"/>
        <v>561533283.0399994</v>
      </c>
    </row>
    <row r="419" spans="6:9" ht="39.75" customHeight="1" hidden="1">
      <c r="F419" s="5"/>
      <c r="I419" s="3">
        <f t="shared" si="6"/>
        <v>561533283.0399994</v>
      </c>
    </row>
    <row r="420" spans="2:9" ht="39.75" customHeight="1">
      <c r="B420" s="35" t="s">
        <v>180</v>
      </c>
      <c r="C420" s="35"/>
      <c r="D420" s="2"/>
      <c r="E420" s="1" t="s">
        <v>191</v>
      </c>
      <c r="F420" s="5" t="s">
        <v>192</v>
      </c>
      <c r="G420" s="3">
        <v>0</v>
      </c>
      <c r="H420" s="3">
        <v>57906631.84</v>
      </c>
      <c r="I420" s="3">
        <f t="shared" si="6"/>
        <v>503626651.19999933</v>
      </c>
    </row>
    <row r="421" spans="6:9" ht="39.75" customHeight="1" hidden="1">
      <c r="F421" s="5"/>
      <c r="I421" s="3">
        <f t="shared" si="6"/>
        <v>503626651.19999933</v>
      </c>
    </row>
    <row r="422" spans="2:9" ht="39.75" customHeight="1">
      <c r="B422" s="35" t="s">
        <v>180</v>
      </c>
      <c r="C422" s="35"/>
      <c r="D422" s="2"/>
      <c r="E422" s="1" t="s">
        <v>193</v>
      </c>
      <c r="F422" s="5" t="s">
        <v>194</v>
      </c>
      <c r="G422" s="3">
        <v>0</v>
      </c>
      <c r="H422" s="3">
        <v>501.19</v>
      </c>
      <c r="I422" s="3">
        <f t="shared" si="6"/>
        <v>503626150.00999933</v>
      </c>
    </row>
    <row r="423" spans="6:9" ht="39.75" customHeight="1" hidden="1">
      <c r="F423" s="5"/>
      <c r="I423" s="3">
        <f t="shared" si="6"/>
        <v>503626150.00999933</v>
      </c>
    </row>
    <row r="424" spans="2:9" ht="39.75" customHeight="1">
      <c r="B424" s="35" t="s">
        <v>180</v>
      </c>
      <c r="C424" s="35"/>
      <c r="D424" s="2"/>
      <c r="E424" s="1" t="s">
        <v>193</v>
      </c>
      <c r="F424" s="5" t="s">
        <v>194</v>
      </c>
      <c r="G424" s="3">
        <v>0</v>
      </c>
      <c r="H424" s="3">
        <v>11326.79</v>
      </c>
      <c r="I424" s="3">
        <f t="shared" si="6"/>
        <v>503614823.2199993</v>
      </c>
    </row>
    <row r="425" spans="6:9" ht="39.75" customHeight="1" hidden="1">
      <c r="F425" s="5"/>
      <c r="I425" s="3">
        <f t="shared" si="6"/>
        <v>503614823.2199993</v>
      </c>
    </row>
    <row r="426" spans="2:9" ht="39.75" customHeight="1">
      <c r="B426" s="35" t="s">
        <v>180</v>
      </c>
      <c r="C426" s="35"/>
      <c r="D426" s="2"/>
      <c r="E426" s="1" t="s">
        <v>195</v>
      </c>
      <c r="F426" s="5" t="s">
        <v>196</v>
      </c>
      <c r="G426" s="3">
        <v>73424.78</v>
      </c>
      <c r="H426" s="3">
        <v>0</v>
      </c>
      <c r="I426" s="3">
        <f t="shared" si="6"/>
        <v>503688247.9999993</v>
      </c>
    </row>
    <row r="427" spans="6:9" ht="39.75" customHeight="1" hidden="1">
      <c r="F427" s="5"/>
      <c r="I427" s="3">
        <f t="shared" si="6"/>
        <v>503688247.9999993</v>
      </c>
    </row>
    <row r="428" spans="2:9" ht="39.75" customHeight="1">
      <c r="B428" s="35" t="s">
        <v>180</v>
      </c>
      <c r="C428" s="35"/>
      <c r="D428" s="2"/>
      <c r="E428" s="1" t="s">
        <v>195</v>
      </c>
      <c r="F428" s="5" t="s">
        <v>196</v>
      </c>
      <c r="G428" s="3">
        <v>75753</v>
      </c>
      <c r="H428" s="3">
        <v>0</v>
      </c>
      <c r="I428" s="3">
        <f t="shared" si="6"/>
        <v>503764000.9999993</v>
      </c>
    </row>
    <row r="429" spans="6:9" ht="39.75" customHeight="1" hidden="1">
      <c r="F429" s="5"/>
      <c r="I429" s="3">
        <f t="shared" si="6"/>
        <v>503764000.9999993</v>
      </c>
    </row>
    <row r="430" spans="2:9" ht="39.75" customHeight="1">
      <c r="B430" s="35" t="s">
        <v>180</v>
      </c>
      <c r="C430" s="35"/>
      <c r="D430" s="2"/>
      <c r="E430" s="1" t="s">
        <v>195</v>
      </c>
      <c r="F430" s="5" t="s">
        <v>196</v>
      </c>
      <c r="G430" s="3">
        <v>900</v>
      </c>
      <c r="H430" s="3">
        <v>0</v>
      </c>
      <c r="I430" s="3">
        <f t="shared" si="6"/>
        <v>503764900.9999993</v>
      </c>
    </row>
    <row r="431" spans="6:9" ht="39.75" customHeight="1" hidden="1">
      <c r="F431" s="5"/>
      <c r="I431" s="3">
        <f t="shared" si="6"/>
        <v>503764900.9999993</v>
      </c>
    </row>
    <row r="432" ht="39.75" customHeight="1" hidden="1">
      <c r="I432" s="3">
        <f t="shared" si="6"/>
        <v>503764900.9999993</v>
      </c>
    </row>
    <row r="433" spans="2:9" ht="39.75" customHeight="1">
      <c r="B433" s="35" t="s">
        <v>180</v>
      </c>
      <c r="C433" s="35"/>
      <c r="D433" s="2"/>
      <c r="E433" s="1" t="s">
        <v>197</v>
      </c>
      <c r="F433" s="5" t="s">
        <v>198</v>
      </c>
      <c r="G433" s="3">
        <v>65350</v>
      </c>
      <c r="H433" s="3">
        <v>0</v>
      </c>
      <c r="I433" s="3">
        <f t="shared" si="6"/>
        <v>503830250.9999993</v>
      </c>
    </row>
    <row r="434" spans="6:9" ht="39.75" customHeight="1" hidden="1">
      <c r="F434" s="5"/>
      <c r="I434" s="3">
        <f t="shared" si="6"/>
        <v>503830250.9999993</v>
      </c>
    </row>
    <row r="435" spans="2:9" ht="39.75" customHeight="1">
      <c r="B435" s="35" t="s">
        <v>180</v>
      </c>
      <c r="C435" s="35"/>
      <c r="D435" s="2"/>
      <c r="E435" s="1" t="s">
        <v>197</v>
      </c>
      <c r="F435" s="5" t="s">
        <v>199</v>
      </c>
      <c r="G435" s="3">
        <v>0</v>
      </c>
      <c r="H435" s="3">
        <v>65350</v>
      </c>
      <c r="I435" s="3">
        <f t="shared" si="6"/>
        <v>503764900.9999993</v>
      </c>
    </row>
    <row r="436" spans="6:9" ht="39.75" customHeight="1" hidden="1">
      <c r="F436" s="5"/>
      <c r="I436" s="3">
        <f t="shared" si="6"/>
        <v>503764900.9999993</v>
      </c>
    </row>
    <row r="437" spans="2:9" ht="39.75" customHeight="1">
      <c r="B437" s="35" t="s">
        <v>180</v>
      </c>
      <c r="C437" s="35"/>
      <c r="D437" s="2"/>
      <c r="E437" s="1" t="s">
        <v>200</v>
      </c>
      <c r="F437" s="5" t="s">
        <v>201</v>
      </c>
      <c r="G437" s="3">
        <v>951867.17</v>
      </c>
      <c r="H437" s="3">
        <v>0</v>
      </c>
      <c r="I437" s="3">
        <f t="shared" si="6"/>
        <v>504716768.1699993</v>
      </c>
    </row>
    <row r="438" spans="6:9" ht="39.75" customHeight="1" hidden="1">
      <c r="F438" s="5"/>
      <c r="I438" s="3">
        <f t="shared" si="6"/>
        <v>504716768.1699993</v>
      </c>
    </row>
    <row r="439" spans="2:9" ht="39.75" customHeight="1">
      <c r="B439" s="35" t="s">
        <v>180</v>
      </c>
      <c r="C439" s="35"/>
      <c r="D439" s="2"/>
      <c r="E439" s="1" t="s">
        <v>200</v>
      </c>
      <c r="F439" s="5" t="s">
        <v>202</v>
      </c>
      <c r="G439" s="3">
        <v>0</v>
      </c>
      <c r="H439" s="3">
        <v>951867.17</v>
      </c>
      <c r="I439" s="3">
        <f t="shared" si="6"/>
        <v>503764900.9999993</v>
      </c>
    </row>
    <row r="440" spans="6:9" ht="39.75" customHeight="1" hidden="1">
      <c r="F440" s="5"/>
      <c r="I440" s="3">
        <f t="shared" si="6"/>
        <v>503764900.9999993</v>
      </c>
    </row>
    <row r="441" spans="2:9" ht="39.75" customHeight="1">
      <c r="B441" s="35" t="s">
        <v>180</v>
      </c>
      <c r="C441" s="35"/>
      <c r="D441" s="2"/>
      <c r="E441" s="1" t="s">
        <v>203</v>
      </c>
      <c r="F441" s="5" t="s">
        <v>204</v>
      </c>
      <c r="G441" s="3">
        <v>6000</v>
      </c>
      <c r="H441" s="3">
        <v>0</v>
      </c>
      <c r="I441" s="3">
        <f t="shared" si="6"/>
        <v>503770900.9999993</v>
      </c>
    </row>
    <row r="442" spans="6:9" ht="39.75" customHeight="1" hidden="1">
      <c r="F442" s="5"/>
      <c r="I442" s="3">
        <f t="shared" si="6"/>
        <v>503770900.9999993</v>
      </c>
    </row>
    <row r="443" spans="2:9" ht="39.75" customHeight="1">
      <c r="B443" s="35" t="s">
        <v>180</v>
      </c>
      <c r="C443" s="35"/>
      <c r="D443" s="2"/>
      <c r="E443" s="1" t="s">
        <v>205</v>
      </c>
      <c r="F443" s="5" t="s">
        <v>206</v>
      </c>
      <c r="G443" s="3">
        <v>6000</v>
      </c>
      <c r="H443" s="3">
        <v>0</v>
      </c>
      <c r="I443" s="3">
        <f t="shared" si="6"/>
        <v>503776900.9999993</v>
      </c>
    </row>
    <row r="444" spans="6:9" ht="39.75" customHeight="1" hidden="1">
      <c r="F444" s="5"/>
      <c r="I444" s="3">
        <f t="shared" si="6"/>
        <v>503776900.9999993</v>
      </c>
    </row>
    <row r="445" spans="2:9" ht="39.75" customHeight="1">
      <c r="B445" s="35" t="s">
        <v>180</v>
      </c>
      <c r="C445" s="35"/>
      <c r="D445" s="2"/>
      <c r="E445" s="1" t="s">
        <v>207</v>
      </c>
      <c r="F445" s="5" t="s">
        <v>208</v>
      </c>
      <c r="G445" s="3">
        <v>25000</v>
      </c>
      <c r="H445" s="3">
        <v>0</v>
      </c>
      <c r="I445" s="3">
        <f t="shared" si="6"/>
        <v>503801900.9999993</v>
      </c>
    </row>
    <row r="446" spans="6:9" ht="39.75" customHeight="1" hidden="1">
      <c r="F446" s="5"/>
      <c r="I446" s="3">
        <f t="shared" si="6"/>
        <v>503801900.9999993</v>
      </c>
    </row>
    <row r="447" spans="2:9" ht="39.75" customHeight="1">
      <c r="B447" s="35" t="s">
        <v>180</v>
      </c>
      <c r="C447" s="35"/>
      <c r="D447" s="2"/>
      <c r="E447" s="1" t="s">
        <v>209</v>
      </c>
      <c r="F447" s="5" t="s">
        <v>210</v>
      </c>
      <c r="G447" s="3">
        <v>3000</v>
      </c>
      <c r="H447" s="3">
        <v>0</v>
      </c>
      <c r="I447" s="3">
        <f t="shared" si="6"/>
        <v>503804900.9999993</v>
      </c>
    </row>
    <row r="448" spans="6:9" ht="39.75" customHeight="1" hidden="1">
      <c r="F448" s="5"/>
      <c r="I448" s="3">
        <f t="shared" si="6"/>
        <v>503804900.9999993</v>
      </c>
    </row>
    <row r="449" spans="2:9" ht="39.75" customHeight="1">
      <c r="B449" s="35" t="s">
        <v>180</v>
      </c>
      <c r="C449" s="35"/>
      <c r="D449" s="2"/>
      <c r="E449" s="1" t="s">
        <v>211</v>
      </c>
      <c r="F449" s="5" t="s">
        <v>212</v>
      </c>
      <c r="G449" s="3">
        <v>350</v>
      </c>
      <c r="H449" s="3">
        <v>0</v>
      </c>
      <c r="I449" s="3">
        <f t="shared" si="6"/>
        <v>503805250.9999993</v>
      </c>
    </row>
    <row r="450" spans="6:9" ht="39.75" customHeight="1" hidden="1">
      <c r="F450" s="5"/>
      <c r="I450" s="3">
        <f t="shared" si="6"/>
        <v>503805250.9999993</v>
      </c>
    </row>
    <row r="451" spans="2:9" ht="39.75" customHeight="1">
      <c r="B451" s="35" t="s">
        <v>180</v>
      </c>
      <c r="C451" s="35"/>
      <c r="D451" s="2"/>
      <c r="E451" s="1" t="s">
        <v>213</v>
      </c>
      <c r="F451" s="5" t="s">
        <v>214</v>
      </c>
      <c r="G451" s="3">
        <v>6000</v>
      </c>
      <c r="H451" s="3">
        <v>0</v>
      </c>
      <c r="I451" s="3">
        <f t="shared" si="6"/>
        <v>503811250.9999993</v>
      </c>
    </row>
    <row r="452" spans="6:9" ht="39.75" customHeight="1" hidden="1">
      <c r="F452" s="5"/>
      <c r="I452" s="3">
        <f t="shared" si="6"/>
        <v>503811250.9999993</v>
      </c>
    </row>
    <row r="453" spans="2:9" ht="39.75" customHeight="1">
      <c r="B453" s="35" t="s">
        <v>180</v>
      </c>
      <c r="C453" s="35"/>
      <c r="D453" s="2"/>
      <c r="E453" s="1" t="s">
        <v>215</v>
      </c>
      <c r="F453" s="5" t="s">
        <v>216</v>
      </c>
      <c r="G453" s="3">
        <v>6000</v>
      </c>
      <c r="H453" s="3">
        <v>0</v>
      </c>
      <c r="I453" s="3">
        <f t="shared" si="6"/>
        <v>503817250.9999993</v>
      </c>
    </row>
    <row r="454" spans="6:9" ht="39.75" customHeight="1" hidden="1">
      <c r="F454" s="5"/>
      <c r="I454" s="3">
        <f t="shared" si="6"/>
        <v>503817250.9999993</v>
      </c>
    </row>
    <row r="455" spans="2:9" ht="39.75" customHeight="1">
      <c r="B455" s="35" t="s">
        <v>180</v>
      </c>
      <c r="C455" s="35"/>
      <c r="D455" s="2"/>
      <c r="E455" s="1" t="s">
        <v>217</v>
      </c>
      <c r="F455" s="5" t="s">
        <v>218</v>
      </c>
      <c r="G455" s="3">
        <v>1000</v>
      </c>
      <c r="H455" s="3">
        <v>0</v>
      </c>
      <c r="I455" s="3">
        <f t="shared" si="6"/>
        <v>503818250.9999993</v>
      </c>
    </row>
    <row r="456" spans="6:9" ht="39.75" customHeight="1" hidden="1">
      <c r="F456" s="5"/>
      <c r="I456" s="3">
        <f t="shared" si="6"/>
        <v>503818250.9999993</v>
      </c>
    </row>
    <row r="457" spans="2:9" ht="39.75" customHeight="1">
      <c r="B457" s="35" t="s">
        <v>180</v>
      </c>
      <c r="C457" s="35"/>
      <c r="D457" s="2"/>
      <c r="E457" s="1" t="s">
        <v>219</v>
      </c>
      <c r="F457" s="5" t="s">
        <v>220</v>
      </c>
      <c r="G457" s="3">
        <v>6000</v>
      </c>
      <c r="H457" s="3">
        <v>0</v>
      </c>
      <c r="I457" s="3">
        <f t="shared" si="6"/>
        <v>503824250.9999993</v>
      </c>
    </row>
    <row r="458" spans="6:9" ht="39.75" customHeight="1" hidden="1">
      <c r="F458" s="5"/>
      <c r="I458" s="3">
        <f aca="true" t="shared" si="7" ref="I458:I521">I457+G458-H458</f>
        <v>503824250.9999993</v>
      </c>
    </row>
    <row r="459" spans="2:9" ht="39.75" customHeight="1">
      <c r="B459" s="35" t="s">
        <v>180</v>
      </c>
      <c r="C459" s="35"/>
      <c r="D459" s="2"/>
      <c r="E459" s="1" t="s">
        <v>221</v>
      </c>
      <c r="F459" s="5" t="s">
        <v>222</v>
      </c>
      <c r="G459" s="3">
        <v>6000</v>
      </c>
      <c r="H459" s="3">
        <v>0</v>
      </c>
      <c r="I459" s="3">
        <f t="shared" si="7"/>
        <v>503830250.9999993</v>
      </c>
    </row>
    <row r="460" spans="6:9" ht="39.75" customHeight="1" hidden="1">
      <c r="F460" s="5"/>
      <c r="I460" s="3">
        <f t="shared" si="7"/>
        <v>503830250.9999993</v>
      </c>
    </row>
    <row r="461" spans="2:9" ht="39.75" customHeight="1">
      <c r="B461" s="35" t="s">
        <v>223</v>
      </c>
      <c r="C461" s="35"/>
      <c r="D461" s="2"/>
      <c r="E461" s="1" t="s">
        <v>224</v>
      </c>
      <c r="F461" s="5" t="s">
        <v>225</v>
      </c>
      <c r="G461" s="3">
        <v>237843.91</v>
      </c>
      <c r="H461" s="3">
        <v>0</v>
      </c>
      <c r="I461" s="3">
        <f t="shared" si="7"/>
        <v>504068094.9099993</v>
      </c>
    </row>
    <row r="462" spans="6:9" ht="39.75" customHeight="1" hidden="1">
      <c r="F462" s="5"/>
      <c r="I462" s="3">
        <f t="shared" si="7"/>
        <v>504068094.9099993</v>
      </c>
    </row>
    <row r="463" spans="2:9" ht="39.75" customHeight="1">
      <c r="B463" s="35" t="s">
        <v>223</v>
      </c>
      <c r="C463" s="35"/>
      <c r="D463" s="2"/>
      <c r="E463" s="1" t="s">
        <v>224</v>
      </c>
      <c r="F463" s="5" t="s">
        <v>225</v>
      </c>
      <c r="G463" s="3">
        <v>136613.62</v>
      </c>
      <c r="H463" s="3">
        <v>0</v>
      </c>
      <c r="I463" s="3">
        <f t="shared" si="7"/>
        <v>504204708.5299993</v>
      </c>
    </row>
    <row r="464" spans="6:9" ht="39.75" customHeight="1" hidden="1">
      <c r="F464" s="5"/>
      <c r="I464" s="3">
        <f t="shared" si="7"/>
        <v>504204708.5299993</v>
      </c>
    </row>
    <row r="465" spans="2:9" ht="39.75" customHeight="1">
      <c r="B465" s="35" t="s">
        <v>223</v>
      </c>
      <c r="C465" s="35"/>
      <c r="D465" s="2"/>
      <c r="E465" s="1" t="s">
        <v>224</v>
      </c>
      <c r="F465" s="5" t="s">
        <v>225</v>
      </c>
      <c r="G465" s="3">
        <v>2418.88</v>
      </c>
      <c r="H465" s="3">
        <v>0</v>
      </c>
      <c r="I465" s="3">
        <f t="shared" si="7"/>
        <v>504207127.4099993</v>
      </c>
    </row>
    <row r="466" spans="6:9" ht="39.75" customHeight="1" hidden="1">
      <c r="F466" s="5"/>
      <c r="I466" s="3">
        <f t="shared" si="7"/>
        <v>504207127.4099993</v>
      </c>
    </row>
    <row r="467" spans="2:9" ht="39.75" customHeight="1">
      <c r="B467" s="35" t="s">
        <v>223</v>
      </c>
      <c r="C467" s="35"/>
      <c r="D467" s="2"/>
      <c r="E467" s="1" t="s">
        <v>224</v>
      </c>
      <c r="F467" s="5" t="s">
        <v>225</v>
      </c>
      <c r="G467" s="3">
        <v>2100</v>
      </c>
      <c r="H467" s="3">
        <v>0</v>
      </c>
      <c r="I467" s="3">
        <f t="shared" si="7"/>
        <v>504209227.4099993</v>
      </c>
    </row>
    <row r="468" spans="6:9" ht="39.75" customHeight="1" hidden="1">
      <c r="F468" s="5"/>
      <c r="I468" s="3">
        <f t="shared" si="7"/>
        <v>504209227.4099993</v>
      </c>
    </row>
    <row r="469" spans="2:9" ht="39.75" customHeight="1">
      <c r="B469" s="35" t="s">
        <v>223</v>
      </c>
      <c r="C469" s="35"/>
      <c r="D469" s="2"/>
      <c r="E469" s="1" t="s">
        <v>224</v>
      </c>
      <c r="F469" s="5" t="s">
        <v>225</v>
      </c>
      <c r="G469" s="3">
        <v>1000</v>
      </c>
      <c r="H469" s="3">
        <v>0</v>
      </c>
      <c r="I469" s="3">
        <f t="shared" si="7"/>
        <v>504210227.4099993</v>
      </c>
    </row>
    <row r="470" spans="6:9" ht="39.75" customHeight="1" hidden="1">
      <c r="F470" s="5"/>
      <c r="I470" s="3">
        <f t="shared" si="7"/>
        <v>504210227.4099993</v>
      </c>
    </row>
    <row r="471" spans="2:9" ht="39.75" customHeight="1">
      <c r="B471" s="35" t="s">
        <v>223</v>
      </c>
      <c r="C471" s="35"/>
      <c r="D471" s="2"/>
      <c r="E471" s="1" t="s">
        <v>226</v>
      </c>
      <c r="F471" s="5" t="s">
        <v>227</v>
      </c>
      <c r="G471" s="3">
        <v>1220500</v>
      </c>
      <c r="H471" s="3">
        <v>0</v>
      </c>
      <c r="I471" s="3">
        <f t="shared" si="7"/>
        <v>505430727.4099993</v>
      </c>
    </row>
    <row r="472" spans="6:9" ht="39.75" customHeight="1" hidden="1">
      <c r="F472" s="5"/>
      <c r="I472" s="3">
        <f t="shared" si="7"/>
        <v>505430727.4099993</v>
      </c>
    </row>
    <row r="473" spans="2:9" ht="39.75" customHeight="1">
      <c r="B473" s="35" t="s">
        <v>223</v>
      </c>
      <c r="C473" s="35"/>
      <c r="D473" s="2"/>
      <c r="E473" s="1" t="s">
        <v>226</v>
      </c>
      <c r="F473" s="5" t="s">
        <v>228</v>
      </c>
      <c r="G473" s="3">
        <v>0</v>
      </c>
      <c r="H473" s="3">
        <v>1220500</v>
      </c>
      <c r="I473" s="3">
        <f t="shared" si="7"/>
        <v>504210227.4099993</v>
      </c>
    </row>
    <row r="474" spans="6:9" ht="39.75" customHeight="1" hidden="1">
      <c r="F474" s="5"/>
      <c r="I474" s="3">
        <f t="shared" si="7"/>
        <v>504210227.4099993</v>
      </c>
    </row>
    <row r="475" spans="2:9" ht="39.75" customHeight="1">
      <c r="B475" s="35" t="s">
        <v>223</v>
      </c>
      <c r="C475" s="35"/>
      <c r="D475" s="2"/>
      <c r="E475" s="1" t="s">
        <v>229</v>
      </c>
      <c r="F475" s="5" t="s">
        <v>230</v>
      </c>
      <c r="G475" s="3">
        <v>23478140.42</v>
      </c>
      <c r="H475" s="3">
        <v>0</v>
      </c>
      <c r="I475" s="3">
        <f t="shared" si="7"/>
        <v>527688367.8299993</v>
      </c>
    </row>
    <row r="476" spans="6:9" ht="39.75" customHeight="1" hidden="1">
      <c r="F476" s="5"/>
      <c r="I476" s="3">
        <f t="shared" si="7"/>
        <v>527688367.8299993</v>
      </c>
    </row>
    <row r="477" spans="2:9" ht="39.75" customHeight="1">
      <c r="B477" s="35" t="s">
        <v>223</v>
      </c>
      <c r="C477" s="35"/>
      <c r="D477" s="2"/>
      <c r="E477" s="1" t="s">
        <v>229</v>
      </c>
      <c r="F477" s="5" t="s">
        <v>231</v>
      </c>
      <c r="G477" s="3">
        <v>0</v>
      </c>
      <c r="H477" s="3">
        <v>23478140.42</v>
      </c>
      <c r="I477" s="3">
        <f t="shared" si="7"/>
        <v>504210227.4099993</v>
      </c>
    </row>
    <row r="478" spans="6:9" ht="39.75" customHeight="1" hidden="1">
      <c r="F478" s="5"/>
      <c r="I478" s="3">
        <f t="shared" si="7"/>
        <v>504210227.4099993</v>
      </c>
    </row>
    <row r="479" spans="2:9" ht="39.75" customHeight="1">
      <c r="B479" s="35" t="s">
        <v>223</v>
      </c>
      <c r="C479" s="35"/>
      <c r="D479" s="2"/>
      <c r="E479" s="1" t="s">
        <v>232</v>
      </c>
      <c r="F479" s="5" t="s">
        <v>233</v>
      </c>
      <c r="G479" s="3">
        <v>584016.52</v>
      </c>
      <c r="H479" s="3">
        <v>0</v>
      </c>
      <c r="I479" s="3">
        <f t="shared" si="7"/>
        <v>504794243.9299993</v>
      </c>
    </row>
    <row r="480" spans="6:9" ht="39.75" customHeight="1" hidden="1">
      <c r="F480" s="5"/>
      <c r="I480" s="3">
        <f t="shared" si="7"/>
        <v>504794243.9299993</v>
      </c>
    </row>
    <row r="481" spans="2:9" ht="39.75" customHeight="1">
      <c r="B481" s="35" t="s">
        <v>223</v>
      </c>
      <c r="C481" s="35"/>
      <c r="D481" s="2"/>
      <c r="E481" s="1" t="s">
        <v>232</v>
      </c>
      <c r="F481" s="5" t="s">
        <v>234</v>
      </c>
      <c r="G481" s="3">
        <v>0</v>
      </c>
      <c r="H481" s="3">
        <v>584016.52</v>
      </c>
      <c r="I481" s="3">
        <f t="shared" si="7"/>
        <v>504210227.4099993</v>
      </c>
    </row>
    <row r="482" spans="6:9" ht="39.75" customHeight="1" hidden="1">
      <c r="F482" s="5"/>
      <c r="I482" s="3">
        <f t="shared" si="7"/>
        <v>504210227.4099993</v>
      </c>
    </row>
    <row r="483" ht="39.75" customHeight="1" hidden="1">
      <c r="I483" s="3">
        <f t="shared" si="7"/>
        <v>504210227.4099993</v>
      </c>
    </row>
    <row r="484" spans="2:9" ht="39.75" customHeight="1" hidden="1">
      <c r="B484" s="14"/>
      <c r="C484" s="2"/>
      <c r="D484" s="2"/>
      <c r="E484" s="2"/>
      <c r="F484" s="5" t="s">
        <v>235</v>
      </c>
      <c r="I484" s="3">
        <f t="shared" si="7"/>
        <v>504210227.4099993</v>
      </c>
    </row>
    <row r="485" spans="2:9" ht="39.75" customHeight="1">
      <c r="B485" s="35" t="s">
        <v>223</v>
      </c>
      <c r="C485" s="35"/>
      <c r="D485" s="2"/>
      <c r="E485" s="1" t="s">
        <v>236</v>
      </c>
      <c r="F485" s="5" t="s">
        <v>237</v>
      </c>
      <c r="G485" s="3">
        <v>779948.73</v>
      </c>
      <c r="H485" s="3">
        <v>0</v>
      </c>
      <c r="I485" s="3">
        <f t="shared" si="7"/>
        <v>504990176.13999933</v>
      </c>
    </row>
    <row r="486" spans="6:9" ht="39.75" customHeight="1" hidden="1">
      <c r="F486" s="5"/>
      <c r="I486" s="3">
        <f t="shared" si="7"/>
        <v>504990176.13999933</v>
      </c>
    </row>
    <row r="487" spans="2:9" ht="39.75" customHeight="1">
      <c r="B487" s="35" t="s">
        <v>223</v>
      </c>
      <c r="C487" s="35"/>
      <c r="D487" s="2"/>
      <c r="E487" s="1" t="s">
        <v>236</v>
      </c>
      <c r="F487" s="5" t="s">
        <v>238</v>
      </c>
      <c r="G487" s="3">
        <v>0</v>
      </c>
      <c r="H487" s="3">
        <v>779948.73</v>
      </c>
      <c r="I487" s="3">
        <f t="shared" si="7"/>
        <v>504210227.4099993</v>
      </c>
    </row>
    <row r="488" spans="6:9" ht="39.75" customHeight="1" hidden="1">
      <c r="F488" s="5"/>
      <c r="I488" s="3">
        <f t="shared" si="7"/>
        <v>504210227.4099993</v>
      </c>
    </row>
    <row r="489" spans="2:9" ht="39.75" customHeight="1">
      <c r="B489" s="35" t="s">
        <v>223</v>
      </c>
      <c r="C489" s="35"/>
      <c r="D489" s="2"/>
      <c r="E489" s="1" t="s">
        <v>239</v>
      </c>
      <c r="F489" s="5" t="s">
        <v>240</v>
      </c>
      <c r="G489" s="3">
        <v>748493.22</v>
      </c>
      <c r="H489" s="3">
        <v>0</v>
      </c>
      <c r="I489" s="3">
        <f t="shared" si="7"/>
        <v>504958720.62999934</v>
      </c>
    </row>
    <row r="490" spans="6:9" ht="39.75" customHeight="1" hidden="1">
      <c r="F490" s="5"/>
      <c r="I490" s="3">
        <f t="shared" si="7"/>
        <v>504958720.62999934</v>
      </c>
    </row>
    <row r="491" spans="2:9" ht="39.75" customHeight="1">
      <c r="B491" s="35" t="s">
        <v>223</v>
      </c>
      <c r="C491" s="35"/>
      <c r="D491" s="2"/>
      <c r="E491" s="1" t="s">
        <v>239</v>
      </c>
      <c r="F491" s="5" t="s">
        <v>241</v>
      </c>
      <c r="G491" s="3">
        <v>0</v>
      </c>
      <c r="H491" s="3">
        <v>748493.22</v>
      </c>
      <c r="I491" s="3">
        <f t="shared" si="7"/>
        <v>504210227.4099993</v>
      </c>
    </row>
    <row r="492" spans="6:9" ht="39.75" customHeight="1" hidden="1">
      <c r="F492" s="5"/>
      <c r="I492" s="3">
        <f t="shared" si="7"/>
        <v>504210227.4099993</v>
      </c>
    </row>
    <row r="493" spans="2:9" ht="39.75" customHeight="1">
      <c r="B493" s="35" t="s">
        <v>223</v>
      </c>
      <c r="C493" s="35"/>
      <c r="D493" s="2"/>
      <c r="E493" s="1" t="s">
        <v>242</v>
      </c>
      <c r="F493" s="5" t="s">
        <v>243</v>
      </c>
      <c r="G493" s="3">
        <v>21966.4</v>
      </c>
      <c r="H493" s="3">
        <v>0</v>
      </c>
      <c r="I493" s="3">
        <f t="shared" si="7"/>
        <v>504232193.8099993</v>
      </c>
    </row>
    <row r="494" spans="6:9" ht="39.75" customHeight="1" hidden="1">
      <c r="F494" s="5"/>
      <c r="I494" s="3">
        <f t="shared" si="7"/>
        <v>504232193.8099993</v>
      </c>
    </row>
    <row r="495" spans="2:9" ht="39.75" customHeight="1">
      <c r="B495" s="35" t="s">
        <v>223</v>
      </c>
      <c r="C495" s="35"/>
      <c r="D495" s="2"/>
      <c r="E495" s="1" t="s">
        <v>242</v>
      </c>
      <c r="F495" s="5" t="s">
        <v>244</v>
      </c>
      <c r="G495" s="3">
        <v>0</v>
      </c>
      <c r="H495" s="3">
        <v>21966.4</v>
      </c>
      <c r="I495" s="3">
        <f t="shared" si="7"/>
        <v>504210227.4099993</v>
      </c>
    </row>
    <row r="496" spans="6:9" ht="39.75" customHeight="1" hidden="1">
      <c r="F496" s="5"/>
      <c r="I496" s="3">
        <f t="shared" si="7"/>
        <v>504210227.4099993</v>
      </c>
    </row>
    <row r="497" spans="2:9" ht="39.75" customHeight="1">
      <c r="B497" s="35" t="s">
        <v>223</v>
      </c>
      <c r="C497" s="35"/>
      <c r="D497" s="2"/>
      <c r="E497" s="1" t="s">
        <v>245</v>
      </c>
      <c r="F497" s="5" t="s">
        <v>246</v>
      </c>
      <c r="G497" s="3">
        <v>687566.18</v>
      </c>
      <c r="H497" s="3">
        <v>0</v>
      </c>
      <c r="I497" s="3">
        <f t="shared" si="7"/>
        <v>504897793.5899993</v>
      </c>
    </row>
    <row r="498" spans="6:9" ht="39.75" customHeight="1" hidden="1">
      <c r="F498" s="5"/>
      <c r="I498" s="3">
        <f t="shared" si="7"/>
        <v>504897793.5899993</v>
      </c>
    </row>
    <row r="499" spans="2:9" ht="39.75" customHeight="1">
      <c r="B499" s="35" t="s">
        <v>223</v>
      </c>
      <c r="C499" s="35"/>
      <c r="D499" s="2"/>
      <c r="E499" s="1" t="s">
        <v>245</v>
      </c>
      <c r="F499" s="5" t="s">
        <v>247</v>
      </c>
      <c r="G499" s="3">
        <v>0</v>
      </c>
      <c r="H499" s="3">
        <v>687566.18</v>
      </c>
      <c r="I499" s="3">
        <f t="shared" si="7"/>
        <v>504210227.4099993</v>
      </c>
    </row>
    <row r="500" spans="6:9" ht="39.75" customHeight="1" hidden="1">
      <c r="F500" s="5"/>
      <c r="I500" s="3">
        <f t="shared" si="7"/>
        <v>504210227.4099993</v>
      </c>
    </row>
    <row r="501" spans="2:9" ht="39.75" customHeight="1">
      <c r="B501" s="35" t="s">
        <v>223</v>
      </c>
      <c r="C501" s="35"/>
      <c r="D501" s="2"/>
      <c r="E501" s="1" t="s">
        <v>248</v>
      </c>
      <c r="F501" s="5" t="s">
        <v>249</v>
      </c>
      <c r="G501" s="3">
        <v>1000</v>
      </c>
      <c r="H501" s="3">
        <v>0</v>
      </c>
      <c r="I501" s="3">
        <f t="shared" si="7"/>
        <v>504211227.4099993</v>
      </c>
    </row>
    <row r="502" spans="6:9" ht="39.75" customHeight="1" hidden="1">
      <c r="F502" s="5"/>
      <c r="I502" s="3">
        <f t="shared" si="7"/>
        <v>504211227.4099993</v>
      </c>
    </row>
    <row r="503" spans="2:9" ht="39.75" customHeight="1">
      <c r="B503" s="35" t="s">
        <v>223</v>
      </c>
      <c r="C503" s="35"/>
      <c r="D503" s="2"/>
      <c r="E503" s="1" t="s">
        <v>250</v>
      </c>
      <c r="F503" s="5" t="s">
        <v>251</v>
      </c>
      <c r="G503" s="3">
        <v>6000</v>
      </c>
      <c r="H503" s="3">
        <v>0</v>
      </c>
      <c r="I503" s="3">
        <f t="shared" si="7"/>
        <v>504217227.4099993</v>
      </c>
    </row>
    <row r="504" spans="6:9" ht="39.75" customHeight="1" hidden="1">
      <c r="F504" s="5"/>
      <c r="I504" s="3">
        <f t="shared" si="7"/>
        <v>504217227.4099993</v>
      </c>
    </row>
    <row r="505" spans="2:9" ht="39.75" customHeight="1">
      <c r="B505" s="35" t="s">
        <v>223</v>
      </c>
      <c r="C505" s="35"/>
      <c r="D505" s="2"/>
      <c r="E505" s="1" t="s">
        <v>252</v>
      </c>
      <c r="F505" s="5" t="s">
        <v>253</v>
      </c>
      <c r="G505" s="3">
        <v>6000</v>
      </c>
      <c r="H505" s="3">
        <v>0</v>
      </c>
      <c r="I505" s="3">
        <f t="shared" si="7"/>
        <v>504223227.4099993</v>
      </c>
    </row>
    <row r="506" spans="6:9" ht="39.75" customHeight="1" hidden="1">
      <c r="F506" s="5"/>
      <c r="I506" s="3">
        <f t="shared" si="7"/>
        <v>504223227.4099993</v>
      </c>
    </row>
    <row r="507" spans="2:9" ht="39.75" customHeight="1">
      <c r="B507" s="35" t="s">
        <v>223</v>
      </c>
      <c r="C507" s="35"/>
      <c r="D507" s="2"/>
      <c r="E507" s="1" t="s">
        <v>254</v>
      </c>
      <c r="F507" s="5" t="s">
        <v>255</v>
      </c>
      <c r="G507" s="3">
        <v>6000</v>
      </c>
      <c r="H507" s="3">
        <v>0</v>
      </c>
      <c r="I507" s="3">
        <f t="shared" si="7"/>
        <v>504229227.4099993</v>
      </c>
    </row>
    <row r="508" spans="6:9" ht="39.75" customHeight="1" hidden="1">
      <c r="F508" s="5"/>
      <c r="I508" s="3">
        <f t="shared" si="7"/>
        <v>504229227.4099993</v>
      </c>
    </row>
    <row r="509" spans="2:9" ht="39.75" customHeight="1">
      <c r="B509" s="35" t="s">
        <v>223</v>
      </c>
      <c r="C509" s="35"/>
      <c r="D509" s="2"/>
      <c r="E509" s="1" t="s">
        <v>256</v>
      </c>
      <c r="F509" s="5" t="s">
        <v>257</v>
      </c>
      <c r="G509" s="3">
        <v>1000</v>
      </c>
      <c r="H509" s="3">
        <v>0</v>
      </c>
      <c r="I509" s="3">
        <f t="shared" si="7"/>
        <v>504230227.4099993</v>
      </c>
    </row>
    <row r="510" spans="6:9" ht="39.75" customHeight="1" hidden="1">
      <c r="F510" s="5"/>
      <c r="I510" s="3">
        <f t="shared" si="7"/>
        <v>504230227.4099993</v>
      </c>
    </row>
    <row r="511" spans="2:9" ht="39.75" customHeight="1">
      <c r="B511" s="35" t="s">
        <v>223</v>
      </c>
      <c r="C511" s="35"/>
      <c r="D511" s="2"/>
      <c r="E511" s="1" t="s">
        <v>258</v>
      </c>
      <c r="F511" s="5" t="s">
        <v>259</v>
      </c>
      <c r="G511" s="3">
        <v>500</v>
      </c>
      <c r="H511" s="3">
        <v>0</v>
      </c>
      <c r="I511" s="3">
        <f t="shared" si="7"/>
        <v>504230727.4099993</v>
      </c>
    </row>
    <row r="512" spans="6:9" ht="39.75" customHeight="1" hidden="1">
      <c r="F512" s="5"/>
      <c r="I512" s="3">
        <f t="shared" si="7"/>
        <v>504230727.4099993</v>
      </c>
    </row>
    <row r="513" spans="2:9" ht="39.75" customHeight="1">
      <c r="B513" s="35" t="s">
        <v>223</v>
      </c>
      <c r="C513" s="35"/>
      <c r="D513" s="2"/>
      <c r="E513" s="1" t="s">
        <v>260</v>
      </c>
      <c r="F513" s="5" t="s">
        <v>261</v>
      </c>
      <c r="G513" s="3">
        <v>823440.35</v>
      </c>
      <c r="H513" s="3">
        <v>0</v>
      </c>
      <c r="I513" s="3">
        <f t="shared" si="7"/>
        <v>505054167.75999933</v>
      </c>
    </row>
    <row r="514" spans="6:9" ht="39.75" customHeight="1" hidden="1">
      <c r="F514" s="5"/>
      <c r="I514" s="3">
        <f t="shared" si="7"/>
        <v>505054167.75999933</v>
      </c>
    </row>
    <row r="515" spans="2:9" ht="39.75" customHeight="1">
      <c r="B515" s="35" t="s">
        <v>223</v>
      </c>
      <c r="C515" s="35"/>
      <c r="D515" s="2"/>
      <c r="E515" s="1" t="s">
        <v>262</v>
      </c>
      <c r="F515" s="5" t="s">
        <v>263</v>
      </c>
      <c r="G515" s="3">
        <v>6000</v>
      </c>
      <c r="H515" s="3">
        <v>0</v>
      </c>
      <c r="I515" s="3">
        <f t="shared" si="7"/>
        <v>505060167.75999933</v>
      </c>
    </row>
    <row r="516" spans="6:9" ht="39.75" customHeight="1" hidden="1">
      <c r="F516" s="5"/>
      <c r="I516" s="3">
        <f t="shared" si="7"/>
        <v>505060167.75999933</v>
      </c>
    </row>
    <row r="517" spans="2:9" ht="39.75" customHeight="1">
      <c r="B517" s="35" t="s">
        <v>223</v>
      </c>
      <c r="C517" s="35"/>
      <c r="D517" s="2"/>
      <c r="E517" s="1" t="s">
        <v>264</v>
      </c>
      <c r="F517" s="5" t="s">
        <v>265</v>
      </c>
      <c r="G517" s="3">
        <v>40000</v>
      </c>
      <c r="H517" s="3">
        <v>0</v>
      </c>
      <c r="I517" s="3">
        <f t="shared" si="7"/>
        <v>505100167.75999933</v>
      </c>
    </row>
    <row r="518" spans="6:9" ht="39.75" customHeight="1" hidden="1">
      <c r="F518" s="5"/>
      <c r="I518" s="3">
        <f t="shared" si="7"/>
        <v>505100167.75999933</v>
      </c>
    </row>
    <row r="519" spans="2:9" ht="39.75" customHeight="1">
      <c r="B519" s="35" t="s">
        <v>223</v>
      </c>
      <c r="C519" s="35"/>
      <c r="D519" s="2"/>
      <c r="E519" s="1" t="s">
        <v>266</v>
      </c>
      <c r="F519" s="5" t="s">
        <v>267</v>
      </c>
      <c r="G519" s="3">
        <v>6000</v>
      </c>
      <c r="H519" s="3">
        <v>0</v>
      </c>
      <c r="I519" s="3">
        <f t="shared" si="7"/>
        <v>505106167.75999933</v>
      </c>
    </row>
    <row r="520" spans="6:9" ht="39.75" customHeight="1" hidden="1">
      <c r="F520" s="5"/>
      <c r="I520" s="3">
        <f t="shared" si="7"/>
        <v>505106167.75999933</v>
      </c>
    </row>
    <row r="521" spans="2:9" ht="39.75" customHeight="1">
      <c r="B521" s="35" t="s">
        <v>223</v>
      </c>
      <c r="C521" s="35"/>
      <c r="D521" s="2"/>
      <c r="E521" s="1" t="s">
        <v>268</v>
      </c>
      <c r="F521" s="5" t="s">
        <v>269</v>
      </c>
      <c r="G521" s="3">
        <v>6000</v>
      </c>
      <c r="H521" s="3">
        <v>0</v>
      </c>
      <c r="I521" s="3">
        <f t="shared" si="7"/>
        <v>505112167.75999933</v>
      </c>
    </row>
    <row r="522" spans="6:9" ht="39.75" customHeight="1" hidden="1">
      <c r="F522" s="5"/>
      <c r="I522" s="3">
        <f aca="true" t="shared" si="8" ref="I522:I585">I521+G522-H522</f>
        <v>505112167.75999933</v>
      </c>
    </row>
    <row r="523" spans="2:9" ht="39.75" customHeight="1">
      <c r="B523" s="35" t="s">
        <v>223</v>
      </c>
      <c r="C523" s="35"/>
      <c r="D523" s="2"/>
      <c r="E523" s="1" t="s">
        <v>270</v>
      </c>
      <c r="F523" s="5" t="s">
        <v>271</v>
      </c>
      <c r="G523" s="3">
        <v>3000</v>
      </c>
      <c r="H523" s="3">
        <v>0</v>
      </c>
      <c r="I523" s="3">
        <f t="shared" si="8"/>
        <v>505115167.75999933</v>
      </c>
    </row>
    <row r="524" spans="6:9" ht="39.75" customHeight="1" hidden="1">
      <c r="F524" s="5"/>
      <c r="I524" s="3">
        <f t="shared" si="8"/>
        <v>505115167.75999933</v>
      </c>
    </row>
    <row r="525" spans="2:9" ht="39.75" customHeight="1">
      <c r="B525" s="35" t="s">
        <v>223</v>
      </c>
      <c r="C525" s="35"/>
      <c r="D525" s="2"/>
      <c r="E525" s="1" t="s">
        <v>272</v>
      </c>
      <c r="F525" s="5" t="s">
        <v>273</v>
      </c>
      <c r="G525" s="3">
        <v>6000</v>
      </c>
      <c r="H525" s="3">
        <v>0</v>
      </c>
      <c r="I525" s="3">
        <f t="shared" si="8"/>
        <v>505121167.75999933</v>
      </c>
    </row>
    <row r="526" spans="6:9" ht="39.75" customHeight="1" hidden="1">
      <c r="F526" s="5"/>
      <c r="I526" s="3">
        <f t="shared" si="8"/>
        <v>505121167.75999933</v>
      </c>
    </row>
    <row r="527" ht="39.75" customHeight="1" hidden="1">
      <c r="I527" s="3">
        <f t="shared" si="8"/>
        <v>505121167.75999933</v>
      </c>
    </row>
    <row r="528" spans="2:9" ht="39.75" customHeight="1">
      <c r="B528" s="35" t="s">
        <v>223</v>
      </c>
      <c r="C528" s="35"/>
      <c r="D528" s="2"/>
      <c r="E528" s="1" t="s">
        <v>274</v>
      </c>
      <c r="F528" s="5" t="s">
        <v>275</v>
      </c>
      <c r="G528" s="3">
        <v>3000</v>
      </c>
      <c r="H528" s="3">
        <v>0</v>
      </c>
      <c r="I528" s="3">
        <f t="shared" si="8"/>
        <v>505124167.75999933</v>
      </c>
    </row>
    <row r="529" spans="6:9" ht="39.75" customHeight="1" hidden="1">
      <c r="F529" s="5"/>
      <c r="I529" s="3">
        <f t="shared" si="8"/>
        <v>505124167.75999933</v>
      </c>
    </row>
    <row r="530" spans="2:9" ht="39.75" customHeight="1">
      <c r="B530" s="35" t="s">
        <v>223</v>
      </c>
      <c r="C530" s="35"/>
      <c r="D530" s="2"/>
      <c r="E530" s="1" t="s">
        <v>276</v>
      </c>
      <c r="F530" s="5" t="s">
        <v>277</v>
      </c>
      <c r="G530" s="3">
        <v>24000</v>
      </c>
      <c r="H530" s="3">
        <v>0</v>
      </c>
      <c r="I530" s="3">
        <f t="shared" si="8"/>
        <v>505148167.75999933</v>
      </c>
    </row>
    <row r="531" spans="6:9" ht="39.75" customHeight="1" hidden="1">
      <c r="F531" s="5"/>
      <c r="I531" s="3">
        <f t="shared" si="8"/>
        <v>505148167.75999933</v>
      </c>
    </row>
    <row r="532" spans="2:9" ht="39.75" customHeight="1">
      <c r="B532" s="35" t="s">
        <v>223</v>
      </c>
      <c r="C532" s="35"/>
      <c r="D532" s="2"/>
      <c r="E532" s="1" t="s">
        <v>278</v>
      </c>
      <c r="F532" s="5" t="s">
        <v>279</v>
      </c>
      <c r="G532" s="3">
        <v>6000</v>
      </c>
      <c r="H532" s="3">
        <v>0</v>
      </c>
      <c r="I532" s="3">
        <f t="shared" si="8"/>
        <v>505154167.75999933</v>
      </c>
    </row>
    <row r="533" spans="6:9" ht="39.75" customHeight="1" hidden="1">
      <c r="F533" s="5"/>
      <c r="I533" s="3">
        <f t="shared" si="8"/>
        <v>505154167.75999933</v>
      </c>
    </row>
    <row r="534" spans="2:9" ht="39.75" customHeight="1">
      <c r="B534" s="35" t="s">
        <v>223</v>
      </c>
      <c r="C534" s="35"/>
      <c r="D534" s="2"/>
      <c r="E534" s="1" t="s">
        <v>280</v>
      </c>
      <c r="F534" s="5" t="s">
        <v>281</v>
      </c>
      <c r="G534" s="3">
        <v>87320</v>
      </c>
      <c r="H534" s="3">
        <v>0</v>
      </c>
      <c r="I534" s="3">
        <f t="shared" si="8"/>
        <v>505241487.75999933</v>
      </c>
    </row>
    <row r="535" spans="6:9" ht="39.75" customHeight="1" hidden="1">
      <c r="F535" s="5"/>
      <c r="I535" s="3">
        <f t="shared" si="8"/>
        <v>505241487.75999933</v>
      </c>
    </row>
    <row r="536" spans="2:9" ht="39.75" customHeight="1">
      <c r="B536" s="35" t="s">
        <v>223</v>
      </c>
      <c r="C536" s="35"/>
      <c r="D536" s="2"/>
      <c r="E536" s="1" t="s">
        <v>280</v>
      </c>
      <c r="F536" s="5" t="s">
        <v>282</v>
      </c>
      <c r="G536" s="3">
        <v>0</v>
      </c>
      <c r="H536" s="3">
        <v>87320</v>
      </c>
      <c r="I536" s="3">
        <f t="shared" si="8"/>
        <v>505154167.75999933</v>
      </c>
    </row>
    <row r="537" spans="6:9" ht="39.75" customHeight="1" hidden="1">
      <c r="F537" s="5"/>
      <c r="I537" s="3">
        <f t="shared" si="8"/>
        <v>505154167.75999933</v>
      </c>
    </row>
    <row r="538" spans="2:9" ht="39.75" customHeight="1">
      <c r="B538" s="35" t="s">
        <v>223</v>
      </c>
      <c r="C538" s="35"/>
      <c r="D538" s="2"/>
      <c r="E538" s="1" t="s">
        <v>283</v>
      </c>
      <c r="F538" s="5" t="s">
        <v>284</v>
      </c>
      <c r="G538" s="3">
        <v>0</v>
      </c>
      <c r="H538" s="3">
        <v>237500</v>
      </c>
      <c r="I538" s="3">
        <f t="shared" si="8"/>
        <v>504916667.75999933</v>
      </c>
    </row>
    <row r="539" spans="6:9" ht="39.75" customHeight="1" hidden="1">
      <c r="F539" s="5"/>
      <c r="I539" s="3">
        <f t="shared" si="8"/>
        <v>504916667.75999933</v>
      </c>
    </row>
    <row r="540" spans="2:9" ht="39.75" customHeight="1">
      <c r="B540" s="35" t="s">
        <v>223</v>
      </c>
      <c r="C540" s="35"/>
      <c r="D540" s="2"/>
      <c r="E540" s="1" t="s">
        <v>283</v>
      </c>
      <c r="F540" s="5" t="s">
        <v>284</v>
      </c>
      <c r="G540" s="3">
        <v>0</v>
      </c>
      <c r="H540" s="3">
        <v>12500</v>
      </c>
      <c r="I540" s="3">
        <f t="shared" si="8"/>
        <v>504904167.75999933</v>
      </c>
    </row>
    <row r="541" spans="6:9" ht="39.75" customHeight="1" hidden="1">
      <c r="F541" s="5"/>
      <c r="I541" s="3">
        <f t="shared" si="8"/>
        <v>504904167.75999933</v>
      </c>
    </row>
    <row r="542" spans="2:9" ht="39.75" customHeight="1">
      <c r="B542" s="35" t="s">
        <v>223</v>
      </c>
      <c r="C542" s="35"/>
      <c r="D542" s="2"/>
      <c r="E542" s="1" t="s">
        <v>285</v>
      </c>
      <c r="F542" s="5" t="s">
        <v>286</v>
      </c>
      <c r="G542" s="3">
        <v>0</v>
      </c>
      <c r="H542" s="3">
        <v>48.15</v>
      </c>
      <c r="I542" s="3">
        <f t="shared" si="8"/>
        <v>504904119.60999936</v>
      </c>
    </row>
    <row r="543" spans="6:9" ht="39.75" customHeight="1" hidden="1">
      <c r="F543" s="5"/>
      <c r="I543" s="3">
        <f t="shared" si="8"/>
        <v>504904119.60999936</v>
      </c>
    </row>
    <row r="544" spans="2:9" ht="39.75" customHeight="1">
      <c r="B544" s="35" t="s">
        <v>223</v>
      </c>
      <c r="C544" s="35"/>
      <c r="D544" s="2"/>
      <c r="E544" s="1" t="s">
        <v>285</v>
      </c>
      <c r="F544" s="5" t="s">
        <v>286</v>
      </c>
      <c r="G544" s="3">
        <v>0</v>
      </c>
      <c r="H544" s="3">
        <v>0.07</v>
      </c>
      <c r="I544" s="3">
        <f t="shared" si="8"/>
        <v>504904119.53999937</v>
      </c>
    </row>
    <row r="545" spans="6:9" ht="39.75" customHeight="1" hidden="1">
      <c r="F545" s="5"/>
      <c r="I545" s="3">
        <f t="shared" si="8"/>
        <v>504904119.53999937</v>
      </c>
    </row>
    <row r="546" spans="2:9" ht="39.75" customHeight="1">
      <c r="B546" s="35" t="s">
        <v>223</v>
      </c>
      <c r="C546" s="35"/>
      <c r="D546" s="2"/>
      <c r="E546" s="1" t="s">
        <v>287</v>
      </c>
      <c r="F546" s="5" t="s">
        <v>288</v>
      </c>
      <c r="G546" s="3">
        <v>0</v>
      </c>
      <c r="H546" s="3">
        <v>59720.35</v>
      </c>
      <c r="I546" s="3">
        <f t="shared" si="8"/>
        <v>504844399.18999934</v>
      </c>
    </row>
    <row r="547" spans="6:9" ht="39.75" customHeight="1" hidden="1">
      <c r="F547" s="5"/>
      <c r="I547" s="3">
        <f t="shared" si="8"/>
        <v>504844399.18999934</v>
      </c>
    </row>
    <row r="548" spans="2:9" ht="39.75" customHeight="1">
      <c r="B548" s="35" t="s">
        <v>223</v>
      </c>
      <c r="C548" s="35"/>
      <c r="D548" s="2"/>
      <c r="E548" s="1" t="s">
        <v>287</v>
      </c>
      <c r="F548" s="5" t="s">
        <v>288</v>
      </c>
      <c r="G548" s="3">
        <v>0</v>
      </c>
      <c r="H548" s="3">
        <v>80</v>
      </c>
      <c r="I548" s="3">
        <f t="shared" si="8"/>
        <v>504844319.18999934</v>
      </c>
    </row>
    <row r="549" spans="6:9" ht="39.75" customHeight="1" hidden="1">
      <c r="F549" s="5"/>
      <c r="I549" s="3">
        <f t="shared" si="8"/>
        <v>504844319.18999934</v>
      </c>
    </row>
    <row r="550" spans="2:9" ht="39.75" customHeight="1">
      <c r="B550" s="35" t="s">
        <v>223</v>
      </c>
      <c r="C550" s="35"/>
      <c r="D550" s="2"/>
      <c r="E550" s="1" t="s">
        <v>289</v>
      </c>
      <c r="F550" s="5" t="s">
        <v>290</v>
      </c>
      <c r="G550" s="3">
        <v>500000</v>
      </c>
      <c r="H550" s="3">
        <v>0</v>
      </c>
      <c r="I550" s="3">
        <f t="shared" si="8"/>
        <v>505344319.18999934</v>
      </c>
    </row>
    <row r="551" spans="6:9" ht="39.75" customHeight="1" hidden="1">
      <c r="F551" s="5"/>
      <c r="I551" s="3">
        <f t="shared" si="8"/>
        <v>505344319.18999934</v>
      </c>
    </row>
    <row r="552" spans="2:9" ht="39.75" customHeight="1">
      <c r="B552" s="35" t="s">
        <v>223</v>
      </c>
      <c r="C552" s="35"/>
      <c r="D552" s="2"/>
      <c r="E552" s="1" t="s">
        <v>291</v>
      </c>
      <c r="F552" s="5" t="s">
        <v>292</v>
      </c>
      <c r="G552" s="3">
        <v>600000</v>
      </c>
      <c r="H552" s="3">
        <v>0</v>
      </c>
      <c r="I552" s="3">
        <f t="shared" si="8"/>
        <v>505944319.18999934</v>
      </c>
    </row>
    <row r="553" spans="6:9" ht="39.75" customHeight="1" hidden="1">
      <c r="F553" s="5"/>
      <c r="I553" s="3">
        <f t="shared" si="8"/>
        <v>505944319.18999934</v>
      </c>
    </row>
    <row r="554" spans="2:9" ht="39.75" customHeight="1">
      <c r="B554" s="35" t="s">
        <v>293</v>
      </c>
      <c r="C554" s="35"/>
      <c r="D554" s="2"/>
      <c r="E554" s="1" t="s">
        <v>294</v>
      </c>
      <c r="F554" s="5" t="s">
        <v>295</v>
      </c>
      <c r="G554" s="3">
        <v>0</v>
      </c>
      <c r="H554" s="3">
        <v>0</v>
      </c>
      <c r="I554" s="3">
        <f t="shared" si="8"/>
        <v>505944319.18999934</v>
      </c>
    </row>
    <row r="555" spans="6:9" ht="39.75" customHeight="1" hidden="1">
      <c r="F555" s="5"/>
      <c r="I555" s="3">
        <f t="shared" si="8"/>
        <v>505944319.18999934</v>
      </c>
    </row>
    <row r="556" spans="2:9" ht="39.75" customHeight="1">
      <c r="B556" s="35" t="s">
        <v>293</v>
      </c>
      <c r="C556" s="35"/>
      <c r="D556" s="2"/>
      <c r="E556" s="1" t="s">
        <v>296</v>
      </c>
      <c r="F556" s="5" t="s">
        <v>297</v>
      </c>
      <c r="G556" s="3">
        <v>0</v>
      </c>
      <c r="H556" s="3">
        <v>12670</v>
      </c>
      <c r="I556" s="3">
        <f t="shared" si="8"/>
        <v>505931649.18999934</v>
      </c>
    </row>
    <row r="557" spans="6:9" ht="39.75" customHeight="1" hidden="1">
      <c r="F557" s="5"/>
      <c r="I557" s="3">
        <f t="shared" si="8"/>
        <v>505931649.18999934</v>
      </c>
    </row>
    <row r="558" spans="2:9" ht="39.75" customHeight="1">
      <c r="B558" s="35" t="s">
        <v>293</v>
      </c>
      <c r="C558" s="35"/>
      <c r="D558" s="2"/>
      <c r="E558" s="1" t="s">
        <v>298</v>
      </c>
      <c r="F558" s="5" t="s">
        <v>299</v>
      </c>
      <c r="G558" s="3">
        <v>0</v>
      </c>
      <c r="H558" s="3">
        <v>644355</v>
      </c>
      <c r="I558" s="3">
        <f t="shared" si="8"/>
        <v>505287294.18999934</v>
      </c>
    </row>
    <row r="559" spans="6:9" ht="39.75" customHeight="1" hidden="1">
      <c r="F559" s="5"/>
      <c r="I559" s="3">
        <f t="shared" si="8"/>
        <v>505287294.18999934</v>
      </c>
    </row>
    <row r="560" spans="2:9" ht="39.75" customHeight="1">
      <c r="B560" s="35" t="s">
        <v>293</v>
      </c>
      <c r="C560" s="35"/>
      <c r="D560" s="2"/>
      <c r="E560" s="1" t="s">
        <v>300</v>
      </c>
      <c r="F560" s="5" t="s">
        <v>301</v>
      </c>
      <c r="G560" s="3">
        <v>0</v>
      </c>
      <c r="H560" s="3">
        <v>107938.73</v>
      </c>
      <c r="I560" s="3">
        <f t="shared" si="8"/>
        <v>505179355.4599993</v>
      </c>
    </row>
    <row r="561" spans="6:9" ht="39.75" customHeight="1" hidden="1">
      <c r="F561" s="5"/>
      <c r="I561" s="3">
        <f t="shared" si="8"/>
        <v>505179355.4599993</v>
      </c>
    </row>
    <row r="562" spans="2:9" ht="39.75" customHeight="1">
      <c r="B562" s="35" t="s">
        <v>293</v>
      </c>
      <c r="C562" s="35"/>
      <c r="D562" s="2"/>
      <c r="E562" s="1" t="s">
        <v>300</v>
      </c>
      <c r="F562" s="5" t="s">
        <v>301</v>
      </c>
      <c r="G562" s="3">
        <v>0</v>
      </c>
      <c r="H562" s="3">
        <v>60291.61</v>
      </c>
      <c r="I562" s="3">
        <f t="shared" si="8"/>
        <v>505119063.8499993</v>
      </c>
    </row>
    <row r="563" spans="6:9" ht="39.75" customHeight="1" hidden="1">
      <c r="F563" s="5"/>
      <c r="I563" s="3">
        <f t="shared" si="8"/>
        <v>505119063.8499993</v>
      </c>
    </row>
    <row r="564" spans="2:9" ht="39.75" customHeight="1">
      <c r="B564" s="35" t="s">
        <v>293</v>
      </c>
      <c r="C564" s="35"/>
      <c r="D564" s="2"/>
      <c r="E564" s="1" t="s">
        <v>300</v>
      </c>
      <c r="F564" s="5" t="s">
        <v>302</v>
      </c>
      <c r="G564" s="3">
        <v>0</v>
      </c>
      <c r="H564" s="3">
        <v>11165.11</v>
      </c>
      <c r="I564" s="3">
        <f t="shared" si="8"/>
        <v>505107898.7399993</v>
      </c>
    </row>
    <row r="565" spans="6:9" ht="39.75" customHeight="1" hidden="1">
      <c r="F565" s="5"/>
      <c r="I565" s="3">
        <f t="shared" si="8"/>
        <v>505107898.7399993</v>
      </c>
    </row>
    <row r="566" ht="39.75" customHeight="1" hidden="1">
      <c r="I566" s="3">
        <f t="shared" si="8"/>
        <v>505107898.7399993</v>
      </c>
    </row>
    <row r="567" spans="2:9" ht="39.75" customHeight="1" hidden="1">
      <c r="B567" s="14"/>
      <c r="C567" s="2"/>
      <c r="D567" s="2"/>
      <c r="E567" s="2"/>
      <c r="F567" s="5" t="s">
        <v>303</v>
      </c>
      <c r="I567" s="3">
        <f t="shared" si="8"/>
        <v>505107898.7399993</v>
      </c>
    </row>
    <row r="568" spans="2:9" ht="39.75" customHeight="1">
      <c r="B568" s="35" t="s">
        <v>293</v>
      </c>
      <c r="C568" s="35"/>
      <c r="D568" s="2"/>
      <c r="E568" s="1" t="s">
        <v>300</v>
      </c>
      <c r="F568" s="5" t="s">
        <v>301</v>
      </c>
      <c r="G568" s="3">
        <v>0</v>
      </c>
      <c r="H568" s="3">
        <v>111651.13</v>
      </c>
      <c r="I568" s="3">
        <f t="shared" si="8"/>
        <v>504996247.6099993</v>
      </c>
    </row>
    <row r="569" spans="6:9" ht="39.75" customHeight="1" hidden="1">
      <c r="F569" s="5"/>
      <c r="I569" s="3">
        <f t="shared" si="8"/>
        <v>504996247.6099993</v>
      </c>
    </row>
    <row r="570" spans="2:9" ht="39.75" customHeight="1">
      <c r="B570" s="35" t="s">
        <v>293</v>
      </c>
      <c r="C570" s="35"/>
      <c r="D570" s="2"/>
      <c r="E570" s="1" t="s">
        <v>300</v>
      </c>
      <c r="F570" s="5" t="s">
        <v>301</v>
      </c>
      <c r="G570" s="3">
        <v>0</v>
      </c>
      <c r="H570" s="3">
        <v>9386315.27</v>
      </c>
      <c r="I570" s="3">
        <f t="shared" si="8"/>
        <v>495609932.3399993</v>
      </c>
    </row>
    <row r="571" spans="6:9" ht="39.75" customHeight="1" hidden="1">
      <c r="F571" s="5"/>
      <c r="I571" s="3">
        <f t="shared" si="8"/>
        <v>495609932.3399993</v>
      </c>
    </row>
    <row r="572" spans="2:9" ht="39.75" customHeight="1">
      <c r="B572" s="35" t="s">
        <v>293</v>
      </c>
      <c r="C572" s="35"/>
      <c r="D572" s="2"/>
      <c r="E572" s="1" t="s">
        <v>304</v>
      </c>
      <c r="F572" s="5" t="s">
        <v>305</v>
      </c>
      <c r="G572" s="3">
        <v>0</v>
      </c>
      <c r="H572" s="3">
        <v>1500</v>
      </c>
      <c r="I572" s="3">
        <f t="shared" si="8"/>
        <v>495608432.3399993</v>
      </c>
    </row>
    <row r="573" spans="6:9" ht="39.75" customHeight="1" hidden="1">
      <c r="F573" s="5"/>
      <c r="I573" s="3">
        <f t="shared" si="8"/>
        <v>495608432.3399993</v>
      </c>
    </row>
    <row r="574" spans="2:9" ht="39.75" customHeight="1">
      <c r="B574" s="35" t="s">
        <v>293</v>
      </c>
      <c r="C574" s="35"/>
      <c r="D574" s="2"/>
      <c r="E574" s="1" t="s">
        <v>304</v>
      </c>
      <c r="F574" s="5" t="s">
        <v>305</v>
      </c>
      <c r="G574" s="3">
        <v>0</v>
      </c>
      <c r="H574" s="3">
        <v>33900</v>
      </c>
      <c r="I574" s="3">
        <f t="shared" si="8"/>
        <v>495574532.3399993</v>
      </c>
    </row>
    <row r="575" spans="6:9" ht="39.75" customHeight="1" hidden="1">
      <c r="F575" s="5"/>
      <c r="I575" s="3">
        <f t="shared" si="8"/>
        <v>495574532.3399993</v>
      </c>
    </row>
    <row r="576" spans="2:9" ht="39.75" customHeight="1">
      <c r="B576" s="35" t="s">
        <v>293</v>
      </c>
      <c r="C576" s="35"/>
      <c r="D576" s="2"/>
      <c r="E576" s="1" t="s">
        <v>306</v>
      </c>
      <c r="F576" s="5" t="s">
        <v>307</v>
      </c>
      <c r="G576" s="3">
        <v>0</v>
      </c>
      <c r="H576" s="3">
        <v>4000</v>
      </c>
      <c r="I576" s="3">
        <f t="shared" si="8"/>
        <v>495570532.3399993</v>
      </c>
    </row>
    <row r="577" spans="6:9" ht="39.75" customHeight="1" hidden="1">
      <c r="F577" s="5"/>
      <c r="I577" s="3">
        <f t="shared" si="8"/>
        <v>495570532.3399993</v>
      </c>
    </row>
    <row r="578" spans="2:9" ht="39.75" customHeight="1">
      <c r="B578" s="35" t="s">
        <v>293</v>
      </c>
      <c r="C578" s="35"/>
      <c r="D578" s="2"/>
      <c r="E578" s="1" t="s">
        <v>306</v>
      </c>
      <c r="F578" s="5" t="s">
        <v>307</v>
      </c>
      <c r="G578" s="3">
        <v>0</v>
      </c>
      <c r="H578" s="3">
        <v>90400</v>
      </c>
      <c r="I578" s="3">
        <f t="shared" si="8"/>
        <v>495480132.3399993</v>
      </c>
    </row>
    <row r="579" spans="6:9" ht="39.75" customHeight="1" hidden="1">
      <c r="F579" s="5"/>
      <c r="I579" s="3">
        <f t="shared" si="8"/>
        <v>495480132.3399993</v>
      </c>
    </row>
    <row r="580" spans="2:9" ht="39.75" customHeight="1">
      <c r="B580" s="35" t="s">
        <v>293</v>
      </c>
      <c r="C580" s="35"/>
      <c r="D580" s="2"/>
      <c r="E580" s="1" t="s">
        <v>308</v>
      </c>
      <c r="F580" s="5" t="s">
        <v>309</v>
      </c>
      <c r="G580" s="3">
        <v>0</v>
      </c>
      <c r="H580" s="3">
        <v>608.33</v>
      </c>
      <c r="I580" s="3">
        <f t="shared" si="8"/>
        <v>495479524.00999933</v>
      </c>
    </row>
    <row r="581" spans="6:9" ht="39.75" customHeight="1" hidden="1">
      <c r="F581" s="5"/>
      <c r="I581" s="3">
        <f t="shared" si="8"/>
        <v>495479524.00999933</v>
      </c>
    </row>
    <row r="582" spans="2:9" ht="39.75" customHeight="1">
      <c r="B582" s="35" t="s">
        <v>293</v>
      </c>
      <c r="C582" s="35"/>
      <c r="D582" s="2"/>
      <c r="E582" s="1" t="s">
        <v>308</v>
      </c>
      <c r="F582" s="5" t="s">
        <v>309</v>
      </c>
      <c r="G582" s="3">
        <v>0</v>
      </c>
      <c r="H582" s="3">
        <v>13748.33</v>
      </c>
      <c r="I582" s="3">
        <f t="shared" si="8"/>
        <v>495465775.67999935</v>
      </c>
    </row>
    <row r="583" spans="6:9" ht="39.75" customHeight="1" hidden="1">
      <c r="F583" s="5"/>
      <c r="I583" s="3">
        <f t="shared" si="8"/>
        <v>495465775.67999935</v>
      </c>
    </row>
    <row r="584" spans="2:9" ht="39.75" customHeight="1">
      <c r="B584" s="35" t="s">
        <v>293</v>
      </c>
      <c r="C584" s="35"/>
      <c r="D584" s="2"/>
      <c r="E584" s="1" t="s">
        <v>310</v>
      </c>
      <c r="F584" s="5" t="s">
        <v>311</v>
      </c>
      <c r="G584" s="3">
        <v>0</v>
      </c>
      <c r="H584" s="3">
        <v>909.87</v>
      </c>
      <c r="I584" s="3">
        <f t="shared" si="8"/>
        <v>495464865.80999935</v>
      </c>
    </row>
    <row r="585" spans="6:9" ht="39.75" customHeight="1" hidden="1">
      <c r="F585" s="5"/>
      <c r="I585" s="3">
        <f t="shared" si="8"/>
        <v>495464865.80999935</v>
      </c>
    </row>
    <row r="586" spans="2:9" ht="39.75" customHeight="1">
      <c r="B586" s="35" t="s">
        <v>293</v>
      </c>
      <c r="C586" s="35"/>
      <c r="D586" s="2"/>
      <c r="E586" s="1" t="s">
        <v>310</v>
      </c>
      <c r="F586" s="5" t="s">
        <v>311</v>
      </c>
      <c r="G586" s="3">
        <v>0</v>
      </c>
      <c r="H586" s="3">
        <v>20563.11</v>
      </c>
      <c r="I586" s="3">
        <f aca="true" t="shared" si="9" ref="I586:I649">I585+G586-H586</f>
        <v>495444302.69999933</v>
      </c>
    </row>
    <row r="587" spans="6:9" ht="39.75" customHeight="1" hidden="1">
      <c r="F587" s="5"/>
      <c r="I587" s="3">
        <f t="shared" si="9"/>
        <v>495444302.69999933</v>
      </c>
    </row>
    <row r="588" spans="2:9" ht="39.75" customHeight="1">
      <c r="B588" s="35" t="s">
        <v>293</v>
      </c>
      <c r="C588" s="35"/>
      <c r="D588" s="2"/>
      <c r="E588" s="1" t="s">
        <v>312</v>
      </c>
      <c r="F588" s="5" t="s">
        <v>313</v>
      </c>
      <c r="G588" s="3">
        <v>0</v>
      </c>
      <c r="H588" s="3">
        <v>25900</v>
      </c>
      <c r="I588" s="3">
        <f t="shared" si="9"/>
        <v>495418402.69999933</v>
      </c>
    </row>
    <row r="589" spans="6:9" ht="39.75" customHeight="1" hidden="1">
      <c r="F589" s="5"/>
      <c r="I589" s="3">
        <f t="shared" si="9"/>
        <v>495418402.69999933</v>
      </c>
    </row>
    <row r="590" spans="2:9" ht="39.75" customHeight="1">
      <c r="B590" s="35" t="s">
        <v>293</v>
      </c>
      <c r="C590" s="35"/>
      <c r="D590" s="2"/>
      <c r="E590" s="1" t="s">
        <v>312</v>
      </c>
      <c r="F590" s="5" t="s">
        <v>313</v>
      </c>
      <c r="G590" s="3">
        <v>0</v>
      </c>
      <c r="H590" s="3">
        <v>585340</v>
      </c>
      <c r="I590" s="3">
        <f t="shared" si="9"/>
        <v>494833062.69999933</v>
      </c>
    </row>
    <row r="591" spans="6:9" ht="39.75" customHeight="1" hidden="1">
      <c r="F591" s="5"/>
      <c r="I591" s="3">
        <f t="shared" si="9"/>
        <v>494833062.69999933</v>
      </c>
    </row>
    <row r="592" spans="2:9" ht="39.75" customHeight="1">
      <c r="B592" s="35" t="s">
        <v>293</v>
      </c>
      <c r="C592" s="35"/>
      <c r="D592" s="2"/>
      <c r="E592" s="1" t="s">
        <v>314</v>
      </c>
      <c r="F592" s="5" t="s">
        <v>315</v>
      </c>
      <c r="G592" s="3">
        <v>18000</v>
      </c>
      <c r="H592" s="3">
        <v>0</v>
      </c>
      <c r="I592" s="3">
        <f t="shared" si="9"/>
        <v>494851062.69999933</v>
      </c>
    </row>
    <row r="593" spans="6:9" ht="39.75" customHeight="1" hidden="1">
      <c r="F593" s="5"/>
      <c r="I593" s="3">
        <f t="shared" si="9"/>
        <v>494851062.69999933</v>
      </c>
    </row>
    <row r="594" spans="2:9" ht="39.75" customHeight="1">
      <c r="B594" s="35" t="s">
        <v>293</v>
      </c>
      <c r="C594" s="35"/>
      <c r="D594" s="2"/>
      <c r="E594" s="1" t="s">
        <v>314</v>
      </c>
      <c r="F594" s="5" t="s">
        <v>315</v>
      </c>
      <c r="G594" s="3">
        <v>72400</v>
      </c>
      <c r="H594" s="3">
        <v>0</v>
      </c>
      <c r="I594" s="3">
        <f t="shared" si="9"/>
        <v>494923462.69999933</v>
      </c>
    </row>
    <row r="595" spans="6:9" ht="39.75" customHeight="1" hidden="1">
      <c r="F595" s="5"/>
      <c r="I595" s="3">
        <f t="shared" si="9"/>
        <v>494923462.69999933</v>
      </c>
    </row>
    <row r="596" spans="2:9" ht="39.75" customHeight="1">
      <c r="B596" s="35" t="s">
        <v>293</v>
      </c>
      <c r="C596" s="35"/>
      <c r="D596" s="2"/>
      <c r="E596" s="1" t="s">
        <v>316</v>
      </c>
      <c r="F596" s="5" t="s">
        <v>317</v>
      </c>
      <c r="G596" s="3">
        <v>83000</v>
      </c>
      <c r="H596" s="3">
        <v>0</v>
      </c>
      <c r="I596" s="3">
        <f t="shared" si="9"/>
        <v>495006462.69999933</v>
      </c>
    </row>
    <row r="597" spans="6:9" ht="39.75" customHeight="1" hidden="1">
      <c r="F597" s="5"/>
      <c r="I597" s="3">
        <f t="shared" si="9"/>
        <v>495006462.69999933</v>
      </c>
    </row>
    <row r="598" spans="2:9" ht="39.75" customHeight="1">
      <c r="B598" s="35" t="s">
        <v>293</v>
      </c>
      <c r="C598" s="35"/>
      <c r="D598" s="2"/>
      <c r="E598" s="1" t="s">
        <v>316</v>
      </c>
      <c r="F598" s="5" t="s">
        <v>318</v>
      </c>
      <c r="G598" s="3">
        <v>0</v>
      </c>
      <c r="H598" s="3">
        <v>83000</v>
      </c>
      <c r="I598" s="3">
        <f t="shared" si="9"/>
        <v>494923462.69999933</v>
      </c>
    </row>
    <row r="599" spans="6:9" ht="39.75" customHeight="1" hidden="1">
      <c r="F599" s="5"/>
      <c r="I599" s="3">
        <f t="shared" si="9"/>
        <v>494923462.69999933</v>
      </c>
    </row>
    <row r="600" spans="2:9" ht="39.75" customHeight="1">
      <c r="B600" s="35" t="s">
        <v>293</v>
      </c>
      <c r="C600" s="35"/>
      <c r="D600" s="2"/>
      <c r="E600" s="1" t="s">
        <v>319</v>
      </c>
      <c r="F600" s="5" t="s">
        <v>320</v>
      </c>
      <c r="G600" s="3">
        <v>66007.7</v>
      </c>
      <c r="H600" s="3">
        <v>0</v>
      </c>
      <c r="I600" s="3">
        <f t="shared" si="9"/>
        <v>494989470.3999993</v>
      </c>
    </row>
    <row r="601" spans="6:9" ht="39.75" customHeight="1" hidden="1">
      <c r="F601" s="5"/>
      <c r="I601" s="3">
        <f t="shared" si="9"/>
        <v>494989470.3999993</v>
      </c>
    </row>
    <row r="602" spans="2:9" ht="39.75" customHeight="1">
      <c r="B602" s="35" t="s">
        <v>293</v>
      </c>
      <c r="C602" s="35"/>
      <c r="D602" s="2"/>
      <c r="E602" s="1" t="s">
        <v>319</v>
      </c>
      <c r="F602" s="5" t="s">
        <v>321</v>
      </c>
      <c r="G602" s="3">
        <v>0</v>
      </c>
      <c r="H602" s="3">
        <v>66007.7</v>
      </c>
      <c r="I602" s="3">
        <f t="shared" si="9"/>
        <v>494923462.69999933</v>
      </c>
    </row>
    <row r="603" spans="6:9" ht="39.75" customHeight="1" hidden="1">
      <c r="F603" s="5"/>
      <c r="I603" s="3">
        <f t="shared" si="9"/>
        <v>494923462.69999933</v>
      </c>
    </row>
    <row r="604" spans="2:9" ht="39.75" customHeight="1">
      <c r="B604" s="35" t="s">
        <v>293</v>
      </c>
      <c r="C604" s="35"/>
      <c r="D604" s="2"/>
      <c r="E604" s="1" t="s">
        <v>322</v>
      </c>
      <c r="F604" s="5" t="s">
        <v>323</v>
      </c>
      <c r="G604" s="3">
        <v>589342.46</v>
      </c>
      <c r="H604" s="3">
        <v>0</v>
      </c>
      <c r="I604" s="3">
        <f t="shared" si="9"/>
        <v>495512805.1599993</v>
      </c>
    </row>
    <row r="605" spans="6:9" ht="39.75" customHeight="1" hidden="1">
      <c r="F605" s="5"/>
      <c r="I605" s="3">
        <f t="shared" si="9"/>
        <v>495512805.1599993</v>
      </c>
    </row>
    <row r="606" spans="2:9" ht="39.75" customHeight="1">
      <c r="B606" s="35" t="s">
        <v>293</v>
      </c>
      <c r="C606" s="35"/>
      <c r="D606" s="2"/>
      <c r="E606" s="1" t="s">
        <v>322</v>
      </c>
      <c r="F606" s="5" t="s">
        <v>324</v>
      </c>
      <c r="G606" s="3">
        <v>0</v>
      </c>
      <c r="H606" s="3">
        <v>589342.46</v>
      </c>
      <c r="I606" s="3">
        <f t="shared" si="9"/>
        <v>494923462.69999933</v>
      </c>
    </row>
    <row r="607" spans="6:9" ht="39.75" customHeight="1" hidden="1">
      <c r="F607" s="5"/>
      <c r="I607" s="3">
        <f t="shared" si="9"/>
        <v>494923462.69999933</v>
      </c>
    </row>
    <row r="608" spans="2:9" ht="39.75" customHeight="1">
      <c r="B608" s="35" t="s">
        <v>293</v>
      </c>
      <c r="C608" s="35"/>
      <c r="D608" s="2"/>
      <c r="E608" s="1" t="s">
        <v>325</v>
      </c>
      <c r="F608" s="5" t="s">
        <v>326</v>
      </c>
      <c r="G608" s="3">
        <v>189471.48</v>
      </c>
      <c r="H608" s="3">
        <v>0</v>
      </c>
      <c r="I608" s="3">
        <f t="shared" si="9"/>
        <v>495112934.17999935</v>
      </c>
    </row>
    <row r="609" spans="6:9" ht="39.75" customHeight="1" hidden="1">
      <c r="F609" s="5"/>
      <c r="I609" s="3">
        <f t="shared" si="9"/>
        <v>495112934.17999935</v>
      </c>
    </row>
    <row r="610" spans="2:9" ht="39.75" customHeight="1">
      <c r="B610" s="35" t="s">
        <v>293</v>
      </c>
      <c r="C610" s="35"/>
      <c r="D610" s="2"/>
      <c r="E610" s="1" t="s">
        <v>325</v>
      </c>
      <c r="F610" s="5" t="s">
        <v>327</v>
      </c>
      <c r="G610" s="3">
        <v>0</v>
      </c>
      <c r="H610" s="3">
        <v>189471.48</v>
      </c>
      <c r="I610" s="3">
        <f t="shared" si="9"/>
        <v>494923462.69999933</v>
      </c>
    </row>
    <row r="611" spans="6:9" ht="39.75" customHeight="1" hidden="1">
      <c r="F611" s="5"/>
      <c r="I611" s="3">
        <f t="shared" si="9"/>
        <v>494923462.69999933</v>
      </c>
    </row>
    <row r="612" spans="2:9" ht="39.75" customHeight="1">
      <c r="B612" s="35" t="s">
        <v>293</v>
      </c>
      <c r="C612" s="35"/>
      <c r="D612" s="2"/>
      <c r="E612" s="1" t="s">
        <v>328</v>
      </c>
      <c r="F612" s="5" t="s">
        <v>329</v>
      </c>
      <c r="G612" s="3">
        <v>117856.82</v>
      </c>
      <c r="H612" s="3">
        <v>0</v>
      </c>
      <c r="I612" s="3">
        <f t="shared" si="9"/>
        <v>495041319.5199993</v>
      </c>
    </row>
    <row r="613" spans="6:9" ht="39.75" customHeight="1" hidden="1">
      <c r="F613" s="5"/>
      <c r="I613" s="3">
        <f t="shared" si="9"/>
        <v>495041319.5199993</v>
      </c>
    </row>
    <row r="614" spans="2:9" ht="39.75" customHeight="1">
      <c r="B614" s="35" t="s">
        <v>293</v>
      </c>
      <c r="C614" s="35"/>
      <c r="D614" s="2"/>
      <c r="E614" s="1" t="s">
        <v>328</v>
      </c>
      <c r="F614" s="5" t="s">
        <v>330</v>
      </c>
      <c r="G614" s="3">
        <v>0</v>
      </c>
      <c r="H614" s="3">
        <v>117856.82</v>
      </c>
      <c r="I614" s="3">
        <f t="shared" si="9"/>
        <v>494923462.69999933</v>
      </c>
    </row>
    <row r="615" spans="6:9" ht="39.75" customHeight="1" hidden="1">
      <c r="F615" s="5"/>
      <c r="I615" s="3">
        <f t="shared" si="9"/>
        <v>494923462.69999933</v>
      </c>
    </row>
    <row r="616" spans="2:9" ht="39.75" customHeight="1">
      <c r="B616" s="35" t="s">
        <v>293</v>
      </c>
      <c r="C616" s="35"/>
      <c r="D616" s="2"/>
      <c r="E616" s="1" t="s">
        <v>331</v>
      </c>
      <c r="F616" s="5" t="s">
        <v>332</v>
      </c>
      <c r="G616" s="3">
        <v>6000</v>
      </c>
      <c r="H616" s="3">
        <v>0</v>
      </c>
      <c r="I616" s="3">
        <f t="shared" si="9"/>
        <v>494929462.69999933</v>
      </c>
    </row>
    <row r="617" spans="6:9" ht="39.75" customHeight="1" hidden="1">
      <c r="F617" s="5"/>
      <c r="I617" s="3">
        <f t="shared" si="9"/>
        <v>494929462.69999933</v>
      </c>
    </row>
    <row r="618" spans="2:9" ht="39.75" customHeight="1">
      <c r="B618" s="35" t="s">
        <v>293</v>
      </c>
      <c r="C618" s="35"/>
      <c r="D618" s="2"/>
      <c r="E618" s="1" t="s">
        <v>333</v>
      </c>
      <c r="F618" s="5" t="s">
        <v>334</v>
      </c>
      <c r="G618" s="3">
        <v>6000</v>
      </c>
      <c r="H618" s="3">
        <v>0</v>
      </c>
      <c r="I618" s="3">
        <f t="shared" si="9"/>
        <v>494935462.69999933</v>
      </c>
    </row>
    <row r="619" spans="6:9" ht="39.75" customHeight="1" hidden="1">
      <c r="F619" s="5"/>
      <c r="I619" s="3">
        <f t="shared" si="9"/>
        <v>494935462.69999933</v>
      </c>
    </row>
    <row r="620" spans="2:9" ht="39.75" customHeight="1">
      <c r="B620" s="35" t="s">
        <v>293</v>
      </c>
      <c r="C620" s="35"/>
      <c r="D620" s="2"/>
      <c r="E620" s="1" t="s">
        <v>335</v>
      </c>
      <c r="F620" s="5" t="s">
        <v>336</v>
      </c>
      <c r="G620" s="3">
        <v>1000</v>
      </c>
      <c r="H620" s="3">
        <v>0</v>
      </c>
      <c r="I620" s="3">
        <f t="shared" si="9"/>
        <v>494936462.69999933</v>
      </c>
    </row>
    <row r="621" spans="6:9" ht="39.75" customHeight="1" hidden="1">
      <c r="F621" s="5"/>
      <c r="I621" s="3">
        <f t="shared" si="9"/>
        <v>494936462.69999933</v>
      </c>
    </row>
    <row r="622" spans="2:9" ht="39.75" customHeight="1">
      <c r="B622" s="35" t="s">
        <v>293</v>
      </c>
      <c r="C622" s="35"/>
      <c r="D622" s="2"/>
      <c r="E622" s="1" t="s">
        <v>337</v>
      </c>
      <c r="F622" s="5" t="s">
        <v>338</v>
      </c>
      <c r="G622" s="3">
        <v>1000</v>
      </c>
      <c r="H622" s="3">
        <v>0</v>
      </c>
      <c r="I622" s="3">
        <f t="shared" si="9"/>
        <v>494937462.69999933</v>
      </c>
    </row>
    <row r="623" spans="6:9" ht="39.75" customHeight="1" hidden="1">
      <c r="F623" s="5"/>
      <c r="I623" s="3">
        <f t="shared" si="9"/>
        <v>494937462.69999933</v>
      </c>
    </row>
    <row r="624" spans="2:9" ht="39.75" customHeight="1">
      <c r="B624" s="35" t="s">
        <v>293</v>
      </c>
      <c r="C624" s="35"/>
      <c r="D624" s="2"/>
      <c r="E624" s="1" t="s">
        <v>339</v>
      </c>
      <c r="F624" s="5" t="s">
        <v>340</v>
      </c>
      <c r="G624" s="3">
        <v>1000</v>
      </c>
      <c r="H624" s="3">
        <v>0</v>
      </c>
      <c r="I624" s="3">
        <f t="shared" si="9"/>
        <v>494938462.69999933</v>
      </c>
    </row>
    <row r="625" spans="6:9" ht="39.75" customHeight="1" hidden="1">
      <c r="F625" s="5"/>
      <c r="I625" s="3">
        <f t="shared" si="9"/>
        <v>494938462.69999933</v>
      </c>
    </row>
    <row r="626" spans="2:9" ht="39.75" customHeight="1">
      <c r="B626" s="35" t="s">
        <v>293</v>
      </c>
      <c r="C626" s="35"/>
      <c r="D626" s="2"/>
      <c r="E626" s="1" t="s">
        <v>341</v>
      </c>
      <c r="F626" s="5" t="s">
        <v>342</v>
      </c>
      <c r="G626" s="3">
        <v>3000</v>
      </c>
      <c r="H626" s="3">
        <v>0</v>
      </c>
      <c r="I626" s="3">
        <f t="shared" si="9"/>
        <v>494941462.69999933</v>
      </c>
    </row>
    <row r="627" spans="6:9" ht="39.75" customHeight="1" hidden="1">
      <c r="F627" s="5"/>
      <c r="I627" s="3">
        <f t="shared" si="9"/>
        <v>494941462.69999933</v>
      </c>
    </row>
    <row r="628" spans="2:9" ht="39.75" customHeight="1">
      <c r="B628" s="35" t="s">
        <v>293</v>
      </c>
      <c r="C628" s="35"/>
      <c r="D628" s="2"/>
      <c r="E628" s="1" t="s">
        <v>343</v>
      </c>
      <c r="F628" s="5" t="s">
        <v>344</v>
      </c>
      <c r="G628" s="3">
        <v>6000</v>
      </c>
      <c r="H628" s="3">
        <v>0</v>
      </c>
      <c r="I628" s="3">
        <f t="shared" si="9"/>
        <v>494947462.69999933</v>
      </c>
    </row>
    <row r="629" spans="6:9" ht="39.75" customHeight="1" hidden="1">
      <c r="F629" s="5"/>
      <c r="I629" s="3">
        <f t="shared" si="9"/>
        <v>494947462.69999933</v>
      </c>
    </row>
    <row r="630" spans="2:9" ht="39.75" customHeight="1">
      <c r="B630" s="35" t="s">
        <v>293</v>
      </c>
      <c r="C630" s="35"/>
      <c r="D630" s="2"/>
      <c r="E630" s="1" t="s">
        <v>345</v>
      </c>
      <c r="F630" s="5" t="s">
        <v>346</v>
      </c>
      <c r="G630" s="3">
        <v>6000</v>
      </c>
      <c r="H630" s="3">
        <v>0</v>
      </c>
      <c r="I630" s="3">
        <f t="shared" si="9"/>
        <v>494953462.69999933</v>
      </c>
    </row>
    <row r="631" spans="6:9" ht="39.75" customHeight="1" hidden="1">
      <c r="F631" s="5"/>
      <c r="I631" s="3">
        <f t="shared" si="9"/>
        <v>494953462.69999933</v>
      </c>
    </row>
    <row r="632" spans="2:9" ht="39.75" customHeight="1">
      <c r="B632" s="35" t="s">
        <v>293</v>
      </c>
      <c r="C632" s="35"/>
      <c r="D632" s="2"/>
      <c r="E632" s="1" t="s">
        <v>347</v>
      </c>
      <c r="F632" s="5" t="s">
        <v>348</v>
      </c>
      <c r="G632" s="3">
        <v>6000</v>
      </c>
      <c r="H632" s="3">
        <v>0</v>
      </c>
      <c r="I632" s="3">
        <f t="shared" si="9"/>
        <v>494959462.69999933</v>
      </c>
    </row>
    <row r="633" spans="6:9" ht="39.75" customHeight="1" hidden="1">
      <c r="F633" s="5"/>
      <c r="I633" s="3">
        <f t="shared" si="9"/>
        <v>494959462.69999933</v>
      </c>
    </row>
    <row r="634" spans="2:9" ht="39.75" customHeight="1">
      <c r="B634" s="35" t="s">
        <v>293</v>
      </c>
      <c r="C634" s="35"/>
      <c r="D634" s="2"/>
      <c r="E634" s="1" t="s">
        <v>349</v>
      </c>
      <c r="F634" s="5" t="s">
        <v>350</v>
      </c>
      <c r="G634" s="3">
        <v>6000</v>
      </c>
      <c r="H634" s="3">
        <v>0</v>
      </c>
      <c r="I634" s="3">
        <f t="shared" si="9"/>
        <v>494965462.69999933</v>
      </c>
    </row>
    <row r="635" spans="6:9" ht="39.75" customHeight="1" hidden="1">
      <c r="F635" s="5"/>
      <c r="I635" s="3">
        <f t="shared" si="9"/>
        <v>494965462.69999933</v>
      </c>
    </row>
    <row r="636" spans="2:9" ht="39.75" customHeight="1">
      <c r="B636" s="35" t="s">
        <v>293</v>
      </c>
      <c r="C636" s="35"/>
      <c r="D636" s="2"/>
      <c r="E636" s="1" t="s">
        <v>351</v>
      </c>
      <c r="F636" s="5" t="s">
        <v>352</v>
      </c>
      <c r="G636" s="3">
        <v>6000</v>
      </c>
      <c r="H636" s="3">
        <v>0</v>
      </c>
      <c r="I636" s="3">
        <f t="shared" si="9"/>
        <v>494971462.69999933</v>
      </c>
    </row>
    <row r="637" spans="6:9" ht="39.75" customHeight="1" hidden="1">
      <c r="F637" s="5"/>
      <c r="I637" s="3">
        <f t="shared" si="9"/>
        <v>494971462.69999933</v>
      </c>
    </row>
    <row r="638" spans="2:9" ht="39.75" customHeight="1">
      <c r="B638" s="35" t="s">
        <v>293</v>
      </c>
      <c r="C638" s="35"/>
      <c r="D638" s="2"/>
      <c r="E638" s="1" t="s">
        <v>353</v>
      </c>
      <c r="F638" s="5" t="s">
        <v>354</v>
      </c>
      <c r="G638" s="3">
        <v>12000</v>
      </c>
      <c r="H638" s="3">
        <v>0</v>
      </c>
      <c r="I638" s="3">
        <f t="shared" si="9"/>
        <v>494983462.69999933</v>
      </c>
    </row>
    <row r="639" spans="6:9" ht="39.75" customHeight="1" hidden="1">
      <c r="F639" s="5"/>
      <c r="I639" s="3">
        <f t="shared" si="9"/>
        <v>494983462.69999933</v>
      </c>
    </row>
    <row r="640" spans="2:9" ht="39.75" customHeight="1">
      <c r="B640" s="35" t="s">
        <v>293</v>
      </c>
      <c r="C640" s="35"/>
      <c r="D640" s="2"/>
      <c r="E640" s="1" t="s">
        <v>355</v>
      </c>
      <c r="F640" s="5" t="s">
        <v>356</v>
      </c>
      <c r="G640" s="3">
        <v>6000</v>
      </c>
      <c r="H640" s="3">
        <v>0</v>
      </c>
      <c r="I640" s="3">
        <f t="shared" si="9"/>
        <v>494989462.69999933</v>
      </c>
    </row>
    <row r="641" spans="6:9" ht="39.75" customHeight="1" hidden="1">
      <c r="F641" s="5"/>
      <c r="I641" s="3">
        <f t="shared" si="9"/>
        <v>494989462.69999933</v>
      </c>
    </row>
    <row r="642" spans="2:9" ht="39.75" customHeight="1">
      <c r="B642" s="35" t="s">
        <v>293</v>
      </c>
      <c r="C642" s="35"/>
      <c r="D642" s="2"/>
      <c r="E642" s="1" t="s">
        <v>357</v>
      </c>
      <c r="F642" s="5" t="s">
        <v>358</v>
      </c>
      <c r="G642" s="3">
        <v>6000</v>
      </c>
      <c r="H642" s="3">
        <v>0</v>
      </c>
      <c r="I642" s="3">
        <f t="shared" si="9"/>
        <v>494995462.69999933</v>
      </c>
    </row>
    <row r="643" spans="6:9" ht="39.75" customHeight="1" hidden="1">
      <c r="F643" s="5"/>
      <c r="I643" s="3">
        <f t="shared" si="9"/>
        <v>494995462.69999933</v>
      </c>
    </row>
    <row r="644" spans="2:9" ht="39.75" customHeight="1">
      <c r="B644" s="35" t="s">
        <v>293</v>
      </c>
      <c r="C644" s="35"/>
      <c r="D644" s="2"/>
      <c r="E644" s="1" t="s">
        <v>359</v>
      </c>
      <c r="F644" s="5" t="s">
        <v>360</v>
      </c>
      <c r="G644" s="3">
        <v>5000</v>
      </c>
      <c r="H644" s="3">
        <v>0</v>
      </c>
      <c r="I644" s="3">
        <f t="shared" si="9"/>
        <v>495000462.69999933</v>
      </c>
    </row>
    <row r="645" spans="6:9" ht="39.75" customHeight="1" hidden="1">
      <c r="F645" s="5"/>
      <c r="I645" s="3">
        <f t="shared" si="9"/>
        <v>495000462.69999933</v>
      </c>
    </row>
    <row r="646" spans="2:9" ht="39.75" customHeight="1">
      <c r="B646" s="35" t="s">
        <v>293</v>
      </c>
      <c r="C646" s="35"/>
      <c r="D646" s="2"/>
      <c r="E646" s="1" t="s">
        <v>361</v>
      </c>
      <c r="F646" s="5" t="s">
        <v>362</v>
      </c>
      <c r="G646" s="3">
        <v>6000</v>
      </c>
      <c r="H646" s="3">
        <v>0</v>
      </c>
      <c r="I646" s="3">
        <f t="shared" si="9"/>
        <v>495006462.69999933</v>
      </c>
    </row>
    <row r="647" spans="6:9" ht="39.75" customHeight="1" hidden="1">
      <c r="F647" s="5"/>
      <c r="I647" s="3">
        <f t="shared" si="9"/>
        <v>495006462.69999933</v>
      </c>
    </row>
    <row r="648" spans="2:9" ht="39.75" customHeight="1">
      <c r="B648" s="35" t="s">
        <v>293</v>
      </c>
      <c r="C648" s="35"/>
      <c r="D648" s="2"/>
      <c r="E648" s="1" t="s">
        <v>363</v>
      </c>
      <c r="F648" s="5" t="s">
        <v>364</v>
      </c>
      <c r="G648" s="3">
        <v>1052049.3</v>
      </c>
      <c r="H648" s="3">
        <v>0</v>
      </c>
      <c r="I648" s="3">
        <f t="shared" si="9"/>
        <v>496058511.99999934</v>
      </c>
    </row>
    <row r="649" spans="6:9" ht="39.75" customHeight="1" hidden="1">
      <c r="F649" s="5"/>
      <c r="I649" s="3">
        <f t="shared" si="9"/>
        <v>496058511.99999934</v>
      </c>
    </row>
    <row r="650" spans="2:9" ht="39.75" customHeight="1">
      <c r="B650" s="35" t="s">
        <v>293</v>
      </c>
      <c r="C650" s="35"/>
      <c r="D650" s="2"/>
      <c r="E650" s="1" t="s">
        <v>363</v>
      </c>
      <c r="F650" s="5" t="s">
        <v>365</v>
      </c>
      <c r="G650" s="3">
        <v>0</v>
      </c>
      <c r="H650" s="3">
        <v>1052049.3</v>
      </c>
      <c r="I650" s="3">
        <f aca="true" t="shared" si="10" ref="I650:I713">I649+G650-H650</f>
        <v>495006462.69999933</v>
      </c>
    </row>
    <row r="651" spans="6:9" ht="39.75" customHeight="1" hidden="1">
      <c r="F651" s="5"/>
      <c r="I651" s="3">
        <f t="shared" si="10"/>
        <v>495006462.69999933</v>
      </c>
    </row>
    <row r="652" spans="2:9" ht="39.75" customHeight="1">
      <c r="B652" s="35" t="s">
        <v>366</v>
      </c>
      <c r="C652" s="35"/>
      <c r="D652" s="2"/>
      <c r="E652" s="1" t="s">
        <v>367</v>
      </c>
      <c r="F652" s="5" t="s">
        <v>368</v>
      </c>
      <c r="G652" s="3">
        <v>0</v>
      </c>
      <c r="H652" s="3">
        <v>31949.25</v>
      </c>
      <c r="I652" s="3">
        <f t="shared" si="10"/>
        <v>494974513.44999933</v>
      </c>
    </row>
    <row r="653" spans="6:9" ht="39.75" customHeight="1" hidden="1">
      <c r="F653" s="5"/>
      <c r="I653" s="3">
        <f t="shared" si="10"/>
        <v>494974513.44999933</v>
      </c>
    </row>
    <row r="654" spans="2:9" ht="39.75" customHeight="1">
      <c r="B654" s="35" t="s">
        <v>366</v>
      </c>
      <c r="C654" s="35"/>
      <c r="D654" s="2"/>
      <c r="E654" s="1" t="s">
        <v>367</v>
      </c>
      <c r="F654" s="5" t="s">
        <v>368</v>
      </c>
      <c r="G654" s="3">
        <v>0</v>
      </c>
      <c r="H654" s="3">
        <v>605035.72</v>
      </c>
      <c r="I654" s="3">
        <f t="shared" si="10"/>
        <v>494369477.7299993</v>
      </c>
    </row>
    <row r="655" spans="6:9" ht="39.75" customHeight="1" hidden="1">
      <c r="F655" s="5"/>
      <c r="I655" s="3">
        <f t="shared" si="10"/>
        <v>494369477.7299993</v>
      </c>
    </row>
    <row r="656" spans="2:9" ht="39.75" customHeight="1">
      <c r="B656" s="35" t="s">
        <v>366</v>
      </c>
      <c r="C656" s="35"/>
      <c r="D656" s="2"/>
      <c r="E656" s="1" t="s">
        <v>369</v>
      </c>
      <c r="F656" s="5" t="s">
        <v>370</v>
      </c>
      <c r="G656" s="3">
        <v>0</v>
      </c>
      <c r="H656" s="3">
        <v>4380.15</v>
      </c>
      <c r="I656" s="3">
        <f t="shared" si="10"/>
        <v>494365097.5799993</v>
      </c>
    </row>
    <row r="657" spans="6:9" ht="39.75" customHeight="1" hidden="1">
      <c r="F657" s="5"/>
      <c r="I657" s="3">
        <f t="shared" si="10"/>
        <v>494365097.5799993</v>
      </c>
    </row>
    <row r="658" spans="2:9" ht="39.75" customHeight="1">
      <c r="B658" s="35" t="s">
        <v>366</v>
      </c>
      <c r="C658" s="35"/>
      <c r="D658" s="2"/>
      <c r="E658" s="1" t="s">
        <v>369</v>
      </c>
      <c r="F658" s="5" t="s">
        <v>370</v>
      </c>
      <c r="G658" s="3">
        <v>0</v>
      </c>
      <c r="H658" s="3">
        <v>83222.85</v>
      </c>
      <c r="I658" s="3">
        <f t="shared" si="10"/>
        <v>494281874.7299993</v>
      </c>
    </row>
    <row r="659" spans="6:9" ht="39.75" customHeight="1" hidden="1">
      <c r="F659" s="5"/>
      <c r="I659" s="3">
        <f t="shared" si="10"/>
        <v>494281874.7299993</v>
      </c>
    </row>
    <row r="660" spans="2:9" ht="39.75" customHeight="1">
      <c r="B660" s="35" t="s">
        <v>366</v>
      </c>
      <c r="C660" s="35"/>
      <c r="D660" s="2"/>
      <c r="E660" s="1" t="s">
        <v>371</v>
      </c>
      <c r="F660" s="5" t="s">
        <v>372</v>
      </c>
      <c r="G660" s="3">
        <v>0</v>
      </c>
      <c r="H660" s="3">
        <v>51993</v>
      </c>
      <c r="I660" s="3">
        <f t="shared" si="10"/>
        <v>494229881.7299993</v>
      </c>
    </row>
    <row r="661" spans="6:9" ht="39.75" customHeight="1" hidden="1">
      <c r="F661" s="5"/>
      <c r="I661" s="3">
        <f t="shared" si="10"/>
        <v>494229881.7299993</v>
      </c>
    </row>
    <row r="662" spans="2:9" ht="39.75" customHeight="1">
      <c r="B662" s="35" t="s">
        <v>366</v>
      </c>
      <c r="C662" s="35"/>
      <c r="D662" s="2"/>
      <c r="E662" s="1" t="s">
        <v>371</v>
      </c>
      <c r="F662" s="5" t="s">
        <v>372</v>
      </c>
      <c r="G662" s="3">
        <v>0</v>
      </c>
      <c r="H662" s="3">
        <v>93587.4</v>
      </c>
      <c r="I662" s="3">
        <f t="shared" si="10"/>
        <v>494136294.3299993</v>
      </c>
    </row>
    <row r="663" spans="6:9" ht="39.75" customHeight="1" hidden="1">
      <c r="F663" s="5"/>
      <c r="I663" s="3">
        <f t="shared" si="10"/>
        <v>494136294.3299993</v>
      </c>
    </row>
    <row r="664" spans="2:9" ht="39.75" customHeight="1">
      <c r="B664" s="35" t="s">
        <v>366</v>
      </c>
      <c r="C664" s="35"/>
      <c r="D664" s="2"/>
      <c r="E664" s="1" t="s">
        <v>371</v>
      </c>
      <c r="F664" s="5" t="s">
        <v>372</v>
      </c>
      <c r="G664" s="3">
        <v>0</v>
      </c>
      <c r="H664" s="3">
        <v>467937</v>
      </c>
      <c r="I664" s="3">
        <f t="shared" si="10"/>
        <v>493668357.3299993</v>
      </c>
    </row>
    <row r="665" spans="6:9" ht="39.75" customHeight="1" hidden="1">
      <c r="F665" s="5"/>
      <c r="I665" s="3">
        <f t="shared" si="10"/>
        <v>493668357.3299993</v>
      </c>
    </row>
    <row r="666" spans="2:9" ht="39.75" customHeight="1">
      <c r="B666" s="35" t="s">
        <v>366</v>
      </c>
      <c r="C666" s="35"/>
      <c r="D666" s="2"/>
      <c r="E666" s="1" t="s">
        <v>373</v>
      </c>
      <c r="F666" s="5" t="s">
        <v>374</v>
      </c>
      <c r="G666" s="3">
        <v>0</v>
      </c>
      <c r="H666" s="3">
        <v>19530</v>
      </c>
      <c r="I666" s="3">
        <f t="shared" si="10"/>
        <v>493648827.3299993</v>
      </c>
    </row>
    <row r="667" spans="6:9" ht="39.75" customHeight="1" hidden="1">
      <c r="F667" s="5"/>
      <c r="I667" s="3">
        <f t="shared" si="10"/>
        <v>493648827.3299993</v>
      </c>
    </row>
    <row r="668" spans="2:9" ht="39.75" customHeight="1">
      <c r="B668" s="35" t="s">
        <v>366</v>
      </c>
      <c r="C668" s="35"/>
      <c r="D668" s="2"/>
      <c r="E668" s="1" t="s">
        <v>373</v>
      </c>
      <c r="F668" s="5" t="s">
        <v>374</v>
      </c>
      <c r="G668" s="3">
        <v>0</v>
      </c>
      <c r="H668" s="3">
        <v>441378</v>
      </c>
      <c r="I668" s="3">
        <f t="shared" si="10"/>
        <v>493207449.3299993</v>
      </c>
    </row>
    <row r="669" spans="6:9" ht="39.75" customHeight="1" hidden="1">
      <c r="F669" s="5"/>
      <c r="I669" s="3">
        <f t="shared" si="10"/>
        <v>493207449.3299993</v>
      </c>
    </row>
    <row r="670" spans="2:9" ht="39.75" customHeight="1">
      <c r="B670" s="35" t="s">
        <v>366</v>
      </c>
      <c r="C670" s="35"/>
      <c r="D670" s="2"/>
      <c r="E670" s="1" t="s">
        <v>375</v>
      </c>
      <c r="F670" s="5" t="s">
        <v>376</v>
      </c>
      <c r="G670" s="3">
        <v>0</v>
      </c>
      <c r="H670" s="3">
        <v>87178.82</v>
      </c>
      <c r="I670" s="3">
        <f t="shared" si="10"/>
        <v>493120270.50999933</v>
      </c>
    </row>
    <row r="671" spans="6:9" ht="39.75" customHeight="1" hidden="1">
      <c r="F671" s="5"/>
      <c r="I671" s="3">
        <f t="shared" si="10"/>
        <v>493120270.50999933</v>
      </c>
    </row>
    <row r="672" spans="2:9" ht="39.75" customHeight="1">
      <c r="B672" s="35" t="s">
        <v>366</v>
      </c>
      <c r="C672" s="35"/>
      <c r="D672" s="2"/>
      <c r="E672" s="1" t="s">
        <v>375</v>
      </c>
      <c r="F672" s="5" t="s">
        <v>376</v>
      </c>
      <c r="G672" s="3">
        <v>0</v>
      </c>
      <c r="H672" s="3">
        <v>51760.31</v>
      </c>
      <c r="I672" s="3">
        <f t="shared" si="10"/>
        <v>493068510.19999933</v>
      </c>
    </row>
    <row r="673" spans="6:9" ht="39.75" customHeight="1" hidden="1">
      <c r="F673" s="5"/>
      <c r="I673" s="3">
        <f t="shared" si="10"/>
        <v>493068510.19999933</v>
      </c>
    </row>
    <row r="674" spans="2:9" ht="39.75" customHeight="1">
      <c r="B674" s="35" t="s">
        <v>366</v>
      </c>
      <c r="C674" s="35"/>
      <c r="D674" s="2"/>
      <c r="E674" s="1" t="s">
        <v>375</v>
      </c>
      <c r="F674" s="5" t="s">
        <v>376</v>
      </c>
      <c r="G674" s="3">
        <v>0</v>
      </c>
      <c r="H674" s="3">
        <v>9585.24</v>
      </c>
      <c r="I674" s="3">
        <f t="shared" si="10"/>
        <v>493058924.9599993</v>
      </c>
    </row>
    <row r="675" spans="6:9" ht="39.75" customHeight="1" hidden="1">
      <c r="F675" s="5"/>
      <c r="I675" s="3">
        <f t="shared" si="10"/>
        <v>493058924.9599993</v>
      </c>
    </row>
    <row r="676" spans="2:9" ht="39.75" customHeight="1">
      <c r="B676" s="35" t="s">
        <v>366</v>
      </c>
      <c r="C676" s="35"/>
      <c r="D676" s="2"/>
      <c r="E676" s="1" t="s">
        <v>375</v>
      </c>
      <c r="F676" s="5" t="s">
        <v>376</v>
      </c>
      <c r="G676" s="3">
        <v>0</v>
      </c>
      <c r="H676" s="3">
        <v>95852.43</v>
      </c>
      <c r="I676" s="3">
        <f t="shared" si="10"/>
        <v>492963072.5299993</v>
      </c>
    </row>
    <row r="677" spans="6:9" ht="39.75" customHeight="1" hidden="1">
      <c r="F677" s="5"/>
      <c r="I677" s="3">
        <f t="shared" si="10"/>
        <v>492963072.5299993</v>
      </c>
    </row>
    <row r="678" spans="2:9" ht="39.75" customHeight="1">
      <c r="B678" s="35" t="s">
        <v>366</v>
      </c>
      <c r="C678" s="35"/>
      <c r="D678" s="2"/>
      <c r="E678" s="1" t="s">
        <v>375</v>
      </c>
      <c r="F678" s="5" t="s">
        <v>376</v>
      </c>
      <c r="G678" s="3">
        <v>0</v>
      </c>
      <c r="H678" s="3">
        <v>7227423.26</v>
      </c>
      <c r="I678" s="3">
        <f t="shared" si="10"/>
        <v>485735649.2699993</v>
      </c>
    </row>
    <row r="679" spans="6:9" ht="39.75" customHeight="1" hidden="1">
      <c r="F679" s="5"/>
      <c r="I679" s="3">
        <f t="shared" si="10"/>
        <v>485735649.2699993</v>
      </c>
    </row>
    <row r="680" spans="2:9" ht="39.75" customHeight="1">
      <c r="B680" s="35" t="s">
        <v>366</v>
      </c>
      <c r="C680" s="35"/>
      <c r="D680" s="2"/>
      <c r="E680" s="1" t="s">
        <v>377</v>
      </c>
      <c r="F680" s="5" t="s">
        <v>378</v>
      </c>
      <c r="G680" s="3">
        <v>0</v>
      </c>
      <c r="H680" s="3">
        <v>25000</v>
      </c>
      <c r="I680" s="3">
        <f t="shared" si="10"/>
        <v>485710649.2699993</v>
      </c>
    </row>
    <row r="681" spans="6:9" ht="39.75" customHeight="1" hidden="1">
      <c r="F681" s="5"/>
      <c r="I681" s="3">
        <f t="shared" si="10"/>
        <v>485710649.2699993</v>
      </c>
    </row>
    <row r="682" spans="2:9" ht="39.75" customHeight="1">
      <c r="B682" s="35" t="s">
        <v>366</v>
      </c>
      <c r="C682" s="35"/>
      <c r="D682" s="2"/>
      <c r="E682" s="1" t="s">
        <v>377</v>
      </c>
      <c r="F682" s="5" t="s">
        <v>378</v>
      </c>
      <c r="G682" s="3">
        <v>0</v>
      </c>
      <c r="H682" s="3">
        <v>475000</v>
      </c>
      <c r="I682" s="3">
        <f t="shared" si="10"/>
        <v>485235649.2699993</v>
      </c>
    </row>
    <row r="683" spans="6:9" ht="39.75" customHeight="1" hidden="1">
      <c r="F683" s="5"/>
      <c r="I683" s="3">
        <f t="shared" si="10"/>
        <v>485235649.2699993</v>
      </c>
    </row>
    <row r="684" spans="2:9" ht="39.75" customHeight="1">
      <c r="B684" s="35" t="s">
        <v>366</v>
      </c>
      <c r="C684" s="35"/>
      <c r="D684" s="2"/>
      <c r="E684" s="1" t="s">
        <v>379</v>
      </c>
      <c r="F684" s="5" t="s">
        <v>380</v>
      </c>
      <c r="G684" s="3">
        <v>0</v>
      </c>
      <c r="H684" s="3">
        <v>2500</v>
      </c>
      <c r="I684" s="3">
        <f t="shared" si="10"/>
        <v>485233149.2699993</v>
      </c>
    </row>
    <row r="685" spans="6:9" ht="39.75" customHeight="1" hidden="1">
      <c r="F685" s="5"/>
      <c r="I685" s="3">
        <f t="shared" si="10"/>
        <v>485233149.2699993</v>
      </c>
    </row>
    <row r="686" spans="2:9" ht="39.75" customHeight="1">
      <c r="B686" s="35" t="s">
        <v>366</v>
      </c>
      <c r="C686" s="35"/>
      <c r="D686" s="2"/>
      <c r="E686" s="1" t="s">
        <v>379</v>
      </c>
      <c r="F686" s="5" t="s">
        <v>380</v>
      </c>
      <c r="G686" s="3">
        <v>0</v>
      </c>
      <c r="H686" s="3">
        <v>4500</v>
      </c>
      <c r="I686" s="3">
        <f t="shared" si="10"/>
        <v>485228649.2699993</v>
      </c>
    </row>
    <row r="687" spans="6:9" ht="39.75" customHeight="1" hidden="1">
      <c r="F687" s="5"/>
      <c r="I687" s="3">
        <f t="shared" si="10"/>
        <v>485228649.2699993</v>
      </c>
    </row>
    <row r="688" spans="2:9" ht="39.75" customHeight="1">
      <c r="B688" s="35" t="s">
        <v>366</v>
      </c>
      <c r="C688" s="35"/>
      <c r="D688" s="2"/>
      <c r="E688" s="1" t="s">
        <v>379</v>
      </c>
      <c r="F688" s="5" t="s">
        <v>380</v>
      </c>
      <c r="G688" s="3">
        <v>0</v>
      </c>
      <c r="H688" s="3">
        <v>22500</v>
      </c>
      <c r="I688" s="3">
        <f t="shared" si="10"/>
        <v>485206149.2699993</v>
      </c>
    </row>
    <row r="689" spans="6:9" ht="39.75" customHeight="1" hidden="1">
      <c r="F689" s="5"/>
      <c r="I689" s="3">
        <f t="shared" si="10"/>
        <v>485206149.2699993</v>
      </c>
    </row>
    <row r="690" spans="2:9" ht="39.75" customHeight="1">
      <c r="B690" s="35" t="s">
        <v>366</v>
      </c>
      <c r="C690" s="35"/>
      <c r="D690" s="2"/>
      <c r="E690" s="1" t="s">
        <v>381</v>
      </c>
      <c r="F690" s="5" t="s">
        <v>382</v>
      </c>
      <c r="G690" s="3">
        <v>0</v>
      </c>
      <c r="H690" s="3">
        <v>17026.27</v>
      </c>
      <c r="I690" s="3">
        <f t="shared" si="10"/>
        <v>485189122.99999934</v>
      </c>
    </row>
    <row r="691" spans="6:9" ht="39.75" customHeight="1" hidden="1">
      <c r="F691" s="5"/>
      <c r="I691" s="3">
        <f t="shared" si="10"/>
        <v>485189122.99999934</v>
      </c>
    </row>
    <row r="692" spans="2:9" ht="39.75" customHeight="1">
      <c r="B692" s="35" t="s">
        <v>366</v>
      </c>
      <c r="C692" s="35"/>
      <c r="D692" s="2"/>
      <c r="E692" s="1" t="s">
        <v>381</v>
      </c>
      <c r="F692" s="5" t="s">
        <v>382</v>
      </c>
      <c r="G692" s="3">
        <v>0</v>
      </c>
      <c r="H692" s="3">
        <v>384793.73</v>
      </c>
      <c r="I692" s="3">
        <f t="shared" si="10"/>
        <v>484804329.2699993</v>
      </c>
    </row>
    <row r="693" spans="6:9" ht="39.75" customHeight="1" hidden="1">
      <c r="F693" s="5"/>
      <c r="I693" s="3">
        <f t="shared" si="10"/>
        <v>484804329.2699993</v>
      </c>
    </row>
    <row r="694" spans="2:9" ht="39.75" customHeight="1">
      <c r="B694" s="35" t="s">
        <v>366</v>
      </c>
      <c r="C694" s="35"/>
      <c r="D694" s="2"/>
      <c r="E694" s="1" t="s">
        <v>383</v>
      </c>
      <c r="F694" s="5" t="s">
        <v>384</v>
      </c>
      <c r="G694" s="3">
        <v>0</v>
      </c>
      <c r="H694" s="3">
        <v>5804.97</v>
      </c>
      <c r="I694" s="3">
        <f t="shared" si="10"/>
        <v>484798524.2999993</v>
      </c>
    </row>
    <row r="695" spans="6:9" ht="39.75" customHeight="1" hidden="1">
      <c r="F695" s="5"/>
      <c r="I695" s="3">
        <f t="shared" si="10"/>
        <v>484798524.2999993</v>
      </c>
    </row>
    <row r="696" spans="2:9" ht="39.75" customHeight="1">
      <c r="B696" s="35" t="s">
        <v>366</v>
      </c>
      <c r="C696" s="35"/>
      <c r="D696" s="2"/>
      <c r="E696" s="1" t="s">
        <v>383</v>
      </c>
      <c r="F696" s="5" t="s">
        <v>385</v>
      </c>
      <c r="G696" s="3">
        <v>0</v>
      </c>
      <c r="H696" s="3">
        <v>131192.29</v>
      </c>
      <c r="I696" s="3">
        <f t="shared" si="10"/>
        <v>484667332.0099993</v>
      </c>
    </row>
    <row r="697" spans="6:9" ht="39.75" customHeight="1" hidden="1">
      <c r="F697" s="5"/>
      <c r="I697" s="3">
        <f t="shared" si="10"/>
        <v>484667332.0099993</v>
      </c>
    </row>
    <row r="698" spans="2:9" ht="39.75" customHeight="1">
      <c r="B698" s="35" t="s">
        <v>366</v>
      </c>
      <c r="C698" s="35"/>
      <c r="D698" s="2"/>
      <c r="E698" s="1" t="s">
        <v>386</v>
      </c>
      <c r="F698" s="5" t="s">
        <v>387</v>
      </c>
      <c r="G698" s="3">
        <v>0</v>
      </c>
      <c r="H698" s="3">
        <v>41815.36</v>
      </c>
      <c r="I698" s="3">
        <f t="shared" si="10"/>
        <v>484625516.64999926</v>
      </c>
    </row>
    <row r="699" spans="6:9" ht="39.75" customHeight="1" hidden="1">
      <c r="F699" s="5"/>
      <c r="I699" s="3">
        <f t="shared" si="10"/>
        <v>484625516.64999926</v>
      </c>
    </row>
    <row r="700" spans="2:9" ht="39.75" customHeight="1">
      <c r="B700" s="35" t="s">
        <v>366</v>
      </c>
      <c r="C700" s="35"/>
      <c r="D700" s="2"/>
      <c r="E700" s="1" t="s">
        <v>386</v>
      </c>
      <c r="F700" s="5" t="s">
        <v>387</v>
      </c>
      <c r="G700" s="3">
        <v>0</v>
      </c>
      <c r="H700" s="3">
        <v>747658.64</v>
      </c>
      <c r="I700" s="3">
        <f t="shared" si="10"/>
        <v>483877858.0099993</v>
      </c>
    </row>
    <row r="701" spans="6:9" ht="39.75" customHeight="1" hidden="1">
      <c r="F701" s="5"/>
      <c r="I701" s="3">
        <f t="shared" si="10"/>
        <v>483877858.0099993</v>
      </c>
    </row>
    <row r="702" spans="2:9" ht="39.75" customHeight="1">
      <c r="B702" s="35" t="s">
        <v>366</v>
      </c>
      <c r="C702" s="35"/>
      <c r="D702" s="2"/>
      <c r="E702" s="1" t="s">
        <v>388</v>
      </c>
      <c r="F702" s="5" t="s">
        <v>389</v>
      </c>
      <c r="G702" s="3">
        <v>0</v>
      </c>
      <c r="H702" s="3">
        <v>14462.19</v>
      </c>
      <c r="I702" s="3">
        <f t="shared" si="10"/>
        <v>483863395.8199993</v>
      </c>
    </row>
    <row r="703" spans="6:9" ht="39.75" customHeight="1" hidden="1">
      <c r="F703" s="5"/>
      <c r="I703" s="3">
        <f t="shared" si="10"/>
        <v>483863395.8199993</v>
      </c>
    </row>
    <row r="704" spans="2:9" ht="39.75" customHeight="1">
      <c r="B704" s="35" t="s">
        <v>366</v>
      </c>
      <c r="C704" s="35"/>
      <c r="D704" s="2"/>
      <c r="E704" s="1" t="s">
        <v>388</v>
      </c>
      <c r="F704" s="5" t="s">
        <v>389</v>
      </c>
      <c r="G704" s="3">
        <v>0</v>
      </c>
      <c r="H704" s="3">
        <v>27568.91</v>
      </c>
      <c r="I704" s="3">
        <f t="shared" si="10"/>
        <v>483835826.90999925</v>
      </c>
    </row>
    <row r="705" spans="6:9" ht="39.75" customHeight="1" hidden="1">
      <c r="F705" s="5"/>
      <c r="I705" s="3">
        <f t="shared" si="10"/>
        <v>483835826.90999925</v>
      </c>
    </row>
    <row r="706" spans="2:9" ht="39.75" customHeight="1">
      <c r="B706" s="35" t="s">
        <v>366</v>
      </c>
      <c r="C706" s="35"/>
      <c r="D706" s="2"/>
      <c r="E706" s="1" t="s">
        <v>388</v>
      </c>
      <c r="F706" s="5" t="s">
        <v>389</v>
      </c>
      <c r="G706" s="3">
        <v>0</v>
      </c>
      <c r="H706" s="3">
        <v>1531.61</v>
      </c>
      <c r="I706" s="3">
        <f t="shared" si="10"/>
        <v>483834295.29999924</v>
      </c>
    </row>
    <row r="707" spans="6:9" ht="39.75" customHeight="1" hidden="1">
      <c r="F707" s="5"/>
      <c r="I707" s="3">
        <f t="shared" si="10"/>
        <v>483834295.29999924</v>
      </c>
    </row>
    <row r="708" spans="2:9" ht="39.75" customHeight="1">
      <c r="B708" s="35" t="s">
        <v>366</v>
      </c>
      <c r="C708" s="35"/>
      <c r="D708" s="2"/>
      <c r="E708" s="1" t="s">
        <v>388</v>
      </c>
      <c r="F708" s="5" t="s">
        <v>389</v>
      </c>
      <c r="G708" s="3">
        <v>0</v>
      </c>
      <c r="H708" s="3">
        <v>15316.06</v>
      </c>
      <c r="I708" s="3">
        <f t="shared" si="10"/>
        <v>483818979.23999923</v>
      </c>
    </row>
    <row r="709" spans="6:9" ht="39.75" customHeight="1" hidden="1">
      <c r="F709" s="5"/>
      <c r="I709" s="3">
        <f t="shared" si="10"/>
        <v>483818979.23999923</v>
      </c>
    </row>
    <row r="710" spans="2:9" ht="39.75" customHeight="1">
      <c r="B710" s="35" t="s">
        <v>366</v>
      </c>
      <c r="C710" s="35"/>
      <c r="D710" s="2"/>
      <c r="E710" s="1" t="s">
        <v>388</v>
      </c>
      <c r="F710" s="5" t="s">
        <v>389</v>
      </c>
      <c r="G710" s="3">
        <v>0</v>
      </c>
      <c r="H710" s="3">
        <v>1310760.09</v>
      </c>
      <c r="I710" s="3">
        <f t="shared" si="10"/>
        <v>482508219.14999926</v>
      </c>
    </row>
    <row r="711" spans="6:9" ht="39.75" customHeight="1" hidden="1">
      <c r="F711" s="5"/>
      <c r="I711" s="3">
        <f t="shared" si="10"/>
        <v>482508219.14999926</v>
      </c>
    </row>
    <row r="712" spans="2:9" ht="39.75" customHeight="1">
      <c r="B712" s="35" t="s">
        <v>366</v>
      </c>
      <c r="C712" s="35"/>
      <c r="D712" s="2"/>
      <c r="E712" s="1" t="s">
        <v>390</v>
      </c>
      <c r="F712" s="5" t="s">
        <v>391</v>
      </c>
      <c r="G712" s="3">
        <v>91650.89</v>
      </c>
      <c r="H712" s="3">
        <v>0</v>
      </c>
      <c r="I712" s="3">
        <f t="shared" si="10"/>
        <v>482599870.03999925</v>
      </c>
    </row>
    <row r="713" spans="6:9" ht="39.75" customHeight="1" hidden="1">
      <c r="F713" s="5"/>
      <c r="I713" s="3">
        <f t="shared" si="10"/>
        <v>482599870.03999925</v>
      </c>
    </row>
    <row r="714" spans="2:9" ht="39.75" customHeight="1">
      <c r="B714" s="35" t="s">
        <v>366</v>
      </c>
      <c r="C714" s="35"/>
      <c r="D714" s="2"/>
      <c r="E714" s="1" t="s">
        <v>390</v>
      </c>
      <c r="F714" s="5" t="s">
        <v>391</v>
      </c>
      <c r="G714" s="3">
        <v>170000</v>
      </c>
      <c r="H714" s="3">
        <v>0</v>
      </c>
      <c r="I714" s="3">
        <f aca="true" t="shared" si="11" ref="I714:I777">I713+G714-H714</f>
        <v>482769870.03999925</v>
      </c>
    </row>
    <row r="715" spans="6:9" ht="39.75" customHeight="1" hidden="1">
      <c r="F715" s="5"/>
      <c r="I715" s="3">
        <f t="shared" si="11"/>
        <v>482769870.03999925</v>
      </c>
    </row>
    <row r="716" spans="2:9" ht="39.75" customHeight="1">
      <c r="B716" s="35" t="s">
        <v>366</v>
      </c>
      <c r="C716" s="35"/>
      <c r="D716" s="2"/>
      <c r="E716" s="1" t="s">
        <v>390</v>
      </c>
      <c r="F716" s="5" t="s">
        <v>391</v>
      </c>
      <c r="G716" s="3">
        <v>2000</v>
      </c>
      <c r="H716" s="3">
        <v>0</v>
      </c>
      <c r="I716" s="3">
        <f t="shared" si="11"/>
        <v>482771870.03999925</v>
      </c>
    </row>
    <row r="717" spans="6:9" ht="39.75" customHeight="1" hidden="1">
      <c r="F717" s="5"/>
      <c r="I717" s="3">
        <f t="shared" si="11"/>
        <v>482771870.03999925</v>
      </c>
    </row>
    <row r="718" spans="2:9" ht="39.75" customHeight="1">
      <c r="B718" s="35" t="s">
        <v>366</v>
      </c>
      <c r="C718" s="35"/>
      <c r="D718" s="2"/>
      <c r="E718" s="1" t="s">
        <v>392</v>
      </c>
      <c r="F718" s="5" t="s">
        <v>393</v>
      </c>
      <c r="G718" s="3">
        <v>177000</v>
      </c>
      <c r="H718" s="3">
        <v>0</v>
      </c>
      <c r="I718" s="3">
        <f t="shared" si="11"/>
        <v>482948870.03999925</v>
      </c>
    </row>
    <row r="719" spans="6:9" ht="39.75" customHeight="1" hidden="1">
      <c r="F719" s="5"/>
      <c r="I719" s="3">
        <f t="shared" si="11"/>
        <v>482948870.03999925</v>
      </c>
    </row>
    <row r="720" spans="2:9" ht="39.75" customHeight="1">
      <c r="B720" s="35" t="s">
        <v>366</v>
      </c>
      <c r="C720" s="35"/>
      <c r="D720" s="2"/>
      <c r="E720" s="1" t="s">
        <v>392</v>
      </c>
      <c r="F720" s="5" t="s">
        <v>394</v>
      </c>
      <c r="G720" s="3">
        <v>0</v>
      </c>
      <c r="H720" s="3">
        <v>177000</v>
      </c>
      <c r="I720" s="3">
        <f t="shared" si="11"/>
        <v>482771870.03999925</v>
      </c>
    </row>
    <row r="721" spans="6:9" ht="39.75" customHeight="1" hidden="1">
      <c r="F721" s="5"/>
      <c r="I721" s="3">
        <f t="shared" si="11"/>
        <v>482771870.03999925</v>
      </c>
    </row>
    <row r="722" spans="2:9" ht="39.75" customHeight="1">
      <c r="B722" s="35" t="s">
        <v>366</v>
      </c>
      <c r="C722" s="35"/>
      <c r="D722" s="2"/>
      <c r="E722" s="1" t="s">
        <v>395</v>
      </c>
      <c r="F722" s="5" t="s">
        <v>396</v>
      </c>
      <c r="G722" s="3">
        <v>134286.74</v>
      </c>
      <c r="H722" s="3">
        <v>0</v>
      </c>
      <c r="I722" s="3">
        <f t="shared" si="11"/>
        <v>482906156.77999926</v>
      </c>
    </row>
    <row r="723" spans="6:9" ht="39.75" customHeight="1" hidden="1">
      <c r="F723" s="5"/>
      <c r="I723" s="3">
        <f t="shared" si="11"/>
        <v>482906156.77999926</v>
      </c>
    </row>
    <row r="724" spans="2:9" ht="39.75" customHeight="1">
      <c r="B724" s="35" t="s">
        <v>366</v>
      </c>
      <c r="C724" s="35"/>
      <c r="D724" s="2"/>
      <c r="E724" s="1" t="s">
        <v>395</v>
      </c>
      <c r="F724" s="5" t="s">
        <v>397</v>
      </c>
      <c r="G724" s="3">
        <v>0</v>
      </c>
      <c r="H724" s="3">
        <v>134286.74</v>
      </c>
      <c r="I724" s="3">
        <f t="shared" si="11"/>
        <v>482771870.03999925</v>
      </c>
    </row>
    <row r="725" spans="6:9" ht="39.75" customHeight="1" hidden="1">
      <c r="F725" s="5"/>
      <c r="I725" s="3">
        <f t="shared" si="11"/>
        <v>482771870.03999925</v>
      </c>
    </row>
    <row r="726" spans="2:9" ht="39.75" customHeight="1">
      <c r="B726" s="35" t="s">
        <v>366</v>
      </c>
      <c r="C726" s="35"/>
      <c r="D726" s="2"/>
      <c r="E726" s="1" t="s">
        <v>398</v>
      </c>
      <c r="F726" s="5" t="s">
        <v>399</v>
      </c>
      <c r="G726" s="3">
        <v>1112810.96</v>
      </c>
      <c r="H726" s="3">
        <v>0</v>
      </c>
      <c r="I726" s="3">
        <f t="shared" si="11"/>
        <v>483884680.9999992</v>
      </c>
    </row>
    <row r="727" spans="6:9" ht="39.75" customHeight="1" hidden="1">
      <c r="F727" s="5"/>
      <c r="I727" s="3">
        <f t="shared" si="11"/>
        <v>483884680.9999992</v>
      </c>
    </row>
    <row r="728" spans="2:9" ht="39.75" customHeight="1">
      <c r="B728" s="35" t="s">
        <v>366</v>
      </c>
      <c r="C728" s="35"/>
      <c r="D728" s="2"/>
      <c r="E728" s="1" t="s">
        <v>398</v>
      </c>
      <c r="F728" s="5" t="s">
        <v>400</v>
      </c>
      <c r="G728" s="3">
        <v>0</v>
      </c>
      <c r="H728" s="3">
        <v>1112810.96</v>
      </c>
      <c r="I728" s="3">
        <f t="shared" si="11"/>
        <v>482771870.03999925</v>
      </c>
    </row>
    <row r="729" spans="6:9" ht="39.75" customHeight="1" hidden="1">
      <c r="F729" s="5"/>
      <c r="I729" s="3">
        <f t="shared" si="11"/>
        <v>482771870.03999925</v>
      </c>
    </row>
    <row r="730" spans="2:9" ht="39.75" customHeight="1">
      <c r="B730" s="35" t="s">
        <v>366</v>
      </c>
      <c r="C730" s="35"/>
      <c r="D730" s="2"/>
      <c r="E730" s="1" t="s">
        <v>401</v>
      </c>
      <c r="F730" s="5" t="s">
        <v>402</v>
      </c>
      <c r="G730" s="3">
        <v>29002.14</v>
      </c>
      <c r="H730" s="3">
        <v>0</v>
      </c>
      <c r="I730" s="3">
        <f t="shared" si="11"/>
        <v>482800872.17999923</v>
      </c>
    </row>
    <row r="731" spans="2:9" ht="39.75" customHeight="1">
      <c r="B731" s="35" t="s">
        <v>366</v>
      </c>
      <c r="C731" s="35"/>
      <c r="D731" s="2"/>
      <c r="E731" s="1" t="s">
        <v>403</v>
      </c>
      <c r="F731" s="5" t="s">
        <v>404</v>
      </c>
      <c r="G731" s="3">
        <v>100000</v>
      </c>
      <c r="H731" s="3">
        <v>0</v>
      </c>
      <c r="I731" s="3">
        <f t="shared" si="11"/>
        <v>482900872.17999923</v>
      </c>
    </row>
    <row r="732" spans="6:9" ht="39.75" customHeight="1" hidden="1">
      <c r="F732" s="5"/>
      <c r="I732" s="3">
        <f t="shared" si="11"/>
        <v>482900872.17999923</v>
      </c>
    </row>
    <row r="733" spans="2:9" ht="39.75" customHeight="1">
      <c r="B733" s="35" t="s">
        <v>366</v>
      </c>
      <c r="C733" s="35"/>
      <c r="D733" s="2"/>
      <c r="E733" s="1" t="s">
        <v>405</v>
      </c>
      <c r="F733" s="5" t="s">
        <v>406</v>
      </c>
      <c r="G733" s="3">
        <v>6000</v>
      </c>
      <c r="H733" s="3">
        <v>0</v>
      </c>
      <c r="I733" s="3">
        <f t="shared" si="11"/>
        <v>482906872.17999923</v>
      </c>
    </row>
    <row r="734" spans="6:9" ht="39.75" customHeight="1" hidden="1">
      <c r="F734" s="5"/>
      <c r="I734" s="3">
        <f t="shared" si="11"/>
        <v>482906872.17999923</v>
      </c>
    </row>
    <row r="735" spans="2:9" ht="39.75" customHeight="1">
      <c r="B735" s="35" t="s">
        <v>366</v>
      </c>
      <c r="C735" s="35"/>
      <c r="D735" s="2"/>
      <c r="E735" s="1" t="s">
        <v>407</v>
      </c>
      <c r="F735" s="5" t="s">
        <v>408</v>
      </c>
      <c r="G735" s="3">
        <v>10000</v>
      </c>
      <c r="H735" s="3">
        <v>0</v>
      </c>
      <c r="I735" s="3">
        <f t="shared" si="11"/>
        <v>482916872.17999923</v>
      </c>
    </row>
    <row r="736" spans="6:9" ht="39.75" customHeight="1" hidden="1">
      <c r="F736" s="5"/>
      <c r="I736" s="3">
        <f t="shared" si="11"/>
        <v>482916872.17999923</v>
      </c>
    </row>
    <row r="737" spans="2:9" ht="39.75" customHeight="1">
      <c r="B737" s="35" t="s">
        <v>366</v>
      </c>
      <c r="C737" s="35"/>
      <c r="D737" s="2"/>
      <c r="E737" s="1" t="s">
        <v>409</v>
      </c>
      <c r="F737" s="5" t="s">
        <v>410</v>
      </c>
      <c r="G737" s="3">
        <v>3000</v>
      </c>
      <c r="H737" s="3">
        <v>0</v>
      </c>
      <c r="I737" s="3">
        <f t="shared" si="11"/>
        <v>482919872.17999923</v>
      </c>
    </row>
    <row r="738" spans="6:9" ht="39.75" customHeight="1" hidden="1">
      <c r="F738" s="5"/>
      <c r="I738" s="3">
        <f t="shared" si="11"/>
        <v>482919872.17999923</v>
      </c>
    </row>
    <row r="739" spans="2:9" ht="39.75" customHeight="1">
      <c r="B739" s="35" t="s">
        <v>366</v>
      </c>
      <c r="C739" s="35"/>
      <c r="D739" s="2"/>
      <c r="E739" s="1" t="s">
        <v>411</v>
      </c>
      <c r="F739" s="5" t="s">
        <v>412</v>
      </c>
      <c r="G739" s="3">
        <v>1000</v>
      </c>
      <c r="H739" s="3">
        <v>0</v>
      </c>
      <c r="I739" s="3">
        <f t="shared" si="11"/>
        <v>482920872.17999923</v>
      </c>
    </row>
    <row r="740" spans="6:9" ht="39.75" customHeight="1" hidden="1">
      <c r="F740" s="5"/>
      <c r="I740" s="3">
        <f t="shared" si="11"/>
        <v>482920872.17999923</v>
      </c>
    </row>
    <row r="741" spans="2:9" ht="39.75" customHeight="1">
      <c r="B741" s="35" t="s">
        <v>366</v>
      </c>
      <c r="C741" s="35"/>
      <c r="D741" s="2"/>
      <c r="E741" s="1" t="s">
        <v>413</v>
      </c>
      <c r="F741" s="5" t="s">
        <v>414</v>
      </c>
      <c r="G741" s="3">
        <v>12000</v>
      </c>
      <c r="H741" s="3">
        <v>0</v>
      </c>
      <c r="I741" s="3">
        <f t="shared" si="11"/>
        <v>482932872.17999923</v>
      </c>
    </row>
    <row r="742" spans="6:9" ht="39.75" customHeight="1" hidden="1">
      <c r="F742" s="5"/>
      <c r="I742" s="3">
        <f t="shared" si="11"/>
        <v>482932872.17999923</v>
      </c>
    </row>
    <row r="743" spans="2:9" ht="39.75" customHeight="1">
      <c r="B743" s="35" t="s">
        <v>366</v>
      </c>
      <c r="C743" s="35"/>
      <c r="D743" s="2"/>
      <c r="E743" s="1" t="s">
        <v>415</v>
      </c>
      <c r="F743" s="5" t="s">
        <v>416</v>
      </c>
      <c r="G743" s="3">
        <v>3000</v>
      </c>
      <c r="H743" s="3">
        <v>0</v>
      </c>
      <c r="I743" s="3">
        <f t="shared" si="11"/>
        <v>482935872.17999923</v>
      </c>
    </row>
    <row r="744" spans="6:9" ht="39.75" customHeight="1" hidden="1">
      <c r="F744" s="5"/>
      <c r="I744" s="3">
        <f t="shared" si="11"/>
        <v>482935872.17999923</v>
      </c>
    </row>
    <row r="745" spans="2:9" ht="39.75" customHeight="1">
      <c r="B745" s="35" t="s">
        <v>366</v>
      </c>
      <c r="C745" s="35"/>
      <c r="D745" s="2"/>
      <c r="E745" s="1" t="s">
        <v>417</v>
      </c>
      <c r="F745" s="5" t="s">
        <v>418</v>
      </c>
      <c r="G745" s="3">
        <v>6000</v>
      </c>
      <c r="H745" s="3">
        <v>0</v>
      </c>
      <c r="I745" s="3">
        <f t="shared" si="11"/>
        <v>482941872.17999923</v>
      </c>
    </row>
    <row r="746" spans="6:9" ht="39.75" customHeight="1" hidden="1">
      <c r="F746" s="5"/>
      <c r="I746" s="3">
        <f t="shared" si="11"/>
        <v>482941872.17999923</v>
      </c>
    </row>
    <row r="747" spans="2:9" ht="39.75" customHeight="1">
      <c r="B747" s="35" t="s">
        <v>366</v>
      </c>
      <c r="C747" s="35"/>
      <c r="D747" s="2"/>
      <c r="E747" s="1" t="s">
        <v>419</v>
      </c>
      <c r="F747" s="5" t="s">
        <v>420</v>
      </c>
      <c r="G747" s="3">
        <v>6000</v>
      </c>
      <c r="H747" s="3">
        <v>0</v>
      </c>
      <c r="I747" s="3">
        <f t="shared" si="11"/>
        <v>482947872.17999923</v>
      </c>
    </row>
    <row r="748" spans="6:9" ht="39.75" customHeight="1" hidden="1">
      <c r="F748" s="5"/>
      <c r="I748" s="3">
        <f t="shared" si="11"/>
        <v>482947872.17999923</v>
      </c>
    </row>
    <row r="749" spans="2:9" ht="39.75" customHeight="1">
      <c r="B749" s="35" t="s">
        <v>366</v>
      </c>
      <c r="C749" s="35"/>
      <c r="D749" s="2"/>
      <c r="E749" s="1" t="s">
        <v>421</v>
      </c>
      <c r="F749" s="5" t="s">
        <v>422</v>
      </c>
      <c r="G749" s="3">
        <v>12000</v>
      </c>
      <c r="H749" s="3">
        <v>0</v>
      </c>
      <c r="I749" s="3">
        <f t="shared" si="11"/>
        <v>482959872.17999923</v>
      </c>
    </row>
    <row r="750" spans="6:9" ht="39.75" customHeight="1" hidden="1">
      <c r="F750" s="5"/>
      <c r="I750" s="3">
        <f t="shared" si="11"/>
        <v>482959872.17999923</v>
      </c>
    </row>
    <row r="751" spans="2:9" ht="39.75" customHeight="1">
      <c r="B751" s="35" t="s">
        <v>366</v>
      </c>
      <c r="C751" s="35"/>
      <c r="D751" s="2"/>
      <c r="E751" s="1" t="s">
        <v>423</v>
      </c>
      <c r="F751" s="5" t="s">
        <v>424</v>
      </c>
      <c r="G751" s="3">
        <v>6000</v>
      </c>
      <c r="H751" s="3">
        <v>0</v>
      </c>
      <c r="I751" s="3">
        <f t="shared" si="11"/>
        <v>482965872.17999923</v>
      </c>
    </row>
    <row r="752" spans="6:9" ht="39.75" customHeight="1" hidden="1">
      <c r="F752" s="5"/>
      <c r="I752" s="3">
        <f t="shared" si="11"/>
        <v>482965872.17999923</v>
      </c>
    </row>
    <row r="753" spans="2:9" ht="39.75" customHeight="1">
      <c r="B753" s="35" t="s">
        <v>366</v>
      </c>
      <c r="C753" s="35"/>
      <c r="D753" s="2"/>
      <c r="E753" s="1" t="s">
        <v>425</v>
      </c>
      <c r="F753" s="5" t="s">
        <v>426</v>
      </c>
      <c r="G753" s="3">
        <v>10000</v>
      </c>
      <c r="H753" s="3">
        <v>0</v>
      </c>
      <c r="I753" s="3">
        <f t="shared" si="11"/>
        <v>482975872.17999923</v>
      </c>
    </row>
    <row r="754" spans="6:9" ht="39.75" customHeight="1" hidden="1">
      <c r="F754" s="5"/>
      <c r="I754" s="3">
        <f t="shared" si="11"/>
        <v>482975872.17999923</v>
      </c>
    </row>
    <row r="755" spans="2:9" ht="39.75" customHeight="1">
      <c r="B755" s="35" t="s">
        <v>366</v>
      </c>
      <c r="C755" s="35"/>
      <c r="D755" s="2"/>
      <c r="E755" s="1" t="s">
        <v>427</v>
      </c>
      <c r="F755" s="5" t="s">
        <v>428</v>
      </c>
      <c r="G755" s="3">
        <v>14909827.58</v>
      </c>
      <c r="H755" s="3">
        <v>0</v>
      </c>
      <c r="I755" s="3">
        <f t="shared" si="11"/>
        <v>497885699.7599992</v>
      </c>
    </row>
    <row r="756" spans="6:9" ht="39.75" customHeight="1" hidden="1">
      <c r="F756" s="5"/>
      <c r="I756" s="3">
        <f t="shared" si="11"/>
        <v>497885699.7599992</v>
      </c>
    </row>
    <row r="757" spans="2:9" ht="39.75" customHeight="1">
      <c r="B757" s="35" t="s">
        <v>366</v>
      </c>
      <c r="C757" s="35"/>
      <c r="D757" s="2"/>
      <c r="E757" s="1" t="s">
        <v>427</v>
      </c>
      <c r="F757" s="5" t="s">
        <v>429</v>
      </c>
      <c r="G757" s="3">
        <v>0</v>
      </c>
      <c r="H757" s="3">
        <v>14909827.58</v>
      </c>
      <c r="I757" s="3">
        <f t="shared" si="11"/>
        <v>482975872.17999923</v>
      </c>
    </row>
    <row r="758" spans="6:9" ht="39.75" customHeight="1" hidden="1">
      <c r="F758" s="5"/>
      <c r="I758" s="3">
        <f t="shared" si="11"/>
        <v>482975872.17999923</v>
      </c>
    </row>
    <row r="759" spans="2:9" ht="39.75" customHeight="1">
      <c r="B759" s="35" t="s">
        <v>430</v>
      </c>
      <c r="C759" s="35"/>
      <c r="D759" s="2"/>
      <c r="E759" s="1" t="s">
        <v>431</v>
      </c>
      <c r="F759" s="5" t="s">
        <v>432</v>
      </c>
      <c r="G759" s="3">
        <v>0</v>
      </c>
      <c r="H759" s="3">
        <v>619410</v>
      </c>
      <c r="I759" s="3">
        <f t="shared" si="11"/>
        <v>482356462.17999923</v>
      </c>
    </row>
    <row r="760" spans="6:9" ht="39.75" customHeight="1" hidden="1">
      <c r="F760" s="5"/>
      <c r="I760" s="3">
        <f t="shared" si="11"/>
        <v>482356462.17999923</v>
      </c>
    </row>
    <row r="761" spans="2:9" ht="39.75" customHeight="1">
      <c r="B761" s="35" t="s">
        <v>430</v>
      </c>
      <c r="C761" s="35"/>
      <c r="D761" s="2"/>
      <c r="E761" s="1" t="s">
        <v>433</v>
      </c>
      <c r="F761" s="5" t="s">
        <v>434</v>
      </c>
      <c r="G761" s="3">
        <v>0</v>
      </c>
      <c r="H761" s="3">
        <v>2089.47</v>
      </c>
      <c r="I761" s="3">
        <f t="shared" si="11"/>
        <v>482354372.7099992</v>
      </c>
    </row>
    <row r="762" spans="6:9" ht="39.75" customHeight="1" hidden="1">
      <c r="F762" s="5"/>
      <c r="I762" s="3">
        <f t="shared" si="11"/>
        <v>482354372.7099992</v>
      </c>
    </row>
    <row r="763" spans="2:9" ht="39.75" customHeight="1">
      <c r="B763" s="35" t="s">
        <v>430</v>
      </c>
      <c r="C763" s="35"/>
      <c r="D763" s="2"/>
      <c r="E763" s="1" t="s">
        <v>433</v>
      </c>
      <c r="F763" s="5" t="s">
        <v>434</v>
      </c>
      <c r="G763" s="3">
        <v>0</v>
      </c>
      <c r="H763" s="3">
        <v>39699.95</v>
      </c>
      <c r="I763" s="3">
        <f t="shared" si="11"/>
        <v>482314672.7599992</v>
      </c>
    </row>
    <row r="764" spans="6:9" ht="39.75" customHeight="1" hidden="1">
      <c r="F764" s="5"/>
      <c r="I764" s="3">
        <f t="shared" si="11"/>
        <v>482314672.7599992</v>
      </c>
    </row>
    <row r="765" spans="2:9" ht="39.75" customHeight="1">
      <c r="B765" s="35" t="s">
        <v>430</v>
      </c>
      <c r="C765" s="35"/>
      <c r="D765" s="2"/>
      <c r="E765" s="1" t="s">
        <v>435</v>
      </c>
      <c r="F765" s="5" t="s">
        <v>436</v>
      </c>
      <c r="G765" s="3">
        <v>0</v>
      </c>
      <c r="H765" s="3">
        <v>407027.49</v>
      </c>
      <c r="I765" s="3">
        <f t="shared" si="11"/>
        <v>481907645.2699992</v>
      </c>
    </row>
    <row r="766" spans="6:9" ht="39.75" customHeight="1" hidden="1">
      <c r="F766" s="5"/>
      <c r="I766" s="3">
        <f t="shared" si="11"/>
        <v>481907645.2699992</v>
      </c>
    </row>
    <row r="767" spans="2:9" ht="39.75" customHeight="1">
      <c r="B767" s="35" t="s">
        <v>430</v>
      </c>
      <c r="C767" s="35"/>
      <c r="D767" s="2"/>
      <c r="E767" s="1" t="s">
        <v>435</v>
      </c>
      <c r="F767" s="5" t="s">
        <v>436</v>
      </c>
      <c r="G767" s="3">
        <v>0</v>
      </c>
      <c r="H767" s="3">
        <v>336675.1</v>
      </c>
      <c r="I767" s="3">
        <f t="shared" si="11"/>
        <v>481570970.1699992</v>
      </c>
    </row>
    <row r="768" spans="6:9" ht="39.75" customHeight="1" hidden="1">
      <c r="F768" s="5"/>
      <c r="I768" s="3">
        <f t="shared" si="11"/>
        <v>481570970.1699992</v>
      </c>
    </row>
    <row r="769" spans="2:9" ht="39.75" customHeight="1">
      <c r="B769" s="35" t="s">
        <v>430</v>
      </c>
      <c r="C769" s="35"/>
      <c r="D769" s="2"/>
      <c r="E769" s="1" t="s">
        <v>435</v>
      </c>
      <c r="F769" s="5" t="s">
        <v>437</v>
      </c>
      <c r="G769" s="3">
        <v>0</v>
      </c>
      <c r="H769" s="3">
        <v>33667.51</v>
      </c>
      <c r="I769" s="3">
        <f t="shared" si="11"/>
        <v>481537302.6599992</v>
      </c>
    </row>
    <row r="770" spans="6:9" ht="39.75" customHeight="1" hidden="1">
      <c r="F770" s="5"/>
      <c r="I770" s="3">
        <f t="shared" si="11"/>
        <v>481537302.6599992</v>
      </c>
    </row>
    <row r="771" ht="39.75" customHeight="1" hidden="1">
      <c r="I771" s="3">
        <f t="shared" si="11"/>
        <v>481537302.6599992</v>
      </c>
    </row>
    <row r="772" spans="2:9" ht="39.75" customHeight="1" hidden="1">
      <c r="B772" s="14"/>
      <c r="C772" s="2"/>
      <c r="D772" s="2"/>
      <c r="E772" s="2"/>
      <c r="F772" s="5" t="s">
        <v>438</v>
      </c>
      <c r="I772" s="3">
        <f t="shared" si="11"/>
        <v>481537302.6599992</v>
      </c>
    </row>
    <row r="773" spans="2:9" ht="39.75" customHeight="1">
      <c r="B773" s="35" t="s">
        <v>430</v>
      </c>
      <c r="C773" s="35"/>
      <c r="D773" s="2"/>
      <c r="E773" s="1" t="s">
        <v>435</v>
      </c>
      <c r="F773" s="5" t="s">
        <v>436</v>
      </c>
      <c r="G773" s="3">
        <v>0</v>
      </c>
      <c r="H773" s="3">
        <v>181804.56</v>
      </c>
      <c r="I773" s="3">
        <f t="shared" si="11"/>
        <v>481355498.0999992</v>
      </c>
    </row>
    <row r="774" spans="6:9" ht="39.75" customHeight="1" hidden="1">
      <c r="F774" s="5"/>
      <c r="I774" s="3">
        <f t="shared" si="11"/>
        <v>481355498.0999992</v>
      </c>
    </row>
    <row r="775" spans="2:9" ht="39.75" customHeight="1">
      <c r="B775" s="35" t="s">
        <v>430</v>
      </c>
      <c r="C775" s="35"/>
      <c r="D775" s="2"/>
      <c r="E775" s="1" t="s">
        <v>435</v>
      </c>
      <c r="F775" s="5" t="s">
        <v>436</v>
      </c>
      <c r="G775" s="3">
        <v>0</v>
      </c>
      <c r="H775" s="3">
        <v>35366797.99</v>
      </c>
      <c r="I775" s="3">
        <f t="shared" si="11"/>
        <v>445988700.1099992</v>
      </c>
    </row>
    <row r="776" spans="6:9" ht="39.75" customHeight="1" hidden="1">
      <c r="F776" s="5"/>
      <c r="I776" s="3">
        <f t="shared" si="11"/>
        <v>445988700.1099992</v>
      </c>
    </row>
    <row r="777" spans="2:9" ht="39.75" customHeight="1">
      <c r="B777" s="35" t="s">
        <v>430</v>
      </c>
      <c r="C777" s="35"/>
      <c r="D777" s="2"/>
      <c r="E777" s="1" t="s">
        <v>439</v>
      </c>
      <c r="F777" s="5" t="s">
        <v>440</v>
      </c>
      <c r="G777" s="3">
        <v>72000</v>
      </c>
      <c r="H777" s="3">
        <v>0</v>
      </c>
      <c r="I777" s="3">
        <f t="shared" si="11"/>
        <v>446060700.1099992</v>
      </c>
    </row>
    <row r="778" spans="6:9" ht="39.75" customHeight="1" hidden="1">
      <c r="F778" s="5"/>
      <c r="I778" s="3">
        <f aca="true" t="shared" si="12" ref="I778:I841">I777+G778-H778</f>
        <v>446060700.1099992</v>
      </c>
    </row>
    <row r="779" spans="2:9" ht="39.75" customHeight="1">
      <c r="B779" s="35" t="s">
        <v>430</v>
      </c>
      <c r="C779" s="35"/>
      <c r="D779" s="2"/>
      <c r="E779" s="1" t="s">
        <v>439</v>
      </c>
      <c r="F779" s="5" t="s">
        <v>440</v>
      </c>
      <c r="G779" s="3">
        <v>27400</v>
      </c>
      <c r="H779" s="3">
        <v>0</v>
      </c>
      <c r="I779" s="3">
        <f t="shared" si="12"/>
        <v>446088100.1099992</v>
      </c>
    </row>
    <row r="780" spans="6:9" ht="39.75" customHeight="1" hidden="1">
      <c r="F780" s="5"/>
      <c r="I780" s="3">
        <f t="shared" si="12"/>
        <v>446088100.1099992</v>
      </c>
    </row>
    <row r="781" spans="2:9" ht="39.75" customHeight="1">
      <c r="B781" s="35" t="s">
        <v>430</v>
      </c>
      <c r="C781" s="35"/>
      <c r="D781" s="2"/>
      <c r="E781" s="1" t="s">
        <v>441</v>
      </c>
      <c r="F781" s="5" t="s">
        <v>442</v>
      </c>
      <c r="G781" s="3">
        <v>125000</v>
      </c>
      <c r="H781" s="3">
        <v>0</v>
      </c>
      <c r="I781" s="3">
        <f t="shared" si="12"/>
        <v>446213100.1099992</v>
      </c>
    </row>
    <row r="782" spans="6:9" ht="39.75" customHeight="1" hidden="1">
      <c r="F782" s="5"/>
      <c r="I782" s="3">
        <f t="shared" si="12"/>
        <v>446213100.1099992</v>
      </c>
    </row>
    <row r="783" spans="2:9" ht="39.75" customHeight="1">
      <c r="B783" s="35" t="s">
        <v>430</v>
      </c>
      <c r="C783" s="35"/>
      <c r="D783" s="2"/>
      <c r="E783" s="1" t="s">
        <v>441</v>
      </c>
      <c r="F783" s="5" t="s">
        <v>443</v>
      </c>
      <c r="G783" s="3">
        <v>0</v>
      </c>
      <c r="H783" s="3">
        <v>125000</v>
      </c>
      <c r="I783" s="3">
        <f t="shared" si="12"/>
        <v>446088100.1099992</v>
      </c>
    </row>
    <row r="784" spans="6:9" ht="39.75" customHeight="1" hidden="1">
      <c r="F784" s="5"/>
      <c r="I784" s="3">
        <f t="shared" si="12"/>
        <v>446088100.1099992</v>
      </c>
    </row>
    <row r="785" spans="2:9" ht="39.75" customHeight="1">
      <c r="B785" s="35" t="s">
        <v>430</v>
      </c>
      <c r="C785" s="35"/>
      <c r="D785" s="2"/>
      <c r="E785" s="1" t="s">
        <v>444</v>
      </c>
      <c r="F785" s="5" t="s">
        <v>445</v>
      </c>
      <c r="G785" s="3">
        <v>5000</v>
      </c>
      <c r="H785" s="3">
        <v>0</v>
      </c>
      <c r="I785" s="3">
        <f t="shared" si="12"/>
        <v>446093100.1099992</v>
      </c>
    </row>
    <row r="786" spans="6:9" ht="39.75" customHeight="1" hidden="1">
      <c r="F786" s="5"/>
      <c r="I786" s="3">
        <f t="shared" si="12"/>
        <v>446093100.1099992</v>
      </c>
    </row>
    <row r="787" spans="2:9" ht="39.75" customHeight="1">
      <c r="B787" s="35" t="s">
        <v>430</v>
      </c>
      <c r="C787" s="35"/>
      <c r="D787" s="2"/>
      <c r="E787" s="1" t="s">
        <v>446</v>
      </c>
      <c r="F787" s="5" t="s">
        <v>447</v>
      </c>
      <c r="G787" s="3">
        <v>3500</v>
      </c>
      <c r="H787" s="3">
        <v>0</v>
      </c>
      <c r="I787" s="3">
        <f t="shared" si="12"/>
        <v>446096600.1099992</v>
      </c>
    </row>
    <row r="788" spans="6:9" ht="39.75" customHeight="1" hidden="1">
      <c r="F788" s="5"/>
      <c r="I788" s="3">
        <f t="shared" si="12"/>
        <v>446096600.1099992</v>
      </c>
    </row>
    <row r="789" spans="2:9" ht="39.75" customHeight="1">
      <c r="B789" s="35" t="s">
        <v>430</v>
      </c>
      <c r="C789" s="35"/>
      <c r="D789" s="2"/>
      <c r="E789" s="1" t="s">
        <v>448</v>
      </c>
      <c r="F789" s="5" t="s">
        <v>449</v>
      </c>
      <c r="G789" s="3">
        <v>5000</v>
      </c>
      <c r="H789" s="3">
        <v>0</v>
      </c>
      <c r="I789" s="3">
        <f t="shared" si="12"/>
        <v>446101600.1099992</v>
      </c>
    </row>
    <row r="790" spans="6:9" ht="39.75" customHeight="1" hidden="1">
      <c r="F790" s="5"/>
      <c r="I790" s="3">
        <f t="shared" si="12"/>
        <v>446101600.1099992</v>
      </c>
    </row>
    <row r="791" spans="2:9" ht="39.75" customHeight="1">
      <c r="B791" s="35" t="s">
        <v>430</v>
      </c>
      <c r="C791" s="35"/>
      <c r="D791" s="2"/>
      <c r="E791" s="1" t="s">
        <v>450</v>
      </c>
      <c r="F791" s="5" t="s">
        <v>451</v>
      </c>
      <c r="G791" s="3">
        <v>3000</v>
      </c>
      <c r="H791" s="3">
        <v>0</v>
      </c>
      <c r="I791" s="3">
        <f t="shared" si="12"/>
        <v>446104600.1099992</v>
      </c>
    </row>
    <row r="792" spans="6:9" ht="39.75" customHeight="1" hidden="1">
      <c r="F792" s="5"/>
      <c r="I792" s="3">
        <f t="shared" si="12"/>
        <v>446104600.1099992</v>
      </c>
    </row>
    <row r="793" spans="2:9" ht="39.75" customHeight="1">
      <c r="B793" s="35" t="s">
        <v>430</v>
      </c>
      <c r="C793" s="35"/>
      <c r="D793" s="2"/>
      <c r="E793" s="1" t="s">
        <v>452</v>
      </c>
      <c r="F793" s="5" t="s">
        <v>453</v>
      </c>
      <c r="G793" s="3">
        <v>6000</v>
      </c>
      <c r="H793" s="3">
        <v>0</v>
      </c>
      <c r="I793" s="3">
        <f t="shared" si="12"/>
        <v>446110600.1099992</v>
      </c>
    </row>
    <row r="794" spans="6:9" ht="39.75" customHeight="1" hidden="1">
      <c r="F794" s="5"/>
      <c r="I794" s="3">
        <f t="shared" si="12"/>
        <v>446110600.1099992</v>
      </c>
    </row>
    <row r="795" spans="2:9" ht="39.75" customHeight="1">
      <c r="B795" s="35" t="s">
        <v>430</v>
      </c>
      <c r="C795" s="35"/>
      <c r="D795" s="2"/>
      <c r="E795" s="1" t="s">
        <v>454</v>
      </c>
      <c r="F795" s="5" t="s">
        <v>455</v>
      </c>
      <c r="G795" s="3">
        <v>3000</v>
      </c>
      <c r="H795" s="3">
        <v>0</v>
      </c>
      <c r="I795" s="3">
        <f t="shared" si="12"/>
        <v>446113600.1099992</v>
      </c>
    </row>
    <row r="796" spans="6:9" ht="39.75" customHeight="1" hidden="1">
      <c r="F796" s="5"/>
      <c r="I796" s="3">
        <f t="shared" si="12"/>
        <v>446113600.1099992</v>
      </c>
    </row>
    <row r="797" spans="2:9" ht="39.75" customHeight="1">
      <c r="B797" s="35" t="s">
        <v>430</v>
      </c>
      <c r="C797" s="35"/>
      <c r="D797" s="2"/>
      <c r="E797" s="1" t="s">
        <v>456</v>
      </c>
      <c r="F797" s="5" t="s">
        <v>457</v>
      </c>
      <c r="G797" s="3">
        <v>500</v>
      </c>
      <c r="H797" s="3">
        <v>0</v>
      </c>
      <c r="I797" s="3">
        <f t="shared" si="12"/>
        <v>446114100.1099992</v>
      </c>
    </row>
    <row r="798" spans="6:9" ht="39.75" customHeight="1" hidden="1">
      <c r="F798" s="5"/>
      <c r="I798" s="3">
        <f t="shared" si="12"/>
        <v>446114100.1099992</v>
      </c>
    </row>
    <row r="799" spans="2:9" ht="39.75" customHeight="1">
      <c r="B799" s="35" t="s">
        <v>430</v>
      </c>
      <c r="C799" s="35"/>
      <c r="D799" s="2"/>
      <c r="E799" s="1" t="s">
        <v>458</v>
      </c>
      <c r="F799" s="5" t="s">
        <v>459</v>
      </c>
      <c r="G799" s="3">
        <v>10000</v>
      </c>
      <c r="H799" s="3">
        <v>0</v>
      </c>
      <c r="I799" s="3">
        <f t="shared" si="12"/>
        <v>446124100.1099992</v>
      </c>
    </row>
    <row r="800" spans="6:9" ht="39.75" customHeight="1" hidden="1">
      <c r="F800" s="5"/>
      <c r="I800" s="3">
        <f t="shared" si="12"/>
        <v>446124100.1099992</v>
      </c>
    </row>
    <row r="801" spans="2:9" ht="39.75" customHeight="1">
      <c r="B801" s="35" t="s">
        <v>430</v>
      </c>
      <c r="C801" s="35"/>
      <c r="D801" s="2"/>
      <c r="E801" s="1" t="s">
        <v>460</v>
      </c>
      <c r="F801" s="5" t="s">
        <v>461</v>
      </c>
      <c r="G801" s="3">
        <v>6000</v>
      </c>
      <c r="H801" s="3">
        <v>0</v>
      </c>
      <c r="I801" s="3">
        <f t="shared" si="12"/>
        <v>446130100.1099992</v>
      </c>
    </row>
    <row r="802" spans="6:9" ht="39.75" customHeight="1" hidden="1">
      <c r="F802" s="5"/>
      <c r="I802" s="3">
        <f t="shared" si="12"/>
        <v>446130100.1099992</v>
      </c>
    </row>
    <row r="803" spans="2:9" ht="39.75" customHeight="1">
      <c r="B803" s="35" t="s">
        <v>430</v>
      </c>
      <c r="C803" s="35"/>
      <c r="D803" s="2"/>
      <c r="E803" s="1" t="s">
        <v>462</v>
      </c>
      <c r="F803" s="5" t="s">
        <v>463</v>
      </c>
      <c r="G803" s="3">
        <v>3000</v>
      </c>
      <c r="H803" s="3">
        <v>0</v>
      </c>
      <c r="I803" s="3">
        <f t="shared" si="12"/>
        <v>446133100.1099992</v>
      </c>
    </row>
    <row r="804" spans="6:9" ht="40.5" customHeight="1" hidden="1">
      <c r="F804" s="5"/>
      <c r="I804" s="3">
        <f t="shared" si="12"/>
        <v>446133100.1099992</v>
      </c>
    </row>
    <row r="805" spans="2:9" ht="39.75" customHeight="1">
      <c r="B805" s="35" t="s">
        <v>430</v>
      </c>
      <c r="C805" s="35"/>
      <c r="D805" s="2"/>
      <c r="E805" s="1" t="s">
        <v>464</v>
      </c>
      <c r="F805" s="5" t="s">
        <v>465</v>
      </c>
      <c r="G805" s="3">
        <v>40000</v>
      </c>
      <c r="H805" s="3">
        <v>0</v>
      </c>
      <c r="I805" s="3">
        <f t="shared" si="12"/>
        <v>446173100.1099992</v>
      </c>
    </row>
    <row r="806" spans="6:9" ht="39.75" customHeight="1" hidden="1">
      <c r="F806" s="5"/>
      <c r="I806" s="3">
        <f t="shared" si="12"/>
        <v>446173100.1099992</v>
      </c>
    </row>
    <row r="807" spans="2:9" ht="39.75" customHeight="1">
      <c r="B807" s="35" t="s">
        <v>430</v>
      </c>
      <c r="C807" s="35"/>
      <c r="D807" s="2"/>
      <c r="E807" s="1" t="s">
        <v>466</v>
      </c>
      <c r="F807" s="5" t="s">
        <v>467</v>
      </c>
      <c r="G807" s="3">
        <v>40000</v>
      </c>
      <c r="H807" s="3">
        <v>0</v>
      </c>
      <c r="I807" s="3">
        <f t="shared" si="12"/>
        <v>446213100.1099992</v>
      </c>
    </row>
    <row r="808" spans="6:9" ht="39.75" customHeight="1" hidden="1">
      <c r="F808" s="5"/>
      <c r="I808" s="3">
        <f t="shared" si="12"/>
        <v>446213100.1099992</v>
      </c>
    </row>
    <row r="809" spans="2:9" ht="39.75" customHeight="1">
      <c r="B809" s="35" t="s">
        <v>430</v>
      </c>
      <c r="C809" s="35"/>
      <c r="D809" s="2"/>
      <c r="E809" s="1" t="s">
        <v>468</v>
      </c>
      <c r="F809" s="5" t="s">
        <v>469</v>
      </c>
      <c r="G809" s="3">
        <v>948628.95</v>
      </c>
      <c r="H809" s="3">
        <v>0</v>
      </c>
      <c r="I809" s="3">
        <f t="shared" si="12"/>
        <v>447161729.05999917</v>
      </c>
    </row>
    <row r="810" spans="6:9" ht="39.75" customHeight="1" hidden="1">
      <c r="F810" s="5"/>
      <c r="I810" s="3">
        <f t="shared" si="12"/>
        <v>447161729.05999917</v>
      </c>
    </row>
    <row r="811" spans="2:9" ht="39.75" customHeight="1">
      <c r="B811" s="35" t="s">
        <v>430</v>
      </c>
      <c r="C811" s="35"/>
      <c r="D811" s="2"/>
      <c r="E811" s="1" t="s">
        <v>468</v>
      </c>
      <c r="F811" s="5" t="s">
        <v>470</v>
      </c>
      <c r="G811" s="3">
        <v>0</v>
      </c>
      <c r="H811" s="3">
        <v>948628.95</v>
      </c>
      <c r="I811" s="3">
        <f t="shared" si="12"/>
        <v>446213100.1099992</v>
      </c>
    </row>
    <row r="812" spans="6:9" ht="39.75" customHeight="1" hidden="1">
      <c r="F812" s="5"/>
      <c r="I812" s="3">
        <f t="shared" si="12"/>
        <v>446213100.1099992</v>
      </c>
    </row>
    <row r="813" spans="2:9" ht="39.75" customHeight="1">
      <c r="B813" s="35" t="s">
        <v>430</v>
      </c>
      <c r="C813" s="35"/>
      <c r="D813" s="2"/>
      <c r="E813" s="1" t="s">
        <v>471</v>
      </c>
      <c r="F813" s="5" t="s">
        <v>472</v>
      </c>
      <c r="G813" s="3">
        <v>644355</v>
      </c>
      <c r="H813" s="3">
        <v>0</v>
      </c>
      <c r="I813" s="3">
        <f t="shared" si="12"/>
        <v>446857455.1099992</v>
      </c>
    </row>
    <row r="814" spans="6:9" ht="39.75" customHeight="1" hidden="1">
      <c r="F814" s="5"/>
      <c r="I814" s="3">
        <f t="shared" si="12"/>
        <v>446857455.1099992</v>
      </c>
    </row>
    <row r="815" spans="2:9" ht="39.75" customHeight="1">
      <c r="B815" s="35" t="s">
        <v>430</v>
      </c>
      <c r="C815" s="35"/>
      <c r="D815" s="2"/>
      <c r="E815" s="1" t="s">
        <v>471</v>
      </c>
      <c r="F815" s="5" t="s">
        <v>473</v>
      </c>
      <c r="G815" s="3">
        <v>0</v>
      </c>
      <c r="H815" s="3">
        <v>644355</v>
      </c>
      <c r="I815" s="3">
        <f t="shared" si="12"/>
        <v>446213100.1099992</v>
      </c>
    </row>
    <row r="816" spans="6:9" ht="39.75" customHeight="1" hidden="1">
      <c r="F816" s="5"/>
      <c r="I816" s="3">
        <f t="shared" si="12"/>
        <v>446213100.1099992</v>
      </c>
    </row>
    <row r="817" ht="39.75" customHeight="1" hidden="1">
      <c r="I817" s="3">
        <f t="shared" si="12"/>
        <v>446213100.1099992</v>
      </c>
    </row>
    <row r="818" spans="2:9" ht="39.75" customHeight="1" hidden="1">
      <c r="B818" s="14"/>
      <c r="C818" s="2"/>
      <c r="D818" s="2"/>
      <c r="E818" s="2"/>
      <c r="F818" s="5" t="s">
        <v>474</v>
      </c>
      <c r="I818" s="3">
        <f t="shared" si="12"/>
        <v>446213100.1099992</v>
      </c>
    </row>
    <row r="819" spans="2:9" ht="39.75" customHeight="1">
      <c r="B819" s="35" t="s">
        <v>475</v>
      </c>
      <c r="C819" s="35"/>
      <c r="D819" s="2"/>
      <c r="E819" s="1" t="s">
        <v>476</v>
      </c>
      <c r="F819" s="5" t="s">
        <v>477</v>
      </c>
      <c r="G819" s="3">
        <v>0</v>
      </c>
      <c r="H819" s="3">
        <v>37962</v>
      </c>
      <c r="I819" s="3">
        <f t="shared" si="12"/>
        <v>446175138.1099992</v>
      </c>
    </row>
    <row r="820" spans="2:9" ht="39.75" customHeight="1">
      <c r="B820" s="35" t="s">
        <v>475</v>
      </c>
      <c r="C820" s="35"/>
      <c r="D820" s="2"/>
      <c r="E820" s="1" t="s">
        <v>478</v>
      </c>
      <c r="F820" s="5" t="s">
        <v>479</v>
      </c>
      <c r="G820" s="3">
        <v>0</v>
      </c>
      <c r="H820" s="3">
        <v>441845.86</v>
      </c>
      <c r="I820" s="3">
        <f t="shared" si="12"/>
        <v>445733292.24999917</v>
      </c>
    </row>
    <row r="821" spans="6:9" ht="39.75" customHeight="1" hidden="1">
      <c r="F821" s="5"/>
      <c r="I821" s="3">
        <f t="shared" si="12"/>
        <v>445733292.24999917</v>
      </c>
    </row>
    <row r="822" spans="2:9" ht="39.75" customHeight="1">
      <c r="B822" s="35" t="s">
        <v>475</v>
      </c>
      <c r="C822" s="35"/>
      <c r="D822" s="2"/>
      <c r="E822" s="1" t="s">
        <v>478</v>
      </c>
      <c r="F822" s="5" t="s">
        <v>479</v>
      </c>
      <c r="G822" s="3">
        <v>0</v>
      </c>
      <c r="H822" s="3">
        <v>9985716.48</v>
      </c>
      <c r="I822" s="3">
        <f t="shared" si="12"/>
        <v>435747575.76999915</v>
      </c>
    </row>
    <row r="823" spans="6:9" ht="39.75" customHeight="1" hidden="1">
      <c r="F823" s="5"/>
      <c r="I823" s="3">
        <f t="shared" si="12"/>
        <v>435747575.76999915</v>
      </c>
    </row>
    <row r="824" spans="2:9" ht="39.75" customHeight="1">
      <c r="B824" s="35" t="s">
        <v>475</v>
      </c>
      <c r="C824" s="35"/>
      <c r="D824" s="2"/>
      <c r="E824" s="1" t="s">
        <v>480</v>
      </c>
      <c r="F824" s="5" t="s">
        <v>481</v>
      </c>
      <c r="G824" s="3">
        <v>0</v>
      </c>
      <c r="H824" s="3">
        <v>220538.64</v>
      </c>
      <c r="I824" s="3">
        <f t="shared" si="12"/>
        <v>435527037.12999916</v>
      </c>
    </row>
    <row r="825" spans="6:9" ht="39.75" customHeight="1" hidden="1">
      <c r="F825" s="5"/>
      <c r="I825" s="3">
        <f t="shared" si="12"/>
        <v>435527037.12999916</v>
      </c>
    </row>
    <row r="826" spans="2:9" ht="39.75" customHeight="1">
      <c r="B826" s="35" t="s">
        <v>475</v>
      </c>
      <c r="C826" s="35"/>
      <c r="D826" s="2"/>
      <c r="E826" s="1" t="s">
        <v>480</v>
      </c>
      <c r="F826" s="5" t="s">
        <v>481</v>
      </c>
      <c r="G826" s="3">
        <v>0</v>
      </c>
      <c r="H826" s="3">
        <v>3943230.88</v>
      </c>
      <c r="I826" s="3">
        <f t="shared" si="12"/>
        <v>431583806.24999917</v>
      </c>
    </row>
    <row r="827" spans="6:9" ht="39.75" customHeight="1" hidden="1">
      <c r="F827" s="5"/>
      <c r="I827" s="3">
        <f t="shared" si="12"/>
        <v>431583806.24999917</v>
      </c>
    </row>
    <row r="828" spans="2:9" ht="39.75" customHeight="1">
      <c r="B828" s="35" t="s">
        <v>475</v>
      </c>
      <c r="C828" s="35"/>
      <c r="D828" s="2"/>
      <c r="E828" s="1" t="s">
        <v>482</v>
      </c>
      <c r="F828" s="5" t="s">
        <v>483</v>
      </c>
      <c r="G828" s="3">
        <v>0</v>
      </c>
      <c r="H828" s="3">
        <v>133961.94</v>
      </c>
      <c r="I828" s="3">
        <f t="shared" si="12"/>
        <v>431449844.30999917</v>
      </c>
    </row>
    <row r="829" spans="6:9" ht="39.75" customHeight="1" hidden="1">
      <c r="F829" s="5"/>
      <c r="I829" s="3">
        <f t="shared" si="12"/>
        <v>431449844.30999917</v>
      </c>
    </row>
    <row r="830" spans="2:9" ht="39.75" customHeight="1">
      <c r="B830" s="35" t="s">
        <v>475</v>
      </c>
      <c r="C830" s="35"/>
      <c r="D830" s="2"/>
      <c r="E830" s="1" t="s">
        <v>482</v>
      </c>
      <c r="F830" s="5" t="s">
        <v>483</v>
      </c>
      <c r="G830" s="3">
        <v>0</v>
      </c>
      <c r="H830" s="3">
        <v>72849.39</v>
      </c>
      <c r="I830" s="3">
        <f t="shared" si="12"/>
        <v>431376994.9199992</v>
      </c>
    </row>
    <row r="831" spans="6:9" ht="39.75" customHeight="1" hidden="1">
      <c r="F831" s="5"/>
      <c r="I831" s="3">
        <f t="shared" si="12"/>
        <v>431376994.9199992</v>
      </c>
    </row>
    <row r="832" spans="2:9" ht="39.75" customHeight="1">
      <c r="B832" s="35" t="s">
        <v>475</v>
      </c>
      <c r="C832" s="35"/>
      <c r="D832" s="2"/>
      <c r="E832" s="1" t="s">
        <v>482</v>
      </c>
      <c r="F832" s="5" t="s">
        <v>483</v>
      </c>
      <c r="G832" s="3">
        <v>0</v>
      </c>
      <c r="H832" s="3">
        <v>13490.63</v>
      </c>
      <c r="I832" s="3">
        <f t="shared" si="12"/>
        <v>431363504.2899992</v>
      </c>
    </row>
    <row r="833" spans="6:9" ht="39.75" customHeight="1" hidden="1">
      <c r="F833" s="5"/>
      <c r="I833" s="3">
        <f t="shared" si="12"/>
        <v>431363504.2899992</v>
      </c>
    </row>
    <row r="834" spans="2:9" ht="39.75" customHeight="1">
      <c r="B834" s="35" t="s">
        <v>475</v>
      </c>
      <c r="C834" s="35"/>
      <c r="D834" s="2"/>
      <c r="E834" s="1" t="s">
        <v>482</v>
      </c>
      <c r="F834" s="5" t="s">
        <v>483</v>
      </c>
      <c r="G834" s="3">
        <v>0</v>
      </c>
      <c r="H834" s="3">
        <v>134906.28</v>
      </c>
      <c r="I834" s="3">
        <f t="shared" si="12"/>
        <v>431228598.0099992</v>
      </c>
    </row>
    <row r="835" spans="6:9" ht="39.75" customHeight="1" hidden="1">
      <c r="F835" s="5"/>
      <c r="I835" s="3">
        <f t="shared" si="12"/>
        <v>431228598.0099992</v>
      </c>
    </row>
    <row r="836" spans="2:9" ht="39.75" customHeight="1">
      <c r="B836" s="35" t="s">
        <v>475</v>
      </c>
      <c r="C836" s="35"/>
      <c r="D836" s="2"/>
      <c r="E836" s="1" t="s">
        <v>482</v>
      </c>
      <c r="F836" s="5" t="s">
        <v>483</v>
      </c>
      <c r="G836" s="3">
        <v>0</v>
      </c>
      <c r="H836" s="3">
        <v>11287203.92</v>
      </c>
      <c r="I836" s="3">
        <f t="shared" si="12"/>
        <v>419941394.0899992</v>
      </c>
    </row>
    <row r="837" spans="6:9" ht="39.75" customHeight="1" hidden="1">
      <c r="F837" s="5"/>
      <c r="I837" s="3">
        <f t="shared" si="12"/>
        <v>419941394.0899992</v>
      </c>
    </row>
    <row r="838" spans="2:9" ht="39.75" customHeight="1">
      <c r="B838" s="35" t="s">
        <v>475</v>
      </c>
      <c r="C838" s="35"/>
      <c r="D838" s="2"/>
      <c r="E838" s="1" t="s">
        <v>484</v>
      </c>
      <c r="F838" s="5" t="s">
        <v>485</v>
      </c>
      <c r="G838" s="3">
        <v>3240</v>
      </c>
      <c r="H838" s="3">
        <v>0</v>
      </c>
      <c r="I838" s="3">
        <f t="shared" si="12"/>
        <v>419944634.0899992</v>
      </c>
    </row>
    <row r="839" spans="6:9" ht="39.75" customHeight="1" hidden="1">
      <c r="F839" s="5"/>
      <c r="I839" s="3">
        <f t="shared" si="12"/>
        <v>419944634.0899992</v>
      </c>
    </row>
    <row r="840" spans="2:9" ht="39.75" customHeight="1">
      <c r="B840" s="35" t="s">
        <v>475</v>
      </c>
      <c r="C840" s="35"/>
      <c r="D840" s="2"/>
      <c r="E840" s="1" t="s">
        <v>484</v>
      </c>
      <c r="F840" s="5" t="s">
        <v>485</v>
      </c>
      <c r="G840" s="3">
        <v>43205.51</v>
      </c>
      <c r="H840" s="3">
        <v>0</v>
      </c>
      <c r="I840" s="3">
        <f t="shared" si="12"/>
        <v>419987839.5999992</v>
      </c>
    </row>
    <row r="841" spans="6:9" ht="39.75" customHeight="1" hidden="1">
      <c r="F841" s="5"/>
      <c r="I841" s="3">
        <f t="shared" si="12"/>
        <v>419987839.5999992</v>
      </c>
    </row>
    <row r="842" spans="2:9" ht="39.75" customHeight="1">
      <c r="B842" s="35" t="s">
        <v>475</v>
      </c>
      <c r="C842" s="35"/>
      <c r="D842" s="2"/>
      <c r="E842" s="1" t="s">
        <v>486</v>
      </c>
      <c r="F842" s="5" t="s">
        <v>487</v>
      </c>
      <c r="G842" s="3">
        <v>103000</v>
      </c>
      <c r="H842" s="3">
        <v>0</v>
      </c>
      <c r="I842" s="3">
        <f aca="true" t="shared" si="13" ref="I842:I905">I841+G842-H842</f>
        <v>420090839.5999992</v>
      </c>
    </row>
    <row r="843" spans="6:9" ht="39.75" customHeight="1" hidden="1">
      <c r="F843" s="5"/>
      <c r="I843" s="3">
        <f t="shared" si="13"/>
        <v>420090839.5999992</v>
      </c>
    </row>
    <row r="844" spans="2:9" ht="39.75" customHeight="1">
      <c r="B844" s="35" t="s">
        <v>475</v>
      </c>
      <c r="C844" s="35"/>
      <c r="D844" s="2"/>
      <c r="E844" s="1" t="s">
        <v>486</v>
      </c>
      <c r="F844" s="5" t="s">
        <v>488</v>
      </c>
      <c r="G844" s="3">
        <v>0</v>
      </c>
      <c r="H844" s="3">
        <v>103000</v>
      </c>
      <c r="I844" s="3">
        <f t="shared" si="13"/>
        <v>419987839.5999992</v>
      </c>
    </row>
    <row r="845" spans="2:9" ht="39.75" customHeight="1">
      <c r="B845" s="35" t="s">
        <v>475</v>
      </c>
      <c r="C845" s="35"/>
      <c r="D845" s="2"/>
      <c r="E845" s="1" t="s">
        <v>489</v>
      </c>
      <c r="F845" s="5" t="s">
        <v>490</v>
      </c>
      <c r="G845" s="3">
        <v>123755.13</v>
      </c>
      <c r="H845" s="3">
        <v>0</v>
      </c>
      <c r="I845" s="3">
        <f t="shared" si="13"/>
        <v>420111594.7299992</v>
      </c>
    </row>
    <row r="846" spans="6:9" ht="39.75" customHeight="1" hidden="1">
      <c r="F846" s="5"/>
      <c r="I846" s="3">
        <f t="shared" si="13"/>
        <v>420111594.7299992</v>
      </c>
    </row>
    <row r="847" spans="2:9" ht="39.75" customHeight="1">
      <c r="B847" s="35" t="s">
        <v>475</v>
      </c>
      <c r="C847" s="35"/>
      <c r="D847" s="2"/>
      <c r="E847" s="1" t="s">
        <v>489</v>
      </c>
      <c r="F847" s="5" t="s">
        <v>491</v>
      </c>
      <c r="G847" s="3">
        <v>0</v>
      </c>
      <c r="H847" s="3">
        <v>123755.13</v>
      </c>
      <c r="I847" s="3">
        <f t="shared" si="13"/>
        <v>419987839.5999992</v>
      </c>
    </row>
    <row r="848" spans="6:9" ht="39.75" customHeight="1" hidden="1">
      <c r="F848" s="5"/>
      <c r="I848" s="3">
        <f t="shared" si="13"/>
        <v>419987839.5999992</v>
      </c>
    </row>
    <row r="849" spans="2:9" ht="39.75" customHeight="1">
      <c r="B849" s="35" t="s">
        <v>475</v>
      </c>
      <c r="C849" s="35"/>
      <c r="D849" s="2"/>
      <c r="E849" s="1" t="s">
        <v>492</v>
      </c>
      <c r="F849" s="5" t="s">
        <v>493</v>
      </c>
      <c r="G849" s="3">
        <v>835962.96</v>
      </c>
      <c r="H849" s="3">
        <v>0</v>
      </c>
      <c r="I849" s="3">
        <f t="shared" si="13"/>
        <v>420823802.55999917</v>
      </c>
    </row>
    <row r="850" spans="6:9" ht="39.75" customHeight="1" hidden="1">
      <c r="F850" s="5"/>
      <c r="I850" s="3">
        <f t="shared" si="13"/>
        <v>420823802.55999917</v>
      </c>
    </row>
    <row r="851" spans="2:9" ht="39.75" customHeight="1">
      <c r="B851" s="35" t="s">
        <v>475</v>
      </c>
      <c r="C851" s="35"/>
      <c r="D851" s="2"/>
      <c r="E851" s="1" t="s">
        <v>492</v>
      </c>
      <c r="F851" s="5" t="s">
        <v>494</v>
      </c>
      <c r="G851" s="3">
        <v>0</v>
      </c>
      <c r="H851" s="3">
        <v>835962.96</v>
      </c>
      <c r="I851" s="3">
        <f t="shared" si="13"/>
        <v>419987839.5999992</v>
      </c>
    </row>
    <row r="852" spans="6:9" ht="39.75" customHeight="1" hidden="1">
      <c r="F852" s="5"/>
      <c r="I852" s="3">
        <f t="shared" si="13"/>
        <v>419987839.5999992</v>
      </c>
    </row>
    <row r="853" spans="2:9" ht="39.75" customHeight="1">
      <c r="B853" s="35" t="s">
        <v>475</v>
      </c>
      <c r="C853" s="35"/>
      <c r="D853" s="2"/>
      <c r="E853" s="1" t="s">
        <v>495</v>
      </c>
      <c r="F853" s="5" t="s">
        <v>496</v>
      </c>
      <c r="G853" s="3">
        <v>103234.91</v>
      </c>
      <c r="H853" s="3">
        <v>0</v>
      </c>
      <c r="I853" s="3">
        <f t="shared" si="13"/>
        <v>420091074.5099992</v>
      </c>
    </row>
    <row r="854" spans="6:9" ht="39.75" customHeight="1" hidden="1">
      <c r="F854" s="5"/>
      <c r="I854" s="3">
        <f t="shared" si="13"/>
        <v>420091074.5099992</v>
      </c>
    </row>
    <row r="855" spans="2:9" ht="39.75" customHeight="1">
      <c r="B855" s="35" t="s">
        <v>475</v>
      </c>
      <c r="C855" s="35"/>
      <c r="D855" s="2"/>
      <c r="E855" s="1" t="s">
        <v>497</v>
      </c>
      <c r="F855" s="5" t="s">
        <v>498</v>
      </c>
      <c r="G855" s="3">
        <v>118851.6</v>
      </c>
      <c r="H855" s="3">
        <v>0</v>
      </c>
      <c r="I855" s="3">
        <f t="shared" si="13"/>
        <v>420209926.10999924</v>
      </c>
    </row>
    <row r="856" spans="6:9" ht="39.75" customHeight="1" hidden="1">
      <c r="F856" s="5"/>
      <c r="I856" s="3">
        <f t="shared" si="13"/>
        <v>420209926.10999924</v>
      </c>
    </row>
    <row r="857" spans="2:9" ht="39.75" customHeight="1">
      <c r="B857" s="35" t="s">
        <v>475</v>
      </c>
      <c r="C857" s="35"/>
      <c r="D857" s="2"/>
      <c r="E857" s="1" t="s">
        <v>497</v>
      </c>
      <c r="F857" s="5" t="s">
        <v>499</v>
      </c>
      <c r="G857" s="3">
        <v>0</v>
      </c>
      <c r="H857" s="3">
        <v>118851.6</v>
      </c>
      <c r="I857" s="3">
        <f t="shared" si="13"/>
        <v>420091074.5099992</v>
      </c>
    </row>
    <row r="858" spans="6:9" ht="39.75" customHeight="1" hidden="1">
      <c r="F858" s="5"/>
      <c r="I858" s="3">
        <f t="shared" si="13"/>
        <v>420091074.5099992</v>
      </c>
    </row>
    <row r="859" spans="2:9" ht="39.75" customHeight="1">
      <c r="B859" s="35" t="s">
        <v>475</v>
      </c>
      <c r="C859" s="35"/>
      <c r="D859" s="2"/>
      <c r="E859" s="1" t="s">
        <v>500</v>
      </c>
      <c r="F859" s="5" t="s">
        <v>501</v>
      </c>
      <c r="G859" s="3">
        <v>129744.44</v>
      </c>
      <c r="H859" s="3">
        <v>0</v>
      </c>
      <c r="I859" s="3">
        <f t="shared" si="13"/>
        <v>420220818.9499992</v>
      </c>
    </row>
    <row r="860" spans="6:9" ht="39.75" customHeight="1" hidden="1">
      <c r="F860" s="5"/>
      <c r="I860" s="3">
        <f t="shared" si="13"/>
        <v>420220818.9499992</v>
      </c>
    </row>
    <row r="861" spans="2:9" ht="39.75" customHeight="1">
      <c r="B861" s="35" t="s">
        <v>475</v>
      </c>
      <c r="C861" s="35"/>
      <c r="D861" s="2"/>
      <c r="E861" s="1" t="s">
        <v>500</v>
      </c>
      <c r="F861" s="5" t="s">
        <v>502</v>
      </c>
      <c r="G861" s="3">
        <v>0</v>
      </c>
      <c r="H861" s="3">
        <v>129744.44</v>
      </c>
      <c r="I861" s="3">
        <f t="shared" si="13"/>
        <v>420091074.5099992</v>
      </c>
    </row>
    <row r="862" spans="6:9" ht="39.75" customHeight="1" hidden="1">
      <c r="F862" s="5"/>
      <c r="I862" s="3">
        <f t="shared" si="13"/>
        <v>420091074.5099992</v>
      </c>
    </row>
    <row r="863" spans="2:9" ht="39.75" customHeight="1">
      <c r="B863" s="35" t="s">
        <v>475</v>
      </c>
      <c r="C863" s="35"/>
      <c r="D863" s="2"/>
      <c r="E863" s="1" t="s">
        <v>503</v>
      </c>
      <c r="F863" s="5" t="s">
        <v>504</v>
      </c>
      <c r="G863" s="3">
        <v>619410</v>
      </c>
      <c r="H863" s="3">
        <v>0</v>
      </c>
      <c r="I863" s="3">
        <f t="shared" si="13"/>
        <v>420710484.5099992</v>
      </c>
    </row>
    <row r="864" spans="6:9" ht="39.75" customHeight="1" hidden="1">
      <c r="F864" s="5"/>
      <c r="I864" s="3">
        <f t="shared" si="13"/>
        <v>420710484.5099992</v>
      </c>
    </row>
    <row r="865" spans="2:9" ht="39.75" customHeight="1">
      <c r="B865" s="35" t="s">
        <v>475</v>
      </c>
      <c r="C865" s="35"/>
      <c r="D865" s="2"/>
      <c r="E865" s="1" t="s">
        <v>503</v>
      </c>
      <c r="F865" s="5" t="s">
        <v>505</v>
      </c>
      <c r="G865" s="3">
        <v>0</v>
      </c>
      <c r="H865" s="3">
        <v>619410</v>
      </c>
      <c r="I865" s="3">
        <f t="shared" si="13"/>
        <v>420091074.5099992</v>
      </c>
    </row>
    <row r="866" spans="6:9" ht="39.75" customHeight="1" hidden="1">
      <c r="F866" s="5"/>
      <c r="I866" s="3">
        <f t="shared" si="13"/>
        <v>420091074.5099992</v>
      </c>
    </row>
    <row r="867" spans="2:9" ht="39.75" customHeight="1">
      <c r="B867" s="35" t="s">
        <v>475</v>
      </c>
      <c r="C867" s="35"/>
      <c r="D867" s="2"/>
      <c r="E867" s="1" t="s">
        <v>506</v>
      </c>
      <c r="F867" s="5" t="s">
        <v>507</v>
      </c>
      <c r="G867" s="3">
        <v>450000</v>
      </c>
      <c r="H867" s="3">
        <v>0</v>
      </c>
      <c r="I867" s="3">
        <f t="shared" si="13"/>
        <v>420541074.5099992</v>
      </c>
    </row>
    <row r="868" spans="6:9" ht="39.75" customHeight="1" hidden="1">
      <c r="F868" s="5"/>
      <c r="I868" s="3">
        <f t="shared" si="13"/>
        <v>420541074.5099992</v>
      </c>
    </row>
    <row r="869" spans="2:9" ht="39.75" customHeight="1">
      <c r="B869" s="35" t="s">
        <v>475</v>
      </c>
      <c r="C869" s="35"/>
      <c r="D869" s="2"/>
      <c r="E869" s="1" t="s">
        <v>506</v>
      </c>
      <c r="F869" s="5" t="s">
        <v>508</v>
      </c>
      <c r="G869" s="3">
        <v>0</v>
      </c>
      <c r="H869" s="3">
        <v>450000</v>
      </c>
      <c r="I869" s="3">
        <f t="shared" si="13"/>
        <v>420091074.5099992</v>
      </c>
    </row>
    <row r="870" spans="2:9" ht="39.75" customHeight="1">
      <c r="B870" s="35" t="s">
        <v>475</v>
      </c>
      <c r="C870" s="35"/>
      <c r="D870" s="2"/>
      <c r="E870" s="1" t="s">
        <v>509</v>
      </c>
      <c r="F870" s="5" t="s">
        <v>510</v>
      </c>
      <c r="G870" s="3">
        <v>6000</v>
      </c>
      <c r="H870" s="3">
        <v>0</v>
      </c>
      <c r="I870" s="3">
        <f t="shared" si="13"/>
        <v>420097074.5099992</v>
      </c>
    </row>
    <row r="871" spans="6:9" ht="39.75" customHeight="1" hidden="1">
      <c r="F871" s="5"/>
      <c r="I871" s="3">
        <f t="shared" si="13"/>
        <v>420097074.5099992</v>
      </c>
    </row>
    <row r="872" spans="2:9" ht="39.75" customHeight="1">
      <c r="B872" s="35" t="s">
        <v>475</v>
      </c>
      <c r="C872" s="35"/>
      <c r="D872" s="2"/>
      <c r="E872" s="1" t="s">
        <v>511</v>
      </c>
      <c r="F872" s="5" t="s">
        <v>512</v>
      </c>
      <c r="G872" s="3">
        <v>6000</v>
      </c>
      <c r="H872" s="3">
        <v>0</v>
      </c>
      <c r="I872" s="3">
        <f t="shared" si="13"/>
        <v>420103074.5099992</v>
      </c>
    </row>
    <row r="873" spans="6:9" ht="39.75" customHeight="1" hidden="1">
      <c r="F873" s="5"/>
      <c r="I873" s="3">
        <f t="shared" si="13"/>
        <v>420103074.5099992</v>
      </c>
    </row>
    <row r="874" spans="2:9" ht="39.75" customHeight="1">
      <c r="B874" s="35" t="s">
        <v>475</v>
      </c>
      <c r="C874" s="35"/>
      <c r="D874" s="2"/>
      <c r="E874" s="1" t="s">
        <v>513</v>
      </c>
      <c r="F874" s="5" t="s">
        <v>514</v>
      </c>
      <c r="G874" s="3">
        <v>6000</v>
      </c>
      <c r="H874" s="3">
        <v>0</v>
      </c>
      <c r="I874" s="3">
        <f t="shared" si="13"/>
        <v>420109074.5099992</v>
      </c>
    </row>
    <row r="875" spans="6:9" ht="39.75" customHeight="1" hidden="1">
      <c r="F875" s="5"/>
      <c r="I875" s="3">
        <f t="shared" si="13"/>
        <v>420109074.5099992</v>
      </c>
    </row>
    <row r="876" spans="2:9" ht="39.75" customHeight="1">
      <c r="B876" s="35" t="s">
        <v>475</v>
      </c>
      <c r="C876" s="35"/>
      <c r="D876" s="2"/>
      <c r="E876" s="1" t="s">
        <v>515</v>
      </c>
      <c r="F876" s="5" t="s">
        <v>516</v>
      </c>
      <c r="G876" s="3">
        <v>6000</v>
      </c>
      <c r="H876" s="3">
        <v>0</v>
      </c>
      <c r="I876" s="3">
        <f t="shared" si="13"/>
        <v>420115074.5099992</v>
      </c>
    </row>
    <row r="877" spans="6:9" ht="39.75" customHeight="1" hidden="1">
      <c r="F877" s="5"/>
      <c r="I877" s="3">
        <f t="shared" si="13"/>
        <v>420115074.5099992</v>
      </c>
    </row>
    <row r="878" spans="2:9" ht="39.75" customHeight="1">
      <c r="B878" s="35" t="s">
        <v>475</v>
      </c>
      <c r="C878" s="35"/>
      <c r="D878" s="2"/>
      <c r="E878" s="1" t="s">
        <v>517</v>
      </c>
      <c r="F878" s="5" t="s">
        <v>518</v>
      </c>
      <c r="G878" s="3">
        <v>3500</v>
      </c>
      <c r="H878" s="3">
        <v>0</v>
      </c>
      <c r="I878" s="3">
        <f t="shared" si="13"/>
        <v>420118574.5099992</v>
      </c>
    </row>
    <row r="879" spans="6:9" ht="39.75" customHeight="1" hidden="1">
      <c r="F879" s="5"/>
      <c r="I879" s="3">
        <f t="shared" si="13"/>
        <v>420118574.5099992</v>
      </c>
    </row>
    <row r="880" spans="2:9" ht="39.75" customHeight="1">
      <c r="B880" s="35" t="s">
        <v>475</v>
      </c>
      <c r="C880" s="35"/>
      <c r="D880" s="2"/>
      <c r="E880" s="1" t="s">
        <v>519</v>
      </c>
      <c r="F880" s="5" t="s">
        <v>520</v>
      </c>
      <c r="G880" s="3">
        <v>6000</v>
      </c>
      <c r="H880" s="3">
        <v>0</v>
      </c>
      <c r="I880" s="3">
        <f t="shared" si="13"/>
        <v>420124574.5099992</v>
      </c>
    </row>
    <row r="881" spans="6:9" ht="39.75" customHeight="1" hidden="1">
      <c r="F881" s="5"/>
      <c r="I881" s="3">
        <f t="shared" si="13"/>
        <v>420124574.5099992</v>
      </c>
    </row>
    <row r="882" ht="39.75" customHeight="1" hidden="1">
      <c r="I882" s="3">
        <f t="shared" si="13"/>
        <v>420124574.5099992</v>
      </c>
    </row>
    <row r="883" spans="2:9" ht="39.75" customHeight="1">
      <c r="B883" s="35" t="s">
        <v>475</v>
      </c>
      <c r="C883" s="35"/>
      <c r="D883" s="2"/>
      <c r="E883" s="1" t="s">
        <v>521</v>
      </c>
      <c r="F883" s="5" t="s">
        <v>522</v>
      </c>
      <c r="G883" s="3">
        <v>6000</v>
      </c>
      <c r="H883" s="3">
        <v>0</v>
      </c>
      <c r="I883" s="3">
        <f t="shared" si="13"/>
        <v>420130574.5099992</v>
      </c>
    </row>
    <row r="884" spans="6:9" ht="39.75" customHeight="1" hidden="1">
      <c r="F884" s="5"/>
      <c r="I884" s="3">
        <f t="shared" si="13"/>
        <v>420130574.5099992</v>
      </c>
    </row>
    <row r="885" spans="2:9" ht="39.75" customHeight="1">
      <c r="B885" s="35" t="s">
        <v>475</v>
      </c>
      <c r="C885" s="35"/>
      <c r="D885" s="2"/>
      <c r="E885" s="1" t="s">
        <v>523</v>
      </c>
      <c r="F885" s="5" t="s">
        <v>524</v>
      </c>
      <c r="G885" s="3">
        <v>3000</v>
      </c>
      <c r="H885" s="3">
        <v>0</v>
      </c>
      <c r="I885" s="3">
        <f t="shared" si="13"/>
        <v>420133574.5099992</v>
      </c>
    </row>
    <row r="886" spans="6:9" ht="39.75" customHeight="1" hidden="1">
      <c r="F886" s="5"/>
      <c r="I886" s="3">
        <f t="shared" si="13"/>
        <v>420133574.5099992</v>
      </c>
    </row>
    <row r="887" spans="2:9" ht="39.75" customHeight="1">
      <c r="B887" s="35" t="s">
        <v>475</v>
      </c>
      <c r="C887" s="35"/>
      <c r="D887" s="2"/>
      <c r="E887" s="1" t="s">
        <v>525</v>
      </c>
      <c r="F887" s="5" t="s">
        <v>526</v>
      </c>
      <c r="G887" s="3">
        <v>6000</v>
      </c>
      <c r="H887" s="3">
        <v>0</v>
      </c>
      <c r="I887" s="3">
        <f t="shared" si="13"/>
        <v>420139574.5099992</v>
      </c>
    </row>
    <row r="888" spans="6:9" ht="39.75" customHeight="1" hidden="1">
      <c r="F888" s="5"/>
      <c r="I888" s="3">
        <f t="shared" si="13"/>
        <v>420139574.5099992</v>
      </c>
    </row>
    <row r="889" spans="2:9" ht="39.75" customHeight="1">
      <c r="B889" s="35" t="s">
        <v>475</v>
      </c>
      <c r="C889" s="35"/>
      <c r="D889" s="2"/>
      <c r="E889" s="1" t="s">
        <v>527</v>
      </c>
      <c r="F889" s="5" t="s">
        <v>528</v>
      </c>
      <c r="G889" s="3">
        <v>6000</v>
      </c>
      <c r="H889" s="3">
        <v>0</v>
      </c>
      <c r="I889" s="3">
        <f t="shared" si="13"/>
        <v>420145574.5099992</v>
      </c>
    </row>
    <row r="890" spans="6:9" ht="39.75" customHeight="1" hidden="1">
      <c r="F890" s="5"/>
      <c r="I890" s="3">
        <f t="shared" si="13"/>
        <v>420145574.5099992</v>
      </c>
    </row>
    <row r="891" spans="2:9" ht="39.75" customHeight="1">
      <c r="B891" s="35" t="s">
        <v>475</v>
      </c>
      <c r="C891" s="35"/>
      <c r="D891" s="2"/>
      <c r="E891" s="1" t="s">
        <v>529</v>
      </c>
      <c r="F891" s="5" t="s">
        <v>530</v>
      </c>
      <c r="G891" s="3">
        <v>3000</v>
      </c>
      <c r="H891" s="3">
        <v>0</v>
      </c>
      <c r="I891" s="3">
        <f t="shared" si="13"/>
        <v>420148574.5099992</v>
      </c>
    </row>
    <row r="892" spans="6:9" ht="39.75" customHeight="1" hidden="1">
      <c r="F892" s="5"/>
      <c r="I892" s="3">
        <f t="shared" si="13"/>
        <v>420148574.5099992</v>
      </c>
    </row>
    <row r="893" spans="2:9" ht="39.75" customHeight="1">
      <c r="B893" s="35" t="s">
        <v>475</v>
      </c>
      <c r="C893" s="35"/>
      <c r="D893" s="2"/>
      <c r="E893" s="1" t="s">
        <v>531</v>
      </c>
      <c r="F893" s="5" t="s">
        <v>532</v>
      </c>
      <c r="G893" s="3">
        <v>6000</v>
      </c>
      <c r="H893" s="3">
        <v>0</v>
      </c>
      <c r="I893" s="3">
        <f t="shared" si="13"/>
        <v>420154574.5099992</v>
      </c>
    </row>
    <row r="894" spans="6:9" ht="39.75" customHeight="1" hidden="1">
      <c r="F894" s="5"/>
      <c r="I894" s="3">
        <f t="shared" si="13"/>
        <v>420154574.5099992</v>
      </c>
    </row>
    <row r="895" spans="2:9" ht="39.75" customHeight="1">
      <c r="B895" s="35" t="s">
        <v>475</v>
      </c>
      <c r="C895" s="35"/>
      <c r="D895" s="2"/>
      <c r="E895" s="1" t="s">
        <v>533</v>
      </c>
      <c r="F895" s="5" t="s">
        <v>534</v>
      </c>
      <c r="G895" s="3">
        <v>6000</v>
      </c>
      <c r="H895" s="3">
        <v>0</v>
      </c>
      <c r="I895" s="3">
        <f t="shared" si="13"/>
        <v>420160574.5099992</v>
      </c>
    </row>
    <row r="896" spans="6:9" ht="39.75" customHeight="1" hidden="1">
      <c r="F896" s="5"/>
      <c r="I896" s="3">
        <f t="shared" si="13"/>
        <v>420160574.5099992</v>
      </c>
    </row>
    <row r="897" spans="2:9" ht="39.75" customHeight="1">
      <c r="B897" s="35" t="s">
        <v>475</v>
      </c>
      <c r="C897" s="35"/>
      <c r="D897" s="2"/>
      <c r="E897" s="1" t="s">
        <v>535</v>
      </c>
      <c r="F897" s="5" t="s">
        <v>536</v>
      </c>
      <c r="G897" s="3">
        <v>10000</v>
      </c>
      <c r="H897" s="3">
        <v>0</v>
      </c>
      <c r="I897" s="3">
        <f t="shared" si="13"/>
        <v>420170574.5099992</v>
      </c>
    </row>
    <row r="898" spans="6:9" ht="39.75" customHeight="1" hidden="1">
      <c r="F898" s="5"/>
      <c r="I898" s="3">
        <f t="shared" si="13"/>
        <v>420170574.5099992</v>
      </c>
    </row>
    <row r="899" spans="2:9" ht="39.75" customHeight="1">
      <c r="B899" s="35" t="s">
        <v>475</v>
      </c>
      <c r="C899" s="35"/>
      <c r="D899" s="2"/>
      <c r="E899" s="1" t="s">
        <v>537</v>
      </c>
      <c r="F899" s="5" t="s">
        <v>538</v>
      </c>
      <c r="G899" s="3">
        <v>500</v>
      </c>
      <c r="H899" s="3">
        <v>0</v>
      </c>
      <c r="I899" s="3">
        <f t="shared" si="13"/>
        <v>420171074.5099992</v>
      </c>
    </row>
    <row r="900" spans="6:9" ht="39.75" customHeight="1" hidden="1">
      <c r="F900" s="5"/>
      <c r="I900" s="3">
        <f t="shared" si="13"/>
        <v>420171074.5099992</v>
      </c>
    </row>
    <row r="901" spans="2:9" ht="39.75" customHeight="1">
      <c r="B901" s="35" t="s">
        <v>475</v>
      </c>
      <c r="C901" s="35"/>
      <c r="D901" s="2"/>
      <c r="E901" s="1" t="s">
        <v>539</v>
      </c>
      <c r="F901" s="5" t="s">
        <v>540</v>
      </c>
      <c r="G901" s="3">
        <v>3000</v>
      </c>
      <c r="H901" s="3">
        <v>0</v>
      </c>
      <c r="I901" s="3">
        <f t="shared" si="13"/>
        <v>420174074.5099992</v>
      </c>
    </row>
    <row r="902" spans="6:9" ht="39.75" customHeight="1" hidden="1">
      <c r="F902" s="5"/>
      <c r="I902" s="3">
        <f t="shared" si="13"/>
        <v>420174074.5099992</v>
      </c>
    </row>
    <row r="903" spans="2:9" ht="39.75" customHeight="1">
      <c r="B903" s="35" t="s">
        <v>475</v>
      </c>
      <c r="C903" s="35"/>
      <c r="D903" s="2"/>
      <c r="E903" s="1" t="s">
        <v>541</v>
      </c>
      <c r="F903" s="5" t="s">
        <v>542</v>
      </c>
      <c r="G903" s="3">
        <v>6000</v>
      </c>
      <c r="H903" s="3">
        <v>0</v>
      </c>
      <c r="I903" s="3">
        <f t="shared" si="13"/>
        <v>420180074.5099992</v>
      </c>
    </row>
    <row r="904" spans="6:9" ht="39.75" customHeight="1" hidden="1">
      <c r="F904" s="5"/>
      <c r="I904" s="3">
        <f t="shared" si="13"/>
        <v>420180074.5099992</v>
      </c>
    </row>
    <row r="905" spans="2:9" ht="39.75" customHeight="1">
      <c r="B905" s="35" t="s">
        <v>475</v>
      </c>
      <c r="C905" s="35"/>
      <c r="D905" s="2"/>
      <c r="E905" s="1" t="s">
        <v>543</v>
      </c>
      <c r="F905" s="5" t="s">
        <v>544</v>
      </c>
      <c r="G905" s="3">
        <v>3000</v>
      </c>
      <c r="H905" s="3">
        <v>0</v>
      </c>
      <c r="I905" s="3">
        <f t="shared" si="13"/>
        <v>420183074.5099992</v>
      </c>
    </row>
    <row r="906" spans="6:9" ht="39.75" customHeight="1" hidden="1">
      <c r="F906" s="5"/>
      <c r="I906" s="3">
        <f aca="true" t="shared" si="14" ref="I906:I969">I905+G906-H906</f>
        <v>420183074.5099992</v>
      </c>
    </row>
    <row r="907" spans="2:9" ht="39.75" customHeight="1">
      <c r="B907" s="35" t="s">
        <v>475</v>
      </c>
      <c r="C907" s="35"/>
      <c r="D907" s="2"/>
      <c r="E907" s="1" t="s">
        <v>545</v>
      </c>
      <c r="F907" s="5" t="s">
        <v>546</v>
      </c>
      <c r="G907" s="3">
        <v>12000</v>
      </c>
      <c r="H907" s="3">
        <v>0</v>
      </c>
      <c r="I907" s="3">
        <f t="shared" si="14"/>
        <v>420195074.5099992</v>
      </c>
    </row>
    <row r="908" spans="6:9" ht="39.75" customHeight="1" hidden="1">
      <c r="F908" s="5"/>
      <c r="I908" s="3">
        <f t="shared" si="14"/>
        <v>420195074.5099992</v>
      </c>
    </row>
    <row r="909" spans="2:9" ht="39.75" customHeight="1">
      <c r="B909" s="35" t="s">
        <v>475</v>
      </c>
      <c r="C909" s="35"/>
      <c r="D909" s="2"/>
      <c r="E909" s="1" t="s">
        <v>547</v>
      </c>
      <c r="F909" s="5" t="s">
        <v>548</v>
      </c>
      <c r="G909" s="3">
        <v>1000</v>
      </c>
      <c r="H909" s="3">
        <v>0</v>
      </c>
      <c r="I909" s="3">
        <f t="shared" si="14"/>
        <v>420196074.5099992</v>
      </c>
    </row>
    <row r="910" spans="6:9" ht="39.75" customHeight="1" hidden="1">
      <c r="F910" s="5"/>
      <c r="I910" s="3">
        <f t="shared" si="14"/>
        <v>420196074.5099992</v>
      </c>
    </row>
    <row r="911" spans="2:9" ht="39.75" customHeight="1">
      <c r="B911" s="35" t="s">
        <v>475</v>
      </c>
      <c r="C911" s="35"/>
      <c r="D911" s="2"/>
      <c r="E911" s="1" t="s">
        <v>549</v>
      </c>
      <c r="F911" s="5" t="s">
        <v>550</v>
      </c>
      <c r="G911" s="3">
        <v>0</v>
      </c>
      <c r="H911" s="3">
        <v>118786.36</v>
      </c>
      <c r="I911" s="3">
        <f t="shared" si="14"/>
        <v>420077288.1499992</v>
      </c>
    </row>
    <row r="912" spans="6:9" ht="39.75" customHeight="1" hidden="1">
      <c r="F912" s="5"/>
      <c r="I912" s="3">
        <f t="shared" si="14"/>
        <v>420077288.1499992</v>
      </c>
    </row>
    <row r="913" spans="2:9" ht="39.75" customHeight="1">
      <c r="B913" s="35" t="s">
        <v>475</v>
      </c>
      <c r="C913" s="35"/>
      <c r="D913" s="2"/>
      <c r="E913" s="1" t="s">
        <v>549</v>
      </c>
      <c r="F913" s="5" t="s">
        <v>550</v>
      </c>
      <c r="G913" s="3">
        <v>0</v>
      </c>
      <c r="H913" s="3">
        <v>6251.92</v>
      </c>
      <c r="I913" s="3">
        <f t="shared" si="14"/>
        <v>420071036.2299992</v>
      </c>
    </row>
    <row r="914" spans="6:9" ht="39.75" customHeight="1" hidden="1">
      <c r="F914" s="5"/>
      <c r="I914" s="3">
        <f t="shared" si="14"/>
        <v>420071036.2299992</v>
      </c>
    </row>
    <row r="915" spans="2:9" ht="39.75" customHeight="1">
      <c r="B915" s="35" t="s">
        <v>475</v>
      </c>
      <c r="C915" s="35"/>
      <c r="D915" s="2"/>
      <c r="E915" s="1" t="s">
        <v>551</v>
      </c>
      <c r="F915" s="5" t="s">
        <v>552</v>
      </c>
      <c r="G915" s="3">
        <v>0</v>
      </c>
      <c r="H915" s="3">
        <v>50937.6</v>
      </c>
      <c r="I915" s="3">
        <f t="shared" si="14"/>
        <v>420020098.62999916</v>
      </c>
    </row>
    <row r="916" spans="6:9" ht="39.75" customHeight="1" hidden="1">
      <c r="F916" s="5"/>
      <c r="I916" s="3">
        <f t="shared" si="14"/>
        <v>420020098.62999916</v>
      </c>
    </row>
    <row r="917" spans="2:9" ht="39.75" customHeight="1">
      <c r="B917" s="35" t="s">
        <v>475</v>
      </c>
      <c r="C917" s="35"/>
      <c r="D917" s="2"/>
      <c r="E917" s="1" t="s">
        <v>551</v>
      </c>
      <c r="F917" s="5" t="s">
        <v>552</v>
      </c>
      <c r="G917" s="3">
        <v>0</v>
      </c>
      <c r="H917" s="3">
        <v>2680.92</v>
      </c>
      <c r="I917" s="3">
        <f t="shared" si="14"/>
        <v>420017417.70999914</v>
      </c>
    </row>
    <row r="918" spans="6:9" ht="39.75" customHeight="1" hidden="1">
      <c r="F918" s="5"/>
      <c r="I918" s="3">
        <f t="shared" si="14"/>
        <v>420017417.70999914</v>
      </c>
    </row>
    <row r="919" spans="2:9" ht="39.75" customHeight="1">
      <c r="B919" s="35" t="s">
        <v>475</v>
      </c>
      <c r="C919" s="35"/>
      <c r="D919" s="2"/>
      <c r="E919" s="1" t="s">
        <v>553</v>
      </c>
      <c r="F919" s="5" t="s">
        <v>554</v>
      </c>
      <c r="G919" s="3">
        <v>0</v>
      </c>
      <c r="H919" s="3">
        <v>6000</v>
      </c>
      <c r="I919" s="3">
        <f t="shared" si="14"/>
        <v>420011417.70999914</v>
      </c>
    </row>
    <row r="920" spans="6:9" ht="39.75" customHeight="1" hidden="1">
      <c r="F920" s="5"/>
      <c r="I920" s="3">
        <f t="shared" si="14"/>
        <v>420011417.70999914</v>
      </c>
    </row>
    <row r="921" spans="2:9" ht="39.75" customHeight="1">
      <c r="B921" s="35" t="s">
        <v>555</v>
      </c>
      <c r="C921" s="35"/>
      <c r="D921" s="2"/>
      <c r="E921" s="1" t="s">
        <v>556</v>
      </c>
      <c r="F921" s="5" t="s">
        <v>557</v>
      </c>
      <c r="G921" s="3">
        <v>0</v>
      </c>
      <c r="H921" s="3">
        <v>99192.54</v>
      </c>
      <c r="I921" s="3">
        <f t="shared" si="14"/>
        <v>419912225.1699991</v>
      </c>
    </row>
    <row r="922" spans="6:9" ht="39.75" customHeight="1" hidden="1">
      <c r="F922" s="5"/>
      <c r="I922" s="3">
        <f t="shared" si="14"/>
        <v>419912225.1699991</v>
      </c>
    </row>
    <row r="923" spans="2:9" ht="39.75" customHeight="1">
      <c r="B923" s="35" t="s">
        <v>555</v>
      </c>
      <c r="C923" s="35"/>
      <c r="D923" s="2"/>
      <c r="E923" s="1" t="s">
        <v>556</v>
      </c>
      <c r="F923" s="5" t="s">
        <v>557</v>
      </c>
      <c r="G923" s="3">
        <v>0</v>
      </c>
      <c r="H923" s="3">
        <v>1773562.67</v>
      </c>
      <c r="I923" s="3">
        <f t="shared" si="14"/>
        <v>418138662.4999991</v>
      </c>
    </row>
    <row r="924" spans="6:9" ht="39.75" customHeight="1" hidden="1">
      <c r="F924" s="5"/>
      <c r="I924" s="3">
        <f t="shared" si="14"/>
        <v>418138662.4999991</v>
      </c>
    </row>
    <row r="925" spans="2:9" ht="39.75" customHeight="1">
      <c r="B925" s="35" t="s">
        <v>555</v>
      </c>
      <c r="C925" s="35"/>
      <c r="D925" s="2"/>
      <c r="E925" s="1" t="s">
        <v>558</v>
      </c>
      <c r="F925" s="5" t="s">
        <v>559</v>
      </c>
      <c r="G925" s="3">
        <v>0</v>
      </c>
      <c r="H925" s="3">
        <v>700908.7</v>
      </c>
      <c r="I925" s="3">
        <f t="shared" si="14"/>
        <v>417437753.7999991</v>
      </c>
    </row>
    <row r="926" spans="6:9" ht="39.75" customHeight="1" hidden="1">
      <c r="F926" s="5"/>
      <c r="I926" s="3">
        <f t="shared" si="14"/>
        <v>417437753.7999991</v>
      </c>
    </row>
    <row r="927" ht="39.75" customHeight="1" hidden="1">
      <c r="I927" s="3">
        <f t="shared" si="14"/>
        <v>417437753.7999991</v>
      </c>
    </row>
    <row r="928" spans="2:9" ht="39.75" customHeight="1" hidden="1">
      <c r="B928" s="14"/>
      <c r="C928" s="2"/>
      <c r="D928" s="2"/>
      <c r="E928" s="2"/>
      <c r="F928" s="5" t="s">
        <v>560</v>
      </c>
      <c r="I928" s="3">
        <f t="shared" si="14"/>
        <v>417437753.7999991</v>
      </c>
    </row>
    <row r="929" spans="2:9" ht="39.75" customHeight="1">
      <c r="B929" s="35" t="s">
        <v>555</v>
      </c>
      <c r="C929" s="35"/>
      <c r="D929" s="2"/>
      <c r="E929" s="1" t="s">
        <v>558</v>
      </c>
      <c r="F929" s="5" t="s">
        <v>561</v>
      </c>
      <c r="G929" s="3">
        <v>0</v>
      </c>
      <c r="H929" s="3">
        <v>381158.81</v>
      </c>
      <c r="I929" s="3">
        <f t="shared" si="14"/>
        <v>417056594.9899991</v>
      </c>
    </row>
    <row r="930" spans="6:9" ht="39.75" customHeight="1" hidden="1">
      <c r="F930" s="5"/>
      <c r="I930" s="3">
        <f t="shared" si="14"/>
        <v>417056594.9899991</v>
      </c>
    </row>
    <row r="931" spans="2:9" ht="39.75" customHeight="1" hidden="1">
      <c r="B931" s="35" t="s">
        <v>555</v>
      </c>
      <c r="C931" s="35"/>
      <c r="D931" s="2"/>
      <c r="E931" s="1" t="s">
        <v>558</v>
      </c>
      <c r="F931" s="5" t="s">
        <v>561</v>
      </c>
      <c r="G931" s="3">
        <v>0</v>
      </c>
      <c r="H931" s="3">
        <v>70584.97</v>
      </c>
      <c r="I931" s="3">
        <f t="shared" si="14"/>
        <v>416986010.0199991</v>
      </c>
    </row>
    <row r="932" spans="6:9" ht="39.75" customHeight="1" hidden="1">
      <c r="F932" s="5"/>
      <c r="I932" s="3">
        <f t="shared" si="14"/>
        <v>416986010.0199991</v>
      </c>
    </row>
    <row r="933" spans="2:9" ht="39.75" customHeight="1">
      <c r="B933" s="35" t="s">
        <v>555</v>
      </c>
      <c r="C933" s="35"/>
      <c r="D933" s="2"/>
      <c r="E933" s="1" t="s">
        <v>558</v>
      </c>
      <c r="F933" s="5" t="s">
        <v>561</v>
      </c>
      <c r="G933" s="3">
        <v>0</v>
      </c>
      <c r="H933" s="3">
        <v>705849.65</v>
      </c>
      <c r="I933" s="3">
        <f t="shared" si="14"/>
        <v>416280160.3699991</v>
      </c>
    </row>
    <row r="934" spans="6:9" ht="39.75" customHeight="1" hidden="1">
      <c r="F934" s="5"/>
      <c r="I934" s="3">
        <f t="shared" si="14"/>
        <v>416280160.3699991</v>
      </c>
    </row>
    <row r="935" spans="2:9" ht="39.75" customHeight="1">
      <c r="B935" s="35" t="s">
        <v>555</v>
      </c>
      <c r="C935" s="35"/>
      <c r="D935" s="2"/>
      <c r="E935" s="1" t="s">
        <v>558</v>
      </c>
      <c r="F935" s="5" t="s">
        <v>561</v>
      </c>
      <c r="G935" s="3">
        <v>0</v>
      </c>
      <c r="H935" s="3">
        <v>59056322.28</v>
      </c>
      <c r="I935" s="3">
        <f t="shared" si="14"/>
        <v>357223838.0899991</v>
      </c>
    </row>
    <row r="936" spans="6:9" ht="39.75" customHeight="1" hidden="1">
      <c r="F936" s="5"/>
      <c r="I936" s="3">
        <f t="shared" si="14"/>
        <v>357223838.0899991</v>
      </c>
    </row>
    <row r="937" spans="2:9" ht="39.75" customHeight="1">
      <c r="B937" s="35" t="s">
        <v>555</v>
      </c>
      <c r="C937" s="35"/>
      <c r="D937" s="2"/>
      <c r="E937" s="1" t="s">
        <v>562</v>
      </c>
      <c r="F937" s="5" t="s">
        <v>563</v>
      </c>
      <c r="G937" s="3">
        <v>0</v>
      </c>
      <c r="H937" s="3">
        <v>1920.05</v>
      </c>
      <c r="I937" s="3">
        <f t="shared" si="14"/>
        <v>357221918.03999907</v>
      </c>
    </row>
    <row r="938" spans="6:9" ht="39.75" customHeight="1" hidden="1">
      <c r="F938" s="5"/>
      <c r="I938" s="3">
        <f t="shared" si="14"/>
        <v>357221918.03999907</v>
      </c>
    </row>
    <row r="939" spans="2:9" ht="39.75" customHeight="1">
      <c r="B939" s="35" t="s">
        <v>555</v>
      </c>
      <c r="C939" s="35"/>
      <c r="D939" s="2"/>
      <c r="E939" s="1" t="s">
        <v>562</v>
      </c>
      <c r="F939" s="5" t="s">
        <v>563</v>
      </c>
      <c r="G939" s="3">
        <v>0</v>
      </c>
      <c r="H939" s="3">
        <v>2073.65</v>
      </c>
      <c r="I939" s="3">
        <f t="shared" si="14"/>
        <v>357219844.3899991</v>
      </c>
    </row>
    <row r="940" spans="6:9" ht="39.75" customHeight="1" hidden="1">
      <c r="F940" s="5"/>
      <c r="I940" s="3">
        <f t="shared" si="14"/>
        <v>357219844.3899991</v>
      </c>
    </row>
    <row r="941" spans="2:9" ht="39.75" customHeight="1">
      <c r="B941" s="35" t="s">
        <v>555</v>
      </c>
      <c r="C941" s="35"/>
      <c r="D941" s="2"/>
      <c r="E941" s="1" t="s">
        <v>562</v>
      </c>
      <c r="F941" s="5" t="s">
        <v>563</v>
      </c>
      <c r="G941" s="3">
        <v>0</v>
      </c>
      <c r="H941" s="3">
        <v>41319.48</v>
      </c>
      <c r="I941" s="3">
        <f t="shared" si="14"/>
        <v>357178524.9099991</v>
      </c>
    </row>
    <row r="942" spans="6:9" ht="39.75" customHeight="1" hidden="1">
      <c r="F942" s="5"/>
      <c r="I942" s="3">
        <f t="shared" si="14"/>
        <v>357178524.9099991</v>
      </c>
    </row>
    <row r="943" spans="2:9" ht="39.75" customHeight="1">
      <c r="B943" s="35" t="s">
        <v>555</v>
      </c>
      <c r="C943" s="35"/>
      <c r="D943" s="2"/>
      <c r="E943" s="1" t="s">
        <v>564</v>
      </c>
      <c r="F943" s="5" t="s">
        <v>565</v>
      </c>
      <c r="G943" s="3">
        <v>12443.2</v>
      </c>
      <c r="H943" s="3">
        <v>0</v>
      </c>
      <c r="I943" s="3">
        <f t="shared" si="14"/>
        <v>357190968.10999906</v>
      </c>
    </row>
    <row r="944" spans="6:9" ht="39.75" customHeight="1" hidden="1">
      <c r="F944" s="5"/>
      <c r="I944" s="3">
        <f t="shared" si="14"/>
        <v>357190968.10999906</v>
      </c>
    </row>
    <row r="945" spans="2:9" ht="39.75" customHeight="1">
      <c r="B945" s="35" t="s">
        <v>555</v>
      </c>
      <c r="C945" s="35"/>
      <c r="D945" s="2"/>
      <c r="E945" s="1" t="s">
        <v>564</v>
      </c>
      <c r="F945" s="5" t="s">
        <v>565</v>
      </c>
      <c r="G945" s="3">
        <v>73568</v>
      </c>
      <c r="H945" s="3">
        <v>0</v>
      </c>
      <c r="I945" s="3">
        <f t="shared" si="14"/>
        <v>357264536.10999906</v>
      </c>
    </row>
    <row r="946" spans="6:9" ht="39.75" customHeight="1" hidden="1">
      <c r="F946" s="5"/>
      <c r="I946" s="3">
        <f t="shared" si="14"/>
        <v>357264536.10999906</v>
      </c>
    </row>
    <row r="947" spans="2:9" ht="39.75" customHeight="1">
      <c r="B947" s="35" t="s">
        <v>555</v>
      </c>
      <c r="C947" s="35"/>
      <c r="D947" s="2"/>
      <c r="E947" s="1" t="s">
        <v>564</v>
      </c>
      <c r="F947" s="5" t="s">
        <v>565</v>
      </c>
      <c r="G947" s="3">
        <v>10800</v>
      </c>
      <c r="H947" s="3">
        <v>0</v>
      </c>
      <c r="I947" s="3">
        <f t="shared" si="14"/>
        <v>357275336.10999906</v>
      </c>
    </row>
    <row r="948" spans="6:9" ht="39.75" customHeight="1" hidden="1">
      <c r="F948" s="5"/>
      <c r="I948" s="3">
        <f t="shared" si="14"/>
        <v>357275336.10999906</v>
      </c>
    </row>
    <row r="949" spans="2:9" ht="39.75" customHeight="1">
      <c r="B949" s="35" t="s">
        <v>555</v>
      </c>
      <c r="C949" s="35"/>
      <c r="D949" s="2"/>
      <c r="E949" s="1" t="s">
        <v>566</v>
      </c>
      <c r="F949" s="5" t="s">
        <v>567</v>
      </c>
      <c r="G949" s="3">
        <v>107000</v>
      </c>
      <c r="H949" s="3">
        <v>0</v>
      </c>
      <c r="I949" s="3">
        <f t="shared" si="14"/>
        <v>357382336.10999906</v>
      </c>
    </row>
    <row r="950" spans="6:9" ht="39.75" customHeight="1" hidden="1">
      <c r="F950" s="5"/>
      <c r="I950" s="3">
        <f t="shared" si="14"/>
        <v>357382336.10999906</v>
      </c>
    </row>
    <row r="951" spans="2:9" ht="39.75" customHeight="1">
      <c r="B951" s="35" t="s">
        <v>555</v>
      </c>
      <c r="C951" s="35"/>
      <c r="D951" s="2"/>
      <c r="E951" s="1" t="s">
        <v>566</v>
      </c>
      <c r="F951" s="5" t="s">
        <v>568</v>
      </c>
      <c r="G951" s="3">
        <v>0</v>
      </c>
      <c r="H951" s="3">
        <v>107000</v>
      </c>
      <c r="I951" s="3">
        <f t="shared" si="14"/>
        <v>357275336.10999906</v>
      </c>
    </row>
    <row r="952" spans="6:9" ht="39.75" customHeight="1" hidden="1">
      <c r="F952" s="5"/>
      <c r="I952" s="3">
        <f t="shared" si="14"/>
        <v>357275336.10999906</v>
      </c>
    </row>
    <row r="953" spans="2:9" ht="39.75" customHeight="1">
      <c r="B953" s="35" t="s">
        <v>555</v>
      </c>
      <c r="C953" s="35"/>
      <c r="D953" s="2"/>
      <c r="E953" s="1" t="s">
        <v>569</v>
      </c>
      <c r="F953" s="5" t="s">
        <v>570</v>
      </c>
      <c r="G953" s="3">
        <v>58428.53</v>
      </c>
      <c r="H953" s="3">
        <v>0</v>
      </c>
      <c r="I953" s="3">
        <f t="shared" si="14"/>
        <v>357333764.63999903</v>
      </c>
    </row>
    <row r="954" spans="6:9" ht="39.75" customHeight="1" hidden="1">
      <c r="F954" s="5"/>
      <c r="I954" s="3">
        <f t="shared" si="14"/>
        <v>357333764.63999903</v>
      </c>
    </row>
    <row r="955" spans="2:9" ht="39.75" customHeight="1">
      <c r="B955" s="35" t="s">
        <v>555</v>
      </c>
      <c r="C955" s="35"/>
      <c r="D955" s="2"/>
      <c r="E955" s="1" t="s">
        <v>569</v>
      </c>
      <c r="F955" s="5" t="s">
        <v>571</v>
      </c>
      <c r="G955" s="3">
        <v>0</v>
      </c>
      <c r="H955" s="3">
        <v>58428.53</v>
      </c>
      <c r="I955" s="3">
        <f t="shared" si="14"/>
        <v>357275336.10999906</v>
      </c>
    </row>
    <row r="956" spans="6:9" ht="39.75" customHeight="1" hidden="1">
      <c r="F956" s="5"/>
      <c r="I956" s="3">
        <f t="shared" si="14"/>
        <v>357275336.10999906</v>
      </c>
    </row>
    <row r="957" spans="2:9" ht="39.75" customHeight="1">
      <c r="B957" s="35" t="s">
        <v>555</v>
      </c>
      <c r="C957" s="35"/>
      <c r="D957" s="2"/>
      <c r="E957" s="1" t="s">
        <v>572</v>
      </c>
      <c r="F957" s="5" t="s">
        <v>573</v>
      </c>
      <c r="G957" s="3">
        <v>13575</v>
      </c>
      <c r="H957" s="3">
        <v>0</v>
      </c>
      <c r="I957" s="3">
        <f t="shared" si="14"/>
        <v>357288911.10999906</v>
      </c>
    </row>
    <row r="958" spans="6:9" ht="39.75" customHeight="1" hidden="1">
      <c r="F958" s="5"/>
      <c r="I958" s="3">
        <f t="shared" si="14"/>
        <v>357288911.10999906</v>
      </c>
    </row>
    <row r="959" spans="2:9" ht="39.75" customHeight="1">
      <c r="B959" s="35" t="s">
        <v>555</v>
      </c>
      <c r="C959" s="35"/>
      <c r="D959" s="2"/>
      <c r="E959" s="1" t="s">
        <v>572</v>
      </c>
      <c r="F959" s="5" t="s">
        <v>574</v>
      </c>
      <c r="G959" s="3">
        <v>0</v>
      </c>
      <c r="H959" s="3">
        <v>13575</v>
      </c>
      <c r="I959" s="3">
        <f t="shared" si="14"/>
        <v>357275336.10999906</v>
      </c>
    </row>
    <row r="960" spans="6:9" ht="39.75" customHeight="1" hidden="1">
      <c r="F960" s="5"/>
      <c r="I960" s="3">
        <f t="shared" si="14"/>
        <v>357275336.10999906</v>
      </c>
    </row>
    <row r="961" spans="2:9" ht="39.75" customHeight="1">
      <c r="B961" s="35" t="s">
        <v>555</v>
      </c>
      <c r="C961" s="35"/>
      <c r="D961" s="2"/>
      <c r="E961" s="1" t="s">
        <v>575</v>
      </c>
      <c r="F961" s="5" t="s">
        <v>576</v>
      </c>
      <c r="G961" s="3">
        <v>3000</v>
      </c>
      <c r="H961" s="3">
        <v>0</v>
      </c>
      <c r="I961" s="3">
        <f t="shared" si="14"/>
        <v>357278336.10999906</v>
      </c>
    </row>
    <row r="962" spans="6:9" ht="39.75" customHeight="1" hidden="1">
      <c r="F962" s="5"/>
      <c r="I962" s="3">
        <f t="shared" si="14"/>
        <v>357278336.10999906</v>
      </c>
    </row>
    <row r="963" spans="2:9" ht="39.75" customHeight="1">
      <c r="B963" s="35" t="s">
        <v>555</v>
      </c>
      <c r="C963" s="35"/>
      <c r="D963" s="2"/>
      <c r="E963" s="1" t="s">
        <v>577</v>
      </c>
      <c r="F963" s="5" t="s">
        <v>578</v>
      </c>
      <c r="G963" s="3">
        <v>6000</v>
      </c>
      <c r="H963" s="3">
        <v>0</v>
      </c>
      <c r="I963" s="3">
        <f t="shared" si="14"/>
        <v>357284336.10999906</v>
      </c>
    </row>
    <row r="964" spans="6:9" ht="39.75" customHeight="1" hidden="1">
      <c r="F964" s="5"/>
      <c r="I964" s="3">
        <f t="shared" si="14"/>
        <v>357284336.10999906</v>
      </c>
    </row>
    <row r="965" spans="2:9" ht="39.75" customHeight="1">
      <c r="B965" s="35" t="s">
        <v>555</v>
      </c>
      <c r="C965" s="35"/>
      <c r="D965" s="2"/>
      <c r="E965" s="1" t="s">
        <v>579</v>
      </c>
      <c r="F965" s="5" t="s">
        <v>580</v>
      </c>
      <c r="G965" s="3">
        <v>6000</v>
      </c>
      <c r="H965" s="3">
        <v>0</v>
      </c>
      <c r="I965" s="3">
        <f t="shared" si="14"/>
        <v>357290336.10999906</v>
      </c>
    </row>
    <row r="966" spans="6:9" ht="39.75" customHeight="1" hidden="1">
      <c r="F966" s="5"/>
      <c r="I966" s="3">
        <f t="shared" si="14"/>
        <v>357290336.10999906</v>
      </c>
    </row>
    <row r="967" spans="2:9" ht="39.75" customHeight="1">
      <c r="B967" s="35" t="s">
        <v>555</v>
      </c>
      <c r="C967" s="35"/>
      <c r="D967" s="2"/>
      <c r="E967" s="1" t="s">
        <v>581</v>
      </c>
      <c r="F967" s="5" t="s">
        <v>582</v>
      </c>
      <c r="G967" s="3">
        <v>1000</v>
      </c>
      <c r="H967" s="3">
        <v>0</v>
      </c>
      <c r="I967" s="3">
        <f t="shared" si="14"/>
        <v>357291336.10999906</v>
      </c>
    </row>
    <row r="968" spans="6:9" ht="39.75" customHeight="1" hidden="1">
      <c r="F968" s="5"/>
      <c r="I968" s="3">
        <f t="shared" si="14"/>
        <v>357291336.10999906</v>
      </c>
    </row>
    <row r="969" spans="2:9" ht="39.75" customHeight="1">
      <c r="B969" s="35" t="s">
        <v>555</v>
      </c>
      <c r="C969" s="35"/>
      <c r="D969" s="2"/>
      <c r="E969" s="1" t="s">
        <v>583</v>
      </c>
      <c r="F969" s="5" t="s">
        <v>584</v>
      </c>
      <c r="G969" s="3">
        <v>20000</v>
      </c>
      <c r="H969" s="3">
        <v>0</v>
      </c>
      <c r="I969" s="3">
        <f t="shared" si="14"/>
        <v>357311336.10999906</v>
      </c>
    </row>
    <row r="970" spans="6:9" ht="39.75" customHeight="1" hidden="1">
      <c r="F970" s="5"/>
      <c r="I970" s="3">
        <f aca="true" t="shared" si="15" ref="I970:I1033">I969+G970-H970</f>
        <v>357311336.10999906</v>
      </c>
    </row>
    <row r="971" spans="2:9" ht="39.75" customHeight="1">
      <c r="B971" s="35" t="s">
        <v>555</v>
      </c>
      <c r="C971" s="35"/>
      <c r="D971" s="2"/>
      <c r="E971" s="1" t="s">
        <v>585</v>
      </c>
      <c r="F971" s="5" t="s">
        <v>586</v>
      </c>
      <c r="G971" s="3">
        <v>3000</v>
      </c>
      <c r="H971" s="3">
        <v>0</v>
      </c>
      <c r="I971" s="3">
        <f t="shared" si="15"/>
        <v>357314336.10999906</v>
      </c>
    </row>
    <row r="972" spans="6:9" ht="39.75" customHeight="1" hidden="1">
      <c r="F972" s="5"/>
      <c r="I972" s="3">
        <f t="shared" si="15"/>
        <v>357314336.10999906</v>
      </c>
    </row>
    <row r="973" spans="2:9" ht="39.75" customHeight="1">
      <c r="B973" s="35" t="s">
        <v>555</v>
      </c>
      <c r="C973" s="35"/>
      <c r="D973" s="2"/>
      <c r="E973" s="1" t="s">
        <v>587</v>
      </c>
      <c r="F973" s="5" t="s">
        <v>588</v>
      </c>
      <c r="G973" s="3">
        <v>1000</v>
      </c>
      <c r="H973" s="3">
        <v>0</v>
      </c>
      <c r="I973" s="3">
        <f t="shared" si="15"/>
        <v>357315336.10999906</v>
      </c>
    </row>
    <row r="974" spans="6:9" ht="39.75" customHeight="1" hidden="1">
      <c r="F974" s="5"/>
      <c r="I974" s="3">
        <f t="shared" si="15"/>
        <v>357315336.10999906</v>
      </c>
    </row>
    <row r="975" spans="2:9" ht="39.75" customHeight="1">
      <c r="B975" s="35" t="s">
        <v>555</v>
      </c>
      <c r="C975" s="35"/>
      <c r="D975" s="2"/>
      <c r="E975" s="1" t="s">
        <v>589</v>
      </c>
      <c r="F975" s="5" t="s">
        <v>590</v>
      </c>
      <c r="G975" s="3">
        <v>6000</v>
      </c>
      <c r="H975" s="3">
        <v>0</v>
      </c>
      <c r="I975" s="3">
        <f t="shared" si="15"/>
        <v>357321336.10999906</v>
      </c>
    </row>
    <row r="976" spans="6:9" ht="39.75" customHeight="1" hidden="1">
      <c r="F976" s="5"/>
      <c r="I976" s="3">
        <f t="shared" si="15"/>
        <v>357321336.10999906</v>
      </c>
    </row>
    <row r="977" spans="2:9" ht="39.75" customHeight="1">
      <c r="B977" s="35" t="s">
        <v>555</v>
      </c>
      <c r="C977" s="35"/>
      <c r="D977" s="2"/>
      <c r="E977" s="1" t="s">
        <v>591</v>
      </c>
      <c r="F977" s="5" t="s">
        <v>592</v>
      </c>
      <c r="G977" s="3">
        <v>6000</v>
      </c>
      <c r="H977" s="3">
        <v>0</v>
      </c>
      <c r="I977" s="3">
        <f t="shared" si="15"/>
        <v>357327336.10999906</v>
      </c>
    </row>
    <row r="978" spans="6:9" ht="39.75" customHeight="1" hidden="1">
      <c r="F978" s="5"/>
      <c r="I978" s="3">
        <f t="shared" si="15"/>
        <v>357327336.10999906</v>
      </c>
    </row>
    <row r="979" spans="2:9" ht="39.75" customHeight="1">
      <c r="B979" s="35" t="s">
        <v>555</v>
      </c>
      <c r="C979" s="35"/>
      <c r="D979" s="2"/>
      <c r="E979" s="1" t="s">
        <v>593</v>
      </c>
      <c r="F979" s="5" t="s">
        <v>594</v>
      </c>
      <c r="G979" s="3">
        <v>6000</v>
      </c>
      <c r="H979" s="3">
        <v>0</v>
      </c>
      <c r="I979" s="3">
        <f t="shared" si="15"/>
        <v>357333336.10999906</v>
      </c>
    </row>
    <row r="980" spans="6:9" ht="39.75" customHeight="1" hidden="1">
      <c r="F980" s="5"/>
      <c r="I980" s="3">
        <f t="shared" si="15"/>
        <v>357333336.10999906</v>
      </c>
    </row>
    <row r="981" spans="2:9" ht="39.75" customHeight="1">
      <c r="B981" s="35" t="s">
        <v>555</v>
      </c>
      <c r="C981" s="35"/>
      <c r="D981" s="2"/>
      <c r="E981" s="1" t="s">
        <v>595</v>
      </c>
      <c r="F981" s="5" t="s">
        <v>596</v>
      </c>
      <c r="G981" s="3">
        <v>6000</v>
      </c>
      <c r="H981" s="3">
        <v>0</v>
      </c>
      <c r="I981" s="3">
        <f t="shared" si="15"/>
        <v>357339336.10999906</v>
      </c>
    </row>
    <row r="982" spans="6:9" ht="39.75" customHeight="1" hidden="1">
      <c r="F982" s="5"/>
      <c r="I982" s="3">
        <f t="shared" si="15"/>
        <v>357339336.10999906</v>
      </c>
    </row>
    <row r="983" spans="2:9" ht="39.75" customHeight="1">
      <c r="B983" s="35" t="s">
        <v>555</v>
      </c>
      <c r="C983" s="35"/>
      <c r="D983" s="2"/>
      <c r="E983" s="1" t="s">
        <v>597</v>
      </c>
      <c r="F983" s="5" t="s">
        <v>598</v>
      </c>
      <c r="G983" s="3">
        <v>6000</v>
      </c>
      <c r="H983" s="3">
        <v>0</v>
      </c>
      <c r="I983" s="3">
        <f t="shared" si="15"/>
        <v>357345336.10999906</v>
      </c>
    </row>
    <row r="984" spans="6:9" ht="39.75" customHeight="1" hidden="1">
      <c r="F984" s="5"/>
      <c r="I984" s="3">
        <f t="shared" si="15"/>
        <v>357345336.10999906</v>
      </c>
    </row>
    <row r="985" spans="2:9" ht="39.75" customHeight="1">
      <c r="B985" s="35" t="s">
        <v>555</v>
      </c>
      <c r="C985" s="35"/>
      <c r="D985" s="2"/>
      <c r="E985" s="1" t="s">
        <v>599</v>
      </c>
      <c r="F985" s="5" t="s">
        <v>600</v>
      </c>
      <c r="G985" s="3">
        <v>6000</v>
      </c>
      <c r="H985" s="3">
        <v>0</v>
      </c>
      <c r="I985" s="3">
        <f t="shared" si="15"/>
        <v>357351336.10999906</v>
      </c>
    </row>
    <row r="986" spans="6:9" ht="39.75" customHeight="1" hidden="1">
      <c r="F986" s="5"/>
      <c r="I986" s="3">
        <f t="shared" si="15"/>
        <v>357351336.10999906</v>
      </c>
    </row>
    <row r="987" spans="2:9" ht="39.75" customHeight="1">
      <c r="B987" s="35" t="s">
        <v>555</v>
      </c>
      <c r="C987" s="35"/>
      <c r="D987" s="2"/>
      <c r="E987" s="1" t="s">
        <v>601</v>
      </c>
      <c r="F987" s="5" t="s">
        <v>602</v>
      </c>
      <c r="G987" s="3">
        <v>3000</v>
      </c>
      <c r="H987" s="3">
        <v>0</v>
      </c>
      <c r="I987" s="3">
        <f t="shared" si="15"/>
        <v>357354336.10999906</v>
      </c>
    </row>
    <row r="988" spans="6:9" ht="39.75" customHeight="1" hidden="1">
      <c r="F988" s="5"/>
      <c r="I988" s="3">
        <f t="shared" si="15"/>
        <v>357354336.10999906</v>
      </c>
    </row>
    <row r="989" spans="2:9" ht="39.75" customHeight="1">
      <c r="B989" s="35" t="s">
        <v>555</v>
      </c>
      <c r="C989" s="35"/>
      <c r="D989" s="2"/>
      <c r="E989" s="1" t="s">
        <v>603</v>
      </c>
      <c r="F989" s="5" t="s">
        <v>604</v>
      </c>
      <c r="G989" s="3">
        <v>9000</v>
      </c>
      <c r="H989" s="3">
        <v>0</v>
      </c>
      <c r="I989" s="3">
        <f t="shared" si="15"/>
        <v>357363336.10999906</v>
      </c>
    </row>
    <row r="990" spans="6:9" ht="39.75" customHeight="1" hidden="1">
      <c r="F990" s="5"/>
      <c r="I990" s="3">
        <f t="shared" si="15"/>
        <v>357363336.10999906</v>
      </c>
    </row>
    <row r="991" spans="2:9" ht="39.75" customHeight="1">
      <c r="B991" s="35" t="s">
        <v>555</v>
      </c>
      <c r="C991" s="35"/>
      <c r="D991" s="2"/>
      <c r="E991" s="1" t="s">
        <v>605</v>
      </c>
      <c r="F991" s="5" t="s">
        <v>606</v>
      </c>
      <c r="G991" s="3">
        <v>6000</v>
      </c>
      <c r="H991" s="3">
        <v>0</v>
      </c>
      <c r="I991" s="3">
        <f t="shared" si="15"/>
        <v>357369336.10999906</v>
      </c>
    </row>
    <row r="992" spans="6:9" ht="39.75" customHeight="1" hidden="1">
      <c r="F992" s="5"/>
      <c r="I992" s="3">
        <f t="shared" si="15"/>
        <v>357369336.10999906</v>
      </c>
    </row>
    <row r="993" spans="2:9" ht="39.75" customHeight="1">
      <c r="B993" s="35" t="s">
        <v>555</v>
      </c>
      <c r="C993" s="35"/>
      <c r="D993" s="2"/>
      <c r="E993" s="1" t="s">
        <v>607</v>
      </c>
      <c r="F993" s="5" t="s">
        <v>608</v>
      </c>
      <c r="G993" s="3">
        <v>10000</v>
      </c>
      <c r="H993" s="3">
        <v>0</v>
      </c>
      <c r="I993" s="3">
        <f t="shared" si="15"/>
        <v>357379336.10999906</v>
      </c>
    </row>
    <row r="994" spans="6:9" ht="39.75" customHeight="1" hidden="1">
      <c r="F994" s="5"/>
      <c r="I994" s="3">
        <f t="shared" si="15"/>
        <v>357379336.10999906</v>
      </c>
    </row>
    <row r="995" spans="2:9" ht="39.75" customHeight="1">
      <c r="B995" s="35" t="s">
        <v>609</v>
      </c>
      <c r="C995" s="35"/>
      <c r="D995" s="2"/>
      <c r="E995" s="1" t="s">
        <v>610</v>
      </c>
      <c r="F995" s="5" t="s">
        <v>611</v>
      </c>
      <c r="G995" s="3">
        <v>0</v>
      </c>
      <c r="H995" s="3">
        <v>71525.46</v>
      </c>
      <c r="I995" s="3">
        <f t="shared" si="15"/>
        <v>357307810.6499991</v>
      </c>
    </row>
    <row r="996" spans="6:9" ht="39.75" customHeight="1" hidden="1">
      <c r="F996" s="5"/>
      <c r="I996" s="3">
        <f t="shared" si="15"/>
        <v>357307810.6499991</v>
      </c>
    </row>
    <row r="997" spans="2:9" ht="39.75" customHeight="1">
      <c r="B997" s="35" t="s">
        <v>609</v>
      </c>
      <c r="C997" s="35"/>
      <c r="D997" s="2"/>
      <c r="E997" s="1" t="s">
        <v>610</v>
      </c>
      <c r="F997" s="5" t="s">
        <v>611</v>
      </c>
      <c r="G997" s="3">
        <v>0</v>
      </c>
      <c r="H997" s="3">
        <v>1309857.55</v>
      </c>
      <c r="I997" s="3">
        <f t="shared" si="15"/>
        <v>355997953.09999907</v>
      </c>
    </row>
    <row r="998" spans="6:9" ht="39.75" customHeight="1" hidden="1">
      <c r="F998" s="5"/>
      <c r="I998" s="3">
        <f t="shared" si="15"/>
        <v>355997953.09999907</v>
      </c>
    </row>
    <row r="999" spans="2:9" ht="39.75" customHeight="1">
      <c r="B999" s="35" t="s">
        <v>609</v>
      </c>
      <c r="C999" s="35"/>
      <c r="D999" s="2"/>
      <c r="E999" s="1" t="s">
        <v>612</v>
      </c>
      <c r="F999" s="5" t="s">
        <v>613</v>
      </c>
      <c r="G999" s="3">
        <v>0</v>
      </c>
      <c r="H999" s="3">
        <v>177752.52</v>
      </c>
      <c r="I999" s="3">
        <f t="shared" si="15"/>
        <v>355820200.5799991</v>
      </c>
    </row>
    <row r="1000" spans="6:9" ht="39.75" customHeight="1" hidden="1">
      <c r="F1000" s="5"/>
      <c r="I1000" s="3">
        <f t="shared" si="15"/>
        <v>355820200.5799991</v>
      </c>
    </row>
    <row r="1001" spans="2:9" ht="39.75" customHeight="1">
      <c r="B1001" s="35" t="s">
        <v>609</v>
      </c>
      <c r="C1001" s="35"/>
      <c r="D1001" s="2"/>
      <c r="E1001" s="1" t="s">
        <v>612</v>
      </c>
      <c r="F1001" s="5" t="s">
        <v>614</v>
      </c>
      <c r="G1001" s="3">
        <v>0</v>
      </c>
      <c r="H1001" s="3">
        <v>83350.24</v>
      </c>
      <c r="I1001" s="3">
        <f t="shared" si="15"/>
        <v>355736850.3399991</v>
      </c>
    </row>
    <row r="1002" spans="6:9" ht="39.75" customHeight="1" hidden="1">
      <c r="F1002" s="5"/>
      <c r="I1002" s="3">
        <f t="shared" si="15"/>
        <v>355736850.3399991</v>
      </c>
    </row>
    <row r="1003" spans="2:9" ht="39.75" customHeight="1">
      <c r="B1003" s="35" t="s">
        <v>609</v>
      </c>
      <c r="C1003" s="35"/>
      <c r="D1003" s="2"/>
      <c r="E1003" s="1" t="s">
        <v>612</v>
      </c>
      <c r="F1003" s="5" t="s">
        <v>614</v>
      </c>
      <c r="G1003" s="3">
        <v>0</v>
      </c>
      <c r="H1003" s="3">
        <v>15435.23</v>
      </c>
      <c r="I1003" s="3">
        <f t="shared" si="15"/>
        <v>355721415.10999906</v>
      </c>
    </row>
    <row r="1004" spans="6:9" ht="42.75" customHeight="1" hidden="1">
      <c r="F1004" s="5"/>
      <c r="I1004" s="3">
        <f t="shared" si="15"/>
        <v>355721415.10999906</v>
      </c>
    </row>
    <row r="1005" spans="2:9" ht="39.75" customHeight="1">
      <c r="B1005" s="35" t="s">
        <v>609</v>
      </c>
      <c r="C1005" s="35"/>
      <c r="D1005" s="2"/>
      <c r="E1005" s="1" t="s">
        <v>612</v>
      </c>
      <c r="F1005" s="5" t="s">
        <v>614</v>
      </c>
      <c r="G1005" s="3">
        <v>0</v>
      </c>
      <c r="H1005" s="3">
        <v>154352.3</v>
      </c>
      <c r="I1005" s="3">
        <f t="shared" si="15"/>
        <v>355567062.80999905</v>
      </c>
    </row>
    <row r="1006" spans="6:9" ht="39.75" customHeight="1" hidden="1">
      <c r="F1006" s="5"/>
      <c r="I1006" s="3">
        <f t="shared" si="15"/>
        <v>355567062.80999905</v>
      </c>
    </row>
    <row r="1007" spans="2:9" ht="39.75" customHeight="1">
      <c r="B1007" s="35" t="s">
        <v>609</v>
      </c>
      <c r="C1007" s="35"/>
      <c r="D1007" s="2"/>
      <c r="E1007" s="1" t="s">
        <v>612</v>
      </c>
      <c r="F1007" s="5" t="s">
        <v>614</v>
      </c>
      <c r="G1007" s="3">
        <v>0</v>
      </c>
      <c r="H1007" s="3">
        <v>15337781.68</v>
      </c>
      <c r="I1007" s="3">
        <f t="shared" si="15"/>
        <v>340229281.12999904</v>
      </c>
    </row>
    <row r="1008" spans="6:9" ht="39.75" customHeight="1" hidden="1">
      <c r="F1008" s="5"/>
      <c r="I1008" s="3">
        <f t="shared" si="15"/>
        <v>340229281.12999904</v>
      </c>
    </row>
    <row r="1009" spans="2:9" ht="39.75" customHeight="1">
      <c r="B1009" s="35" t="s">
        <v>609</v>
      </c>
      <c r="C1009" s="35"/>
      <c r="D1009" s="2"/>
      <c r="E1009" s="1" t="s">
        <v>615</v>
      </c>
      <c r="F1009" s="5" t="s">
        <v>616</v>
      </c>
      <c r="G1009" s="3">
        <v>0</v>
      </c>
      <c r="H1009" s="3">
        <v>108509.3</v>
      </c>
      <c r="I1009" s="3">
        <f t="shared" si="15"/>
        <v>340120771.829999</v>
      </c>
    </row>
    <row r="1010" spans="6:9" ht="39.75" customHeight="1" hidden="1">
      <c r="F1010" s="5"/>
      <c r="I1010" s="3">
        <f t="shared" si="15"/>
        <v>340120771.829999</v>
      </c>
    </row>
    <row r="1011" spans="2:9" ht="39.75" customHeight="1">
      <c r="B1011" s="35" t="s">
        <v>609</v>
      </c>
      <c r="C1011" s="35"/>
      <c r="D1011" s="2"/>
      <c r="E1011" s="1" t="s">
        <v>615</v>
      </c>
      <c r="F1011" s="5" t="s">
        <v>616</v>
      </c>
      <c r="G1011" s="3">
        <v>0</v>
      </c>
      <c r="H1011" s="3">
        <v>61807.4</v>
      </c>
      <c r="I1011" s="3">
        <f t="shared" si="15"/>
        <v>340058964.42999905</v>
      </c>
    </row>
    <row r="1012" spans="6:9" ht="39.75" customHeight="1" hidden="1">
      <c r="F1012" s="5"/>
      <c r="I1012" s="3">
        <f t="shared" si="15"/>
        <v>340058964.42999905</v>
      </c>
    </row>
    <row r="1013" spans="2:9" ht="39.75" customHeight="1">
      <c r="B1013" s="35" t="s">
        <v>609</v>
      </c>
      <c r="C1013" s="35"/>
      <c r="D1013" s="2"/>
      <c r="E1013" s="1" t="s">
        <v>615</v>
      </c>
      <c r="F1013" s="5" t="s">
        <v>616</v>
      </c>
      <c r="G1013" s="3">
        <v>0</v>
      </c>
      <c r="H1013" s="3">
        <v>11445.81</v>
      </c>
      <c r="I1013" s="3">
        <f t="shared" si="15"/>
        <v>340047518.61999905</v>
      </c>
    </row>
    <row r="1014" spans="6:9" ht="39.75" customHeight="1" hidden="1">
      <c r="F1014" s="5"/>
      <c r="I1014" s="3">
        <f t="shared" si="15"/>
        <v>340047518.61999905</v>
      </c>
    </row>
    <row r="1015" spans="2:9" ht="39.75" customHeight="1">
      <c r="B1015" s="35" t="s">
        <v>609</v>
      </c>
      <c r="C1015" s="35"/>
      <c r="D1015" s="2"/>
      <c r="E1015" s="1" t="s">
        <v>615</v>
      </c>
      <c r="F1015" s="5" t="s">
        <v>616</v>
      </c>
      <c r="G1015" s="3">
        <v>0</v>
      </c>
      <c r="H1015" s="3">
        <v>114458.14</v>
      </c>
      <c r="I1015" s="3">
        <f t="shared" si="15"/>
        <v>339933060.47999907</v>
      </c>
    </row>
    <row r="1016" spans="6:9" ht="39.75" customHeight="1" hidden="1">
      <c r="F1016" s="5"/>
      <c r="I1016" s="3">
        <f t="shared" si="15"/>
        <v>339933060.47999907</v>
      </c>
    </row>
    <row r="1017" spans="2:9" ht="39.75" customHeight="1">
      <c r="B1017" s="35" t="s">
        <v>609</v>
      </c>
      <c r="C1017" s="35"/>
      <c r="D1017" s="2"/>
      <c r="E1017" s="1" t="s">
        <v>615</v>
      </c>
      <c r="F1017" s="5" t="s">
        <v>616</v>
      </c>
      <c r="G1017" s="3">
        <v>0</v>
      </c>
      <c r="H1017" s="3">
        <v>9410127.47</v>
      </c>
      <c r="I1017" s="3">
        <f t="shared" si="15"/>
        <v>330522933.00999904</v>
      </c>
    </row>
    <row r="1018" spans="6:9" ht="39.75" customHeight="1" hidden="1">
      <c r="F1018" s="5"/>
      <c r="I1018" s="3">
        <f t="shared" si="15"/>
        <v>330522933.00999904</v>
      </c>
    </row>
    <row r="1019" spans="2:9" ht="39.75" customHeight="1">
      <c r="B1019" s="35" t="s">
        <v>609</v>
      </c>
      <c r="C1019" s="35"/>
      <c r="D1019" s="2"/>
      <c r="E1019" s="1" t="s">
        <v>617</v>
      </c>
      <c r="F1019" s="5" t="s">
        <v>618</v>
      </c>
      <c r="G1019" s="3">
        <v>0</v>
      </c>
      <c r="H1019" s="3">
        <v>40812.83</v>
      </c>
      <c r="I1019" s="3">
        <f t="shared" si="15"/>
        <v>330482120.17999905</v>
      </c>
    </row>
    <row r="1020" spans="6:9" ht="39.75" customHeight="1" hidden="1">
      <c r="F1020" s="5"/>
      <c r="I1020" s="3">
        <f t="shared" si="15"/>
        <v>330482120.17999905</v>
      </c>
    </row>
    <row r="1021" spans="2:9" ht="39.75" customHeight="1">
      <c r="B1021" s="35" t="s">
        <v>609</v>
      </c>
      <c r="C1021" s="35"/>
      <c r="D1021" s="2"/>
      <c r="E1021" s="1" t="s">
        <v>617</v>
      </c>
      <c r="F1021" s="5" t="s">
        <v>618</v>
      </c>
      <c r="G1021" s="3">
        <v>0</v>
      </c>
      <c r="H1021" s="3">
        <v>20522.11</v>
      </c>
      <c r="I1021" s="3">
        <f t="shared" si="15"/>
        <v>330461598.06999904</v>
      </c>
    </row>
    <row r="1022" spans="6:9" ht="39.75" customHeight="1" hidden="1">
      <c r="F1022" s="5"/>
      <c r="I1022" s="3">
        <f t="shared" si="15"/>
        <v>330461598.06999904</v>
      </c>
    </row>
    <row r="1023" spans="2:9" ht="39.75" customHeight="1">
      <c r="B1023" s="35" t="s">
        <v>609</v>
      </c>
      <c r="C1023" s="35"/>
      <c r="D1023" s="2"/>
      <c r="E1023" s="1" t="s">
        <v>617</v>
      </c>
      <c r="F1023" s="5" t="s">
        <v>618</v>
      </c>
      <c r="G1023" s="3">
        <v>0</v>
      </c>
      <c r="H1023" s="3">
        <v>3800.39</v>
      </c>
      <c r="I1023" s="3">
        <f t="shared" si="15"/>
        <v>330457797.67999905</v>
      </c>
    </row>
    <row r="1024" spans="6:9" ht="39.75" customHeight="1" hidden="1">
      <c r="F1024" s="5"/>
      <c r="I1024" s="3">
        <f t="shared" si="15"/>
        <v>330457797.67999905</v>
      </c>
    </row>
    <row r="1025" spans="2:9" ht="39.75" customHeight="1">
      <c r="B1025" s="35" t="s">
        <v>609</v>
      </c>
      <c r="C1025" s="35"/>
      <c r="D1025" s="2"/>
      <c r="E1025" s="1" t="s">
        <v>617</v>
      </c>
      <c r="F1025" s="5" t="s">
        <v>618</v>
      </c>
      <c r="G1025" s="3">
        <v>0</v>
      </c>
      <c r="H1025" s="3">
        <v>38003.91</v>
      </c>
      <c r="I1025" s="3">
        <f t="shared" si="15"/>
        <v>330419793.769999</v>
      </c>
    </row>
    <row r="1026" spans="6:9" ht="39.75" customHeight="1" hidden="1">
      <c r="F1026" s="5"/>
      <c r="I1026" s="3">
        <f t="shared" si="15"/>
        <v>330419793.769999</v>
      </c>
    </row>
    <row r="1027" spans="2:9" ht="39.75" customHeight="1">
      <c r="B1027" s="35" t="s">
        <v>609</v>
      </c>
      <c r="C1027" s="35"/>
      <c r="D1027" s="2"/>
      <c r="E1027" s="1" t="s">
        <v>617</v>
      </c>
      <c r="F1027" s="5" t="s">
        <v>618</v>
      </c>
      <c r="G1027" s="3">
        <v>0</v>
      </c>
      <c r="H1027" s="3">
        <v>3484093.31</v>
      </c>
      <c r="I1027" s="3">
        <f t="shared" si="15"/>
        <v>326935700.459999</v>
      </c>
    </row>
    <row r="1028" spans="6:9" ht="39.75" customHeight="1" hidden="1">
      <c r="F1028" s="5"/>
      <c r="I1028" s="3">
        <f t="shared" si="15"/>
        <v>326935700.459999</v>
      </c>
    </row>
    <row r="1029" spans="2:9" ht="39.75" customHeight="1">
      <c r="B1029" s="35" t="s">
        <v>609</v>
      </c>
      <c r="C1029" s="35"/>
      <c r="D1029" s="2"/>
      <c r="E1029" s="1" t="s">
        <v>619</v>
      </c>
      <c r="F1029" s="5" t="s">
        <v>620</v>
      </c>
      <c r="G1029" s="3">
        <v>0</v>
      </c>
      <c r="H1029" s="3">
        <v>103656.92</v>
      </c>
      <c r="I1029" s="3">
        <f t="shared" si="15"/>
        <v>326832043.539999</v>
      </c>
    </row>
    <row r="1030" spans="6:9" ht="39.75" customHeight="1" hidden="1">
      <c r="F1030" s="5"/>
      <c r="I1030" s="3">
        <f t="shared" si="15"/>
        <v>326832043.539999</v>
      </c>
    </row>
    <row r="1031" spans="2:9" ht="39.75" customHeight="1">
      <c r="B1031" s="35" t="s">
        <v>609</v>
      </c>
      <c r="C1031" s="35"/>
      <c r="D1031" s="2"/>
      <c r="E1031" s="1" t="s">
        <v>619</v>
      </c>
      <c r="F1031" s="5" t="s">
        <v>621</v>
      </c>
      <c r="G1031" s="3">
        <v>0</v>
      </c>
      <c r="H1031" s="3">
        <v>106933.59</v>
      </c>
      <c r="I1031" s="3">
        <f t="shared" si="15"/>
        <v>326725109.94999903</v>
      </c>
    </row>
    <row r="1032" spans="6:9" ht="39.75" customHeight="1" hidden="1">
      <c r="F1032" s="5"/>
      <c r="I1032" s="3">
        <f t="shared" si="15"/>
        <v>326725109.94999903</v>
      </c>
    </row>
    <row r="1033" spans="2:9" ht="39.75" customHeight="1">
      <c r="B1033" s="35" t="s">
        <v>609</v>
      </c>
      <c r="C1033" s="35"/>
      <c r="D1033" s="2"/>
      <c r="E1033" s="1" t="s">
        <v>619</v>
      </c>
      <c r="F1033" s="5" t="s">
        <v>620</v>
      </c>
      <c r="G1033" s="3">
        <v>0</v>
      </c>
      <c r="H1033" s="3">
        <v>10693.36</v>
      </c>
      <c r="I1033" s="3">
        <f t="shared" si="15"/>
        <v>326714416.589999</v>
      </c>
    </row>
    <row r="1034" spans="6:9" ht="39.75" customHeight="1" hidden="1">
      <c r="F1034" s="5"/>
      <c r="I1034" s="3">
        <f aca="true" t="shared" si="16" ref="I1034:I1097">I1033+G1034-H1034</f>
        <v>326714416.589999</v>
      </c>
    </row>
    <row r="1035" spans="2:9" ht="39.75" customHeight="1">
      <c r="B1035" s="35" t="s">
        <v>609</v>
      </c>
      <c r="C1035" s="35"/>
      <c r="D1035" s="2"/>
      <c r="E1035" s="1" t="s">
        <v>619</v>
      </c>
      <c r="F1035" s="5" t="s">
        <v>620</v>
      </c>
      <c r="G1035" s="3">
        <v>0</v>
      </c>
      <c r="H1035" s="3">
        <v>57744.14</v>
      </c>
      <c r="I1035" s="3">
        <f t="shared" si="16"/>
        <v>326656672.44999903</v>
      </c>
    </row>
    <row r="1036" spans="6:9" ht="39.75" customHeight="1" hidden="1">
      <c r="F1036" s="5"/>
      <c r="I1036" s="3">
        <f t="shared" si="16"/>
        <v>326656672.44999903</v>
      </c>
    </row>
    <row r="1037" spans="2:9" ht="39.75" customHeight="1">
      <c r="B1037" s="35" t="s">
        <v>609</v>
      </c>
      <c r="C1037" s="35"/>
      <c r="D1037" s="2"/>
      <c r="E1037" s="1" t="s">
        <v>619</v>
      </c>
      <c r="F1037" s="5" t="s">
        <v>620</v>
      </c>
      <c r="G1037" s="3">
        <v>0</v>
      </c>
      <c r="H1037" s="3">
        <v>8696527.48</v>
      </c>
      <c r="I1037" s="3">
        <f t="shared" si="16"/>
        <v>317960144.969999</v>
      </c>
    </row>
    <row r="1038" spans="6:9" ht="39.75" customHeight="1" hidden="1">
      <c r="F1038" s="5"/>
      <c r="I1038" s="3">
        <f t="shared" si="16"/>
        <v>317960144.969999</v>
      </c>
    </row>
    <row r="1039" spans="2:9" ht="39.75" customHeight="1">
      <c r="B1039" s="35" t="s">
        <v>609</v>
      </c>
      <c r="C1039" s="35"/>
      <c r="D1039" s="2"/>
      <c r="E1039" s="1" t="s">
        <v>622</v>
      </c>
      <c r="F1039" s="5" t="s">
        <v>623</v>
      </c>
      <c r="G1039" s="3">
        <v>0</v>
      </c>
      <c r="H1039" s="3">
        <v>28158.5</v>
      </c>
      <c r="I1039" s="3">
        <f t="shared" si="16"/>
        <v>317931986.469999</v>
      </c>
    </row>
    <row r="1040" spans="6:9" ht="39.75" customHeight="1" hidden="1">
      <c r="F1040" s="5"/>
      <c r="I1040" s="3">
        <f t="shared" si="16"/>
        <v>317931986.469999</v>
      </c>
    </row>
    <row r="1041" spans="2:9" ht="39.75" customHeight="1">
      <c r="B1041" s="35" t="s">
        <v>609</v>
      </c>
      <c r="C1041" s="35"/>
      <c r="D1041" s="2"/>
      <c r="E1041" s="1" t="s">
        <v>622</v>
      </c>
      <c r="F1041" s="5" t="s">
        <v>623</v>
      </c>
      <c r="G1041" s="3">
        <v>0</v>
      </c>
      <c r="H1041" s="3">
        <v>278557.98</v>
      </c>
      <c r="I1041" s="3">
        <f t="shared" si="16"/>
        <v>317653428.489999</v>
      </c>
    </row>
    <row r="1042" spans="6:9" ht="39.75" customHeight="1" hidden="1">
      <c r="F1042" s="5"/>
      <c r="I1042" s="3">
        <f t="shared" si="16"/>
        <v>317653428.489999</v>
      </c>
    </row>
    <row r="1043" spans="2:9" ht="39.75" customHeight="1">
      <c r="B1043" s="35" t="s">
        <v>609</v>
      </c>
      <c r="C1043" s="35"/>
      <c r="D1043" s="2"/>
      <c r="E1043" s="1" t="s">
        <v>622</v>
      </c>
      <c r="F1043" s="5" t="s">
        <v>623</v>
      </c>
      <c r="G1043" s="3">
        <v>0</v>
      </c>
      <c r="H1043" s="3">
        <v>281585.02</v>
      </c>
      <c r="I1043" s="3">
        <f t="shared" si="16"/>
        <v>317371843.469999</v>
      </c>
    </row>
    <row r="1044" spans="6:9" ht="39.75" customHeight="1" hidden="1">
      <c r="F1044" s="5"/>
      <c r="I1044" s="3">
        <f t="shared" si="16"/>
        <v>317371843.469999</v>
      </c>
    </row>
    <row r="1045" spans="2:9" ht="39.75" customHeight="1">
      <c r="B1045" s="35" t="s">
        <v>609</v>
      </c>
      <c r="C1045" s="35"/>
      <c r="D1045" s="2"/>
      <c r="E1045" s="1" t="s">
        <v>622</v>
      </c>
      <c r="F1045" s="5" t="s">
        <v>623</v>
      </c>
      <c r="G1045" s="3">
        <v>0</v>
      </c>
      <c r="H1045" s="3">
        <v>152055.91</v>
      </c>
      <c r="I1045" s="3">
        <f t="shared" si="16"/>
        <v>317219787.559999</v>
      </c>
    </row>
    <row r="1046" spans="6:9" ht="39.75" customHeight="1" hidden="1">
      <c r="F1046" s="5"/>
      <c r="I1046" s="3">
        <f t="shared" si="16"/>
        <v>317219787.559999</v>
      </c>
    </row>
    <row r="1047" spans="2:9" ht="39.75" customHeight="1">
      <c r="B1047" s="35" t="s">
        <v>609</v>
      </c>
      <c r="C1047" s="35"/>
      <c r="D1047" s="2"/>
      <c r="E1047" s="1" t="s">
        <v>622</v>
      </c>
      <c r="F1047" s="5" t="s">
        <v>623</v>
      </c>
      <c r="G1047" s="3">
        <v>0</v>
      </c>
      <c r="H1047" s="3">
        <v>23454835.34</v>
      </c>
      <c r="I1047" s="3">
        <f t="shared" si="16"/>
        <v>293764952.219999</v>
      </c>
    </row>
    <row r="1048" spans="6:9" ht="39.75" customHeight="1" hidden="1">
      <c r="F1048" s="5"/>
      <c r="I1048" s="3">
        <f t="shared" si="16"/>
        <v>293764952.219999</v>
      </c>
    </row>
    <row r="1049" spans="2:9" ht="39.75" customHeight="1">
      <c r="B1049" s="35" t="s">
        <v>609</v>
      </c>
      <c r="C1049" s="35"/>
      <c r="D1049" s="2"/>
      <c r="E1049" s="1" t="s">
        <v>624</v>
      </c>
      <c r="F1049" s="5" t="s">
        <v>625</v>
      </c>
      <c r="G1049" s="3">
        <v>0</v>
      </c>
      <c r="H1049" s="3">
        <v>4215.68</v>
      </c>
      <c r="I1049" s="3">
        <f t="shared" si="16"/>
        <v>293760736.539999</v>
      </c>
    </row>
    <row r="1050" spans="6:9" ht="39.75" customHeight="1" hidden="1">
      <c r="F1050" s="5"/>
      <c r="I1050" s="3">
        <f t="shared" si="16"/>
        <v>293760736.539999</v>
      </c>
    </row>
    <row r="1051" spans="2:9" ht="39.75" customHeight="1">
      <c r="B1051" s="35" t="s">
        <v>609</v>
      </c>
      <c r="C1051" s="35"/>
      <c r="D1051" s="2"/>
      <c r="E1051" s="1" t="s">
        <v>624</v>
      </c>
      <c r="F1051" s="5" t="s">
        <v>625</v>
      </c>
      <c r="G1051" s="3">
        <v>0</v>
      </c>
      <c r="H1051" s="3">
        <v>1227.74</v>
      </c>
      <c r="I1051" s="3">
        <f t="shared" si="16"/>
        <v>293759508.799999</v>
      </c>
    </row>
    <row r="1052" spans="6:9" ht="39.75" customHeight="1" hidden="1">
      <c r="F1052" s="5"/>
      <c r="I1052" s="3">
        <f t="shared" si="16"/>
        <v>293759508.799999</v>
      </c>
    </row>
    <row r="1053" spans="2:9" ht="39.75" customHeight="1">
      <c r="B1053" s="35" t="s">
        <v>609</v>
      </c>
      <c r="C1053" s="35"/>
      <c r="D1053" s="2"/>
      <c r="E1053" s="1" t="s">
        <v>624</v>
      </c>
      <c r="F1053" s="5" t="s">
        <v>625</v>
      </c>
      <c r="G1053" s="3">
        <v>0</v>
      </c>
      <c r="H1053" s="3">
        <v>227.36</v>
      </c>
      <c r="I1053" s="3">
        <f t="shared" si="16"/>
        <v>293759281.439999</v>
      </c>
    </row>
    <row r="1054" spans="6:9" ht="39.75" customHeight="1" hidden="1">
      <c r="F1054" s="5"/>
      <c r="I1054" s="3">
        <f t="shared" si="16"/>
        <v>293759281.439999</v>
      </c>
    </row>
    <row r="1055" spans="2:9" ht="39.75" customHeight="1">
      <c r="B1055" s="35" t="s">
        <v>609</v>
      </c>
      <c r="C1055" s="35"/>
      <c r="D1055" s="2"/>
      <c r="E1055" s="1" t="s">
        <v>624</v>
      </c>
      <c r="F1055" s="5" t="s">
        <v>625</v>
      </c>
      <c r="G1055" s="3">
        <v>0</v>
      </c>
      <c r="H1055" s="3">
        <v>2273.59</v>
      </c>
      <c r="I1055" s="3">
        <f t="shared" si="16"/>
        <v>293757007.849999</v>
      </c>
    </row>
    <row r="1056" spans="6:9" ht="39.75" customHeight="1" hidden="1">
      <c r="F1056" s="5"/>
      <c r="I1056" s="3">
        <f t="shared" si="16"/>
        <v>293757007.849999</v>
      </c>
    </row>
    <row r="1057" spans="2:9" ht="39.75" customHeight="1">
      <c r="B1057" s="35" t="s">
        <v>609</v>
      </c>
      <c r="C1057" s="35"/>
      <c r="D1057" s="2"/>
      <c r="E1057" s="1" t="s">
        <v>624</v>
      </c>
      <c r="F1057" s="5" t="s">
        <v>625</v>
      </c>
      <c r="G1057" s="3">
        <v>0</v>
      </c>
      <c r="H1057" s="3">
        <v>353640.33</v>
      </c>
      <c r="I1057" s="3">
        <f t="shared" si="16"/>
        <v>293403367.519999</v>
      </c>
    </row>
    <row r="1058" spans="6:9" ht="39.75" customHeight="1" hidden="1">
      <c r="F1058" s="5"/>
      <c r="I1058" s="3">
        <f t="shared" si="16"/>
        <v>293403367.519999</v>
      </c>
    </row>
    <row r="1059" spans="2:9" ht="39.75" customHeight="1">
      <c r="B1059" s="35" t="s">
        <v>609</v>
      </c>
      <c r="C1059" s="35"/>
      <c r="D1059" s="2"/>
      <c r="E1059" s="1" t="s">
        <v>626</v>
      </c>
      <c r="F1059" s="5" t="s">
        <v>627</v>
      </c>
      <c r="G1059" s="3">
        <v>0</v>
      </c>
      <c r="H1059" s="3">
        <v>910.01</v>
      </c>
      <c r="I1059" s="3">
        <f t="shared" si="16"/>
        <v>293402457.50999904</v>
      </c>
    </row>
    <row r="1060" spans="6:9" ht="39.75" customHeight="1" hidden="1">
      <c r="F1060" s="5"/>
      <c r="I1060" s="3">
        <f t="shared" si="16"/>
        <v>293402457.50999904</v>
      </c>
    </row>
    <row r="1061" spans="2:9" ht="39.75" customHeight="1">
      <c r="B1061" s="35" t="s">
        <v>609</v>
      </c>
      <c r="C1061" s="35"/>
      <c r="D1061" s="2"/>
      <c r="E1061" s="1" t="s">
        <v>626</v>
      </c>
      <c r="F1061" s="5" t="s">
        <v>627</v>
      </c>
      <c r="G1061" s="3">
        <v>0</v>
      </c>
      <c r="H1061" s="3">
        <v>1271.95</v>
      </c>
      <c r="I1061" s="3">
        <f t="shared" si="16"/>
        <v>293401185.55999905</v>
      </c>
    </row>
    <row r="1062" spans="6:9" ht="39.75" customHeight="1" hidden="1">
      <c r="F1062" s="5"/>
      <c r="I1062" s="3">
        <f t="shared" si="16"/>
        <v>293401185.55999905</v>
      </c>
    </row>
    <row r="1063" spans="2:9" ht="39.75" customHeight="1">
      <c r="B1063" s="35" t="s">
        <v>609</v>
      </c>
      <c r="C1063" s="35"/>
      <c r="D1063" s="2"/>
      <c r="E1063" s="1" t="s">
        <v>626</v>
      </c>
      <c r="F1063" s="5" t="s">
        <v>628</v>
      </c>
      <c r="G1063" s="3">
        <v>0</v>
      </c>
      <c r="H1063" s="3">
        <v>235.55</v>
      </c>
      <c r="I1063" s="3">
        <f t="shared" si="16"/>
        <v>293400950.00999904</v>
      </c>
    </row>
    <row r="1064" spans="2:9" ht="39.75" customHeight="1">
      <c r="B1064" s="35" t="s">
        <v>609</v>
      </c>
      <c r="C1064" s="35"/>
      <c r="D1064" s="2"/>
      <c r="E1064" s="1" t="s">
        <v>626</v>
      </c>
      <c r="F1064" s="5" t="s">
        <v>627</v>
      </c>
      <c r="G1064" s="3">
        <v>0</v>
      </c>
      <c r="H1064" s="3">
        <v>2355.45</v>
      </c>
      <c r="I1064" s="3">
        <f t="shared" si="16"/>
        <v>293398594.55999905</v>
      </c>
    </row>
    <row r="1065" spans="6:9" ht="39.75" customHeight="1" hidden="1">
      <c r="F1065" s="5"/>
      <c r="I1065" s="3">
        <f t="shared" si="16"/>
        <v>293398594.55999905</v>
      </c>
    </row>
    <row r="1066" spans="2:9" ht="39.75" customHeight="1">
      <c r="B1066" s="35" t="s">
        <v>609</v>
      </c>
      <c r="C1066" s="35"/>
      <c r="D1066" s="2"/>
      <c r="E1066" s="1" t="s">
        <v>626</v>
      </c>
      <c r="F1066" s="5" t="s">
        <v>627</v>
      </c>
      <c r="G1066" s="3">
        <v>0</v>
      </c>
      <c r="H1066" s="3">
        <v>75603.6</v>
      </c>
      <c r="I1066" s="3">
        <f t="shared" si="16"/>
        <v>293322990.959999</v>
      </c>
    </row>
    <row r="1067" spans="6:9" ht="39.75" customHeight="1" hidden="1">
      <c r="F1067" s="5"/>
      <c r="I1067" s="3">
        <f t="shared" si="16"/>
        <v>293322990.959999</v>
      </c>
    </row>
    <row r="1068" spans="2:9" ht="39.75" customHeight="1">
      <c r="B1068" s="35" t="s">
        <v>609</v>
      </c>
      <c r="C1068" s="35"/>
      <c r="D1068" s="2"/>
      <c r="E1068" s="1" t="s">
        <v>629</v>
      </c>
      <c r="F1068" s="5" t="s">
        <v>630</v>
      </c>
      <c r="G1068" s="3">
        <v>0</v>
      </c>
      <c r="H1068" s="3">
        <v>103093.76</v>
      </c>
      <c r="I1068" s="3">
        <f t="shared" si="16"/>
        <v>293219897.19999903</v>
      </c>
    </row>
    <row r="1069" spans="6:9" ht="39.75" customHeight="1" hidden="1">
      <c r="F1069" s="5"/>
      <c r="I1069" s="3">
        <f t="shared" si="16"/>
        <v>293219897.19999903</v>
      </c>
    </row>
    <row r="1070" spans="2:9" ht="39.75" customHeight="1">
      <c r="B1070" s="35" t="s">
        <v>609</v>
      </c>
      <c r="C1070" s="35"/>
      <c r="D1070" s="2"/>
      <c r="E1070" s="1" t="s">
        <v>629</v>
      </c>
      <c r="F1070" s="5" t="s">
        <v>630</v>
      </c>
      <c r="G1070" s="3">
        <v>0</v>
      </c>
      <c r="H1070" s="3">
        <v>1843316.43</v>
      </c>
      <c r="I1070" s="3">
        <f t="shared" si="16"/>
        <v>291376580.769999</v>
      </c>
    </row>
    <row r="1071" spans="6:9" ht="39.75" customHeight="1" hidden="1">
      <c r="F1071" s="5"/>
      <c r="I1071" s="3">
        <f t="shared" si="16"/>
        <v>291376580.769999</v>
      </c>
    </row>
    <row r="1072" spans="2:9" ht="39.75" customHeight="1">
      <c r="B1072" s="35" t="s">
        <v>609</v>
      </c>
      <c r="C1072" s="35"/>
      <c r="D1072" s="2"/>
      <c r="E1072" s="1" t="s">
        <v>631</v>
      </c>
      <c r="F1072" s="5" t="s">
        <v>632</v>
      </c>
      <c r="G1072" s="3">
        <v>0</v>
      </c>
      <c r="H1072" s="3">
        <v>241622.63</v>
      </c>
      <c r="I1072" s="3">
        <f t="shared" si="16"/>
        <v>291134958.13999903</v>
      </c>
    </row>
    <row r="1073" spans="6:9" ht="39.75" customHeight="1" hidden="1">
      <c r="F1073" s="5"/>
      <c r="I1073" s="3">
        <f t="shared" si="16"/>
        <v>291134958.13999903</v>
      </c>
    </row>
    <row r="1074" spans="2:9" ht="39.75" customHeight="1">
      <c r="B1074" s="35" t="s">
        <v>609</v>
      </c>
      <c r="C1074" s="35"/>
      <c r="D1074" s="2"/>
      <c r="E1074" s="1" t="s">
        <v>631</v>
      </c>
      <c r="F1074" s="5" t="s">
        <v>632</v>
      </c>
      <c r="G1074" s="3">
        <v>0</v>
      </c>
      <c r="H1074" s="3">
        <v>3179753.81</v>
      </c>
      <c r="I1074" s="3">
        <f t="shared" si="16"/>
        <v>287955204.329999</v>
      </c>
    </row>
    <row r="1075" spans="6:9" ht="39.75" customHeight="1" hidden="1">
      <c r="F1075" s="5"/>
      <c r="I1075" s="3">
        <f t="shared" si="16"/>
        <v>287955204.329999</v>
      </c>
    </row>
    <row r="1076" spans="2:9" ht="39.75" customHeight="1">
      <c r="B1076" s="35" t="s">
        <v>609</v>
      </c>
      <c r="C1076" s="35"/>
      <c r="D1076" s="2"/>
      <c r="E1076" s="1" t="s">
        <v>633</v>
      </c>
      <c r="F1076" s="5" t="s">
        <v>634</v>
      </c>
      <c r="G1076" s="3">
        <v>0</v>
      </c>
      <c r="H1076" s="3">
        <v>47082.29</v>
      </c>
      <c r="I1076" s="3">
        <f t="shared" si="16"/>
        <v>287908122.039999</v>
      </c>
    </row>
    <row r="1077" spans="6:9" ht="39" customHeight="1" hidden="1">
      <c r="F1077" s="5"/>
      <c r="I1077" s="3">
        <f t="shared" si="16"/>
        <v>287908122.039999</v>
      </c>
    </row>
    <row r="1078" spans="2:9" ht="39.75" customHeight="1">
      <c r="B1078" s="35" t="s">
        <v>609</v>
      </c>
      <c r="C1078" s="35"/>
      <c r="D1078" s="2"/>
      <c r="E1078" s="1" t="s">
        <v>633</v>
      </c>
      <c r="F1078" s="5" t="s">
        <v>634</v>
      </c>
      <c r="G1078" s="3">
        <v>0</v>
      </c>
      <c r="H1078" s="3">
        <v>25897.06</v>
      </c>
      <c r="I1078" s="3">
        <f t="shared" si="16"/>
        <v>287882224.979999</v>
      </c>
    </row>
    <row r="1079" spans="6:9" ht="39.75" customHeight="1" hidden="1">
      <c r="F1079" s="5"/>
      <c r="I1079" s="3">
        <f t="shared" si="16"/>
        <v>287882224.979999</v>
      </c>
    </row>
    <row r="1080" spans="2:9" ht="39.75" customHeight="1">
      <c r="B1080" s="35" t="s">
        <v>609</v>
      </c>
      <c r="C1080" s="35"/>
      <c r="D1080" s="2"/>
      <c r="E1080" s="1" t="s">
        <v>633</v>
      </c>
      <c r="F1080" s="5" t="s">
        <v>634</v>
      </c>
      <c r="G1080" s="3">
        <v>0</v>
      </c>
      <c r="H1080" s="3">
        <v>4795.75</v>
      </c>
      <c r="I1080" s="3">
        <f t="shared" si="16"/>
        <v>287877429.229999</v>
      </c>
    </row>
    <row r="1081" spans="6:9" ht="39.75" customHeight="1" hidden="1">
      <c r="F1081" s="5"/>
      <c r="I1081" s="3">
        <f t="shared" si="16"/>
        <v>287877429.229999</v>
      </c>
    </row>
    <row r="1082" spans="2:9" ht="39.75" customHeight="1">
      <c r="B1082" s="35" t="s">
        <v>609</v>
      </c>
      <c r="C1082" s="35"/>
      <c r="D1082" s="2"/>
      <c r="E1082" s="1" t="s">
        <v>633</v>
      </c>
      <c r="F1082" s="5" t="s">
        <v>634</v>
      </c>
      <c r="G1082" s="3">
        <v>0</v>
      </c>
      <c r="H1082" s="3">
        <v>47957.52</v>
      </c>
      <c r="I1082" s="3">
        <f t="shared" si="16"/>
        <v>287829471.709999</v>
      </c>
    </row>
    <row r="1083" spans="6:9" ht="39.75" customHeight="1" hidden="1">
      <c r="F1083" s="5"/>
      <c r="I1083" s="3">
        <f t="shared" si="16"/>
        <v>287829471.709999</v>
      </c>
    </row>
    <row r="1084" spans="2:9" ht="39.75" customHeight="1">
      <c r="B1084" s="35" t="s">
        <v>609</v>
      </c>
      <c r="C1084" s="35"/>
      <c r="D1084" s="2"/>
      <c r="E1084" s="1" t="s">
        <v>633</v>
      </c>
      <c r="F1084" s="5" t="s">
        <v>634</v>
      </c>
      <c r="G1084" s="3">
        <v>0</v>
      </c>
      <c r="H1084" s="3">
        <v>3959049.09</v>
      </c>
      <c r="I1084" s="3">
        <f t="shared" si="16"/>
        <v>283870422.61999905</v>
      </c>
    </row>
    <row r="1085" spans="6:9" ht="39.75" customHeight="1" hidden="1">
      <c r="F1085" s="5"/>
      <c r="I1085" s="3">
        <f t="shared" si="16"/>
        <v>283870422.61999905</v>
      </c>
    </row>
    <row r="1086" spans="2:9" ht="39.75" customHeight="1">
      <c r="B1086" s="35" t="s">
        <v>609</v>
      </c>
      <c r="C1086" s="35"/>
      <c r="D1086" s="2"/>
      <c r="E1086" s="1" t="s">
        <v>635</v>
      </c>
      <c r="F1086" s="5" t="s">
        <v>636</v>
      </c>
      <c r="G1086" s="3">
        <v>0</v>
      </c>
      <c r="H1086" s="3">
        <v>1786836.32</v>
      </c>
      <c r="I1086" s="3">
        <f t="shared" si="16"/>
        <v>282083586.29999906</v>
      </c>
    </row>
    <row r="1087" spans="6:9" ht="39.75" customHeight="1" hidden="1">
      <c r="F1087" s="5"/>
      <c r="I1087" s="3">
        <f t="shared" si="16"/>
        <v>282083586.29999906</v>
      </c>
    </row>
    <row r="1088" spans="2:9" ht="39.75" customHeight="1">
      <c r="B1088" s="35" t="s">
        <v>609</v>
      </c>
      <c r="C1088" s="35"/>
      <c r="D1088" s="2"/>
      <c r="E1088" s="1" t="s">
        <v>635</v>
      </c>
      <c r="F1088" s="5" t="s">
        <v>636</v>
      </c>
      <c r="G1088" s="3">
        <v>0</v>
      </c>
      <c r="H1088" s="3">
        <v>28469375.79</v>
      </c>
      <c r="I1088" s="3">
        <f t="shared" si="16"/>
        <v>253614210.50999907</v>
      </c>
    </row>
    <row r="1089" spans="6:9" ht="39.75" customHeight="1" hidden="1">
      <c r="F1089" s="5"/>
      <c r="I1089" s="3">
        <f t="shared" si="16"/>
        <v>253614210.50999907</v>
      </c>
    </row>
    <row r="1090" spans="2:9" ht="39.75" customHeight="1">
      <c r="B1090" s="35" t="s">
        <v>609</v>
      </c>
      <c r="C1090" s="35"/>
      <c r="D1090" s="2"/>
      <c r="E1090" s="1" t="s">
        <v>637</v>
      </c>
      <c r="F1090" s="5" t="s">
        <v>638</v>
      </c>
      <c r="G1090" s="3">
        <v>0</v>
      </c>
      <c r="H1090" s="3">
        <v>42470.71</v>
      </c>
      <c r="I1090" s="3">
        <f t="shared" si="16"/>
        <v>253571739.79999906</v>
      </c>
    </row>
    <row r="1091" spans="6:9" ht="39.75" customHeight="1" hidden="1">
      <c r="F1091" s="5"/>
      <c r="I1091" s="3">
        <f t="shared" si="16"/>
        <v>253571739.79999906</v>
      </c>
    </row>
    <row r="1092" ht="39.75" customHeight="1" hidden="1">
      <c r="I1092" s="3">
        <f t="shared" si="16"/>
        <v>253571739.79999906</v>
      </c>
    </row>
    <row r="1093" spans="2:9" ht="39.75" customHeight="1" hidden="1">
      <c r="B1093" s="14"/>
      <c r="C1093" s="2"/>
      <c r="D1093" s="2"/>
      <c r="E1093" s="2"/>
      <c r="F1093" s="5" t="s">
        <v>639</v>
      </c>
      <c r="I1093" s="3">
        <f t="shared" si="16"/>
        <v>253571739.79999906</v>
      </c>
    </row>
    <row r="1094" spans="2:9" ht="39.75" customHeight="1">
      <c r="B1094" s="35" t="s">
        <v>609</v>
      </c>
      <c r="C1094" s="35"/>
      <c r="D1094" s="2"/>
      <c r="E1094" s="1" t="s">
        <v>637</v>
      </c>
      <c r="F1094" s="5" t="s">
        <v>640</v>
      </c>
      <c r="G1094" s="3">
        <v>0</v>
      </c>
      <c r="H1094" s="3">
        <v>23360.51</v>
      </c>
      <c r="I1094" s="3">
        <f t="shared" si="16"/>
        <v>253548379.28999907</v>
      </c>
    </row>
    <row r="1095" spans="6:9" ht="39.75" customHeight="1" hidden="1">
      <c r="F1095" s="5"/>
      <c r="I1095" s="3">
        <f t="shared" si="16"/>
        <v>253548379.28999907</v>
      </c>
    </row>
    <row r="1096" spans="2:9" ht="39.75" customHeight="1">
      <c r="B1096" s="35" t="s">
        <v>609</v>
      </c>
      <c r="C1096" s="35"/>
      <c r="D1096" s="2"/>
      <c r="E1096" s="1" t="s">
        <v>637</v>
      </c>
      <c r="F1096" s="5" t="s">
        <v>640</v>
      </c>
      <c r="G1096" s="3">
        <v>0</v>
      </c>
      <c r="H1096" s="3">
        <v>43260.21</v>
      </c>
      <c r="I1096" s="3">
        <f t="shared" si="16"/>
        <v>253505119.07999906</v>
      </c>
    </row>
    <row r="1097" spans="6:9" ht="39.75" customHeight="1" hidden="1">
      <c r="F1097" s="5"/>
      <c r="I1097" s="3">
        <f t="shared" si="16"/>
        <v>253505119.07999906</v>
      </c>
    </row>
    <row r="1098" spans="2:9" ht="39.75" customHeight="1">
      <c r="B1098" s="35" t="s">
        <v>609</v>
      </c>
      <c r="C1098" s="35"/>
      <c r="D1098" s="2"/>
      <c r="E1098" s="1" t="s">
        <v>637</v>
      </c>
      <c r="F1098" s="5" t="s">
        <v>640</v>
      </c>
      <c r="G1098" s="3">
        <v>0</v>
      </c>
      <c r="H1098" s="3">
        <v>4326.02</v>
      </c>
      <c r="I1098" s="3">
        <f aca="true" t="shared" si="17" ref="I1098:I1161">I1097+G1098-H1098</f>
        <v>253500793.05999905</v>
      </c>
    </row>
    <row r="1099" spans="6:9" ht="39.75" customHeight="1" hidden="1">
      <c r="F1099" s="5"/>
      <c r="I1099" s="3">
        <f t="shared" si="17"/>
        <v>253500793.05999905</v>
      </c>
    </row>
    <row r="1100" spans="2:9" ht="39.75" customHeight="1">
      <c r="B1100" s="35" t="s">
        <v>609</v>
      </c>
      <c r="C1100" s="35"/>
      <c r="D1100" s="2"/>
      <c r="E1100" s="1" t="s">
        <v>637</v>
      </c>
      <c r="F1100" s="5" t="s">
        <v>640</v>
      </c>
      <c r="G1100" s="3">
        <v>0</v>
      </c>
      <c r="H1100" s="3">
        <v>3571270.78</v>
      </c>
      <c r="I1100" s="3">
        <f t="shared" si="17"/>
        <v>249929522.27999905</v>
      </c>
    </row>
    <row r="1101" spans="6:9" ht="39.75" customHeight="1" hidden="1">
      <c r="F1101" s="5"/>
      <c r="I1101" s="3">
        <f t="shared" si="17"/>
        <v>249929522.27999905</v>
      </c>
    </row>
    <row r="1102" spans="2:9" ht="39.75" customHeight="1">
      <c r="B1102" s="35" t="s">
        <v>609</v>
      </c>
      <c r="C1102" s="35"/>
      <c r="D1102" s="2"/>
      <c r="E1102" s="1" t="s">
        <v>641</v>
      </c>
      <c r="F1102" s="5" t="s">
        <v>642</v>
      </c>
      <c r="G1102" s="3">
        <v>0</v>
      </c>
      <c r="H1102" s="3">
        <v>75134.65</v>
      </c>
      <c r="I1102" s="3">
        <f t="shared" si="17"/>
        <v>249854387.62999904</v>
      </c>
    </row>
    <row r="1103" spans="6:9" ht="39.75" customHeight="1" hidden="1">
      <c r="F1103" s="5"/>
      <c r="I1103" s="3">
        <f t="shared" si="17"/>
        <v>249854387.62999904</v>
      </c>
    </row>
    <row r="1104" spans="2:9" ht="39.75" customHeight="1">
      <c r="B1104" s="35" t="s">
        <v>609</v>
      </c>
      <c r="C1104" s="35"/>
      <c r="D1104" s="2"/>
      <c r="E1104" s="1" t="s">
        <v>641</v>
      </c>
      <c r="F1104" s="5" t="s">
        <v>642</v>
      </c>
      <c r="G1104" s="3">
        <v>0</v>
      </c>
      <c r="H1104" s="3">
        <v>41645.07</v>
      </c>
      <c r="I1104" s="3">
        <f t="shared" si="17"/>
        <v>249812742.55999905</v>
      </c>
    </row>
    <row r="1105" spans="6:9" ht="39.75" customHeight="1" hidden="1">
      <c r="F1105" s="5"/>
      <c r="I1105" s="3">
        <f t="shared" si="17"/>
        <v>249812742.55999905</v>
      </c>
    </row>
    <row r="1106" spans="2:9" ht="39.75" customHeight="1">
      <c r="B1106" s="35" t="s">
        <v>609</v>
      </c>
      <c r="C1106" s="35"/>
      <c r="D1106" s="2"/>
      <c r="E1106" s="1" t="s">
        <v>641</v>
      </c>
      <c r="F1106" s="5" t="s">
        <v>642</v>
      </c>
      <c r="G1106" s="3">
        <v>0</v>
      </c>
      <c r="H1106" s="3">
        <v>7712.05</v>
      </c>
      <c r="I1106" s="3">
        <f t="shared" si="17"/>
        <v>249805030.50999904</v>
      </c>
    </row>
    <row r="1107" spans="6:9" ht="39.75" customHeight="1" hidden="1">
      <c r="F1107" s="5"/>
      <c r="I1107" s="3">
        <f t="shared" si="17"/>
        <v>249805030.50999904</v>
      </c>
    </row>
    <row r="1108" spans="2:9" ht="39.75" customHeight="1">
      <c r="B1108" s="35" t="s">
        <v>609</v>
      </c>
      <c r="C1108" s="35"/>
      <c r="D1108" s="2"/>
      <c r="E1108" s="1" t="s">
        <v>641</v>
      </c>
      <c r="F1108" s="5" t="s">
        <v>642</v>
      </c>
      <c r="G1108" s="3">
        <v>0</v>
      </c>
      <c r="H1108" s="3">
        <v>77120.51</v>
      </c>
      <c r="I1108" s="3">
        <f t="shared" si="17"/>
        <v>249727909.99999905</v>
      </c>
    </row>
    <row r="1109" spans="6:9" ht="39.75" customHeight="1" hidden="1">
      <c r="F1109" s="5"/>
      <c r="I1109" s="3">
        <f t="shared" si="17"/>
        <v>249727909.99999905</v>
      </c>
    </row>
    <row r="1110" spans="2:9" ht="39.75" customHeight="1">
      <c r="B1110" s="35" t="s">
        <v>609</v>
      </c>
      <c r="C1110" s="35"/>
      <c r="D1110" s="2"/>
      <c r="E1110" s="1" t="s">
        <v>641</v>
      </c>
      <c r="F1110" s="5" t="s">
        <v>642</v>
      </c>
      <c r="G1110" s="3">
        <v>0</v>
      </c>
      <c r="H1110" s="3">
        <v>6502087.95</v>
      </c>
      <c r="I1110" s="3">
        <f t="shared" si="17"/>
        <v>243225822.04999906</v>
      </c>
    </row>
    <row r="1111" spans="6:9" ht="39.75" customHeight="1" hidden="1">
      <c r="F1111" s="5"/>
      <c r="I1111" s="3">
        <f t="shared" si="17"/>
        <v>243225822.04999906</v>
      </c>
    </row>
    <row r="1112" spans="2:9" ht="39.75" customHeight="1">
      <c r="B1112" s="35" t="s">
        <v>609</v>
      </c>
      <c r="C1112" s="35"/>
      <c r="D1112" s="2"/>
      <c r="E1112" s="1" t="s">
        <v>643</v>
      </c>
      <c r="F1112" s="5" t="s">
        <v>644</v>
      </c>
      <c r="G1112" s="3">
        <v>0</v>
      </c>
      <c r="H1112" s="3">
        <v>69311.11</v>
      </c>
      <c r="I1112" s="3">
        <f t="shared" si="17"/>
        <v>243156510.93999904</v>
      </c>
    </row>
    <row r="1113" spans="6:9" ht="39.75" customHeight="1" hidden="1">
      <c r="F1113" s="5"/>
      <c r="I1113" s="3">
        <f t="shared" si="17"/>
        <v>243156510.93999904</v>
      </c>
    </row>
    <row r="1114" spans="2:9" ht="39.75" customHeight="1">
      <c r="B1114" s="35" t="s">
        <v>609</v>
      </c>
      <c r="C1114" s="35"/>
      <c r="D1114" s="2"/>
      <c r="E1114" s="1" t="s">
        <v>643</v>
      </c>
      <c r="F1114" s="5" t="s">
        <v>644</v>
      </c>
      <c r="G1114" s="3">
        <v>0</v>
      </c>
      <c r="H1114" s="3">
        <v>40180.36</v>
      </c>
      <c r="I1114" s="3">
        <f t="shared" si="17"/>
        <v>243116330.57999903</v>
      </c>
    </row>
    <row r="1115" spans="6:9" ht="39.75" customHeight="1" hidden="1">
      <c r="F1115" s="5"/>
      <c r="I1115" s="3">
        <f t="shared" si="17"/>
        <v>243116330.57999903</v>
      </c>
    </row>
    <row r="1116" spans="2:9" ht="39.75" customHeight="1">
      <c r="B1116" s="35" t="s">
        <v>609</v>
      </c>
      <c r="C1116" s="35"/>
      <c r="D1116" s="2"/>
      <c r="E1116" s="1" t="s">
        <v>643</v>
      </c>
      <c r="F1116" s="5" t="s">
        <v>644</v>
      </c>
      <c r="G1116" s="3">
        <v>0</v>
      </c>
      <c r="H1116" s="3">
        <v>7440.81</v>
      </c>
      <c r="I1116" s="3">
        <f t="shared" si="17"/>
        <v>243108889.76999903</v>
      </c>
    </row>
    <row r="1117" spans="6:9" ht="39.75" customHeight="1" hidden="1">
      <c r="F1117" s="5"/>
      <c r="I1117" s="3">
        <f t="shared" si="17"/>
        <v>243108889.76999903</v>
      </c>
    </row>
    <row r="1118" spans="2:9" ht="39.75" customHeight="1">
      <c r="B1118" s="35" t="s">
        <v>609</v>
      </c>
      <c r="C1118" s="35"/>
      <c r="D1118" s="2"/>
      <c r="E1118" s="1" t="s">
        <v>643</v>
      </c>
      <c r="F1118" s="5" t="s">
        <v>644</v>
      </c>
      <c r="G1118" s="3">
        <v>0</v>
      </c>
      <c r="H1118" s="3">
        <v>74408.07</v>
      </c>
      <c r="I1118" s="3">
        <f t="shared" si="17"/>
        <v>243034481.69999903</v>
      </c>
    </row>
    <row r="1119" spans="6:9" ht="39.75" customHeight="1" hidden="1">
      <c r="F1119" s="5"/>
      <c r="I1119" s="3">
        <f t="shared" si="17"/>
        <v>243034481.69999903</v>
      </c>
    </row>
    <row r="1120" spans="2:9" ht="39.75" customHeight="1">
      <c r="B1120" s="35" t="s">
        <v>609</v>
      </c>
      <c r="C1120" s="35"/>
      <c r="D1120" s="2"/>
      <c r="E1120" s="1" t="s">
        <v>643</v>
      </c>
      <c r="F1120" s="5" t="s">
        <v>645</v>
      </c>
      <c r="G1120" s="3">
        <v>0</v>
      </c>
      <c r="H1120" s="3">
        <v>6553750.87</v>
      </c>
      <c r="I1120" s="3">
        <f t="shared" si="17"/>
        <v>236480730.82999903</v>
      </c>
    </row>
    <row r="1121" ht="39.75" customHeight="1" hidden="1">
      <c r="I1121" s="3">
        <f t="shared" si="17"/>
        <v>236480730.82999903</v>
      </c>
    </row>
    <row r="1122" spans="2:9" ht="39.75" customHeight="1">
      <c r="B1122" s="35" t="s">
        <v>609</v>
      </c>
      <c r="C1122" s="35"/>
      <c r="D1122" s="2"/>
      <c r="E1122" s="1" t="s">
        <v>646</v>
      </c>
      <c r="F1122" s="5" t="s">
        <v>647</v>
      </c>
      <c r="G1122" s="3">
        <v>0</v>
      </c>
      <c r="H1122" s="3">
        <v>117717.96</v>
      </c>
      <c r="I1122" s="3">
        <f t="shared" si="17"/>
        <v>236363012.86999902</v>
      </c>
    </row>
    <row r="1123" spans="6:9" ht="39.75" customHeight="1" hidden="1">
      <c r="F1123" s="5"/>
      <c r="I1123" s="3">
        <f t="shared" si="17"/>
        <v>236363012.86999902</v>
      </c>
    </row>
    <row r="1124" spans="2:9" ht="39.75" customHeight="1">
      <c r="B1124" s="35" t="s">
        <v>609</v>
      </c>
      <c r="C1124" s="35"/>
      <c r="D1124" s="2"/>
      <c r="E1124" s="1" t="s">
        <v>646</v>
      </c>
      <c r="F1124" s="5" t="s">
        <v>647</v>
      </c>
      <c r="G1124" s="3">
        <v>0</v>
      </c>
      <c r="H1124" s="3">
        <v>64371.09</v>
      </c>
      <c r="I1124" s="3">
        <f t="shared" si="17"/>
        <v>236298641.77999902</v>
      </c>
    </row>
    <row r="1125" spans="6:9" ht="39.75" customHeight="1" hidden="1">
      <c r="F1125" s="5"/>
      <c r="I1125" s="3">
        <f t="shared" si="17"/>
        <v>236298641.77999902</v>
      </c>
    </row>
    <row r="1126" spans="2:9" ht="39.75" customHeight="1">
      <c r="B1126" s="35" t="s">
        <v>609</v>
      </c>
      <c r="C1126" s="35"/>
      <c r="D1126" s="2"/>
      <c r="E1126" s="1" t="s">
        <v>646</v>
      </c>
      <c r="F1126" s="5" t="s">
        <v>647</v>
      </c>
      <c r="G1126" s="3">
        <v>0</v>
      </c>
      <c r="H1126" s="3">
        <v>11920.57</v>
      </c>
      <c r="I1126" s="3">
        <f t="shared" si="17"/>
        <v>236286721.20999902</v>
      </c>
    </row>
    <row r="1127" spans="6:9" ht="39.75" customHeight="1" hidden="1">
      <c r="F1127" s="5"/>
      <c r="I1127" s="3">
        <f t="shared" si="17"/>
        <v>236286721.20999902</v>
      </c>
    </row>
    <row r="1128" spans="2:9" ht="39.75" customHeight="1">
      <c r="B1128" s="35" t="s">
        <v>609</v>
      </c>
      <c r="C1128" s="35"/>
      <c r="D1128" s="2"/>
      <c r="E1128" s="1" t="s">
        <v>646</v>
      </c>
      <c r="F1128" s="5" t="s">
        <v>647</v>
      </c>
      <c r="G1128" s="3">
        <v>0</v>
      </c>
      <c r="H1128" s="3">
        <v>119205.72</v>
      </c>
      <c r="I1128" s="3">
        <f t="shared" si="17"/>
        <v>236167515.48999903</v>
      </c>
    </row>
    <row r="1129" spans="6:9" ht="39.75" customHeight="1" hidden="1">
      <c r="F1129" s="5"/>
      <c r="I1129" s="3">
        <f t="shared" si="17"/>
        <v>236167515.48999903</v>
      </c>
    </row>
    <row r="1130" spans="2:9" ht="39.75" customHeight="1">
      <c r="B1130" s="35" t="s">
        <v>609</v>
      </c>
      <c r="C1130" s="35"/>
      <c r="D1130" s="2"/>
      <c r="E1130" s="1" t="s">
        <v>646</v>
      </c>
      <c r="F1130" s="5" t="s">
        <v>647</v>
      </c>
      <c r="G1130" s="3">
        <v>0</v>
      </c>
      <c r="H1130" s="3">
        <v>9908906.47</v>
      </c>
      <c r="I1130" s="3">
        <f t="shared" si="17"/>
        <v>226258609.01999903</v>
      </c>
    </row>
    <row r="1131" spans="6:9" ht="39.75" customHeight="1" hidden="1">
      <c r="F1131" s="5"/>
      <c r="I1131" s="3">
        <f t="shared" si="17"/>
        <v>226258609.01999903</v>
      </c>
    </row>
    <row r="1132" spans="2:9" ht="39.75" customHeight="1">
      <c r="B1132" s="35" t="s">
        <v>609</v>
      </c>
      <c r="C1132" s="35"/>
      <c r="D1132" s="2"/>
      <c r="E1132" s="1" t="s">
        <v>648</v>
      </c>
      <c r="F1132" s="5" t="s">
        <v>649</v>
      </c>
      <c r="G1132" s="3">
        <v>0</v>
      </c>
      <c r="H1132" s="3">
        <v>3750</v>
      </c>
      <c r="I1132" s="3">
        <f t="shared" si="17"/>
        <v>226254859.01999903</v>
      </c>
    </row>
    <row r="1133" spans="6:9" ht="39.75" customHeight="1" hidden="1">
      <c r="F1133" s="5"/>
      <c r="I1133" s="3">
        <f t="shared" si="17"/>
        <v>226254859.01999903</v>
      </c>
    </row>
    <row r="1134" spans="2:9" ht="39.75" customHeight="1">
      <c r="B1134" s="35" t="s">
        <v>609</v>
      </c>
      <c r="C1134" s="35"/>
      <c r="D1134" s="2"/>
      <c r="E1134" s="1" t="s">
        <v>648</v>
      </c>
      <c r="F1134" s="5" t="s">
        <v>649</v>
      </c>
      <c r="G1134" s="3">
        <v>0</v>
      </c>
      <c r="H1134" s="3">
        <v>84750</v>
      </c>
      <c r="I1134" s="3">
        <f t="shared" si="17"/>
        <v>226170109.01999903</v>
      </c>
    </row>
    <row r="1135" spans="6:9" ht="39.75" customHeight="1" hidden="1">
      <c r="F1135" s="5"/>
      <c r="I1135" s="3">
        <f t="shared" si="17"/>
        <v>226170109.01999903</v>
      </c>
    </row>
    <row r="1136" spans="2:9" ht="39.75" customHeight="1">
      <c r="B1136" s="35" t="s">
        <v>609</v>
      </c>
      <c r="C1136" s="35"/>
      <c r="D1136" s="2"/>
      <c r="E1136" s="1" t="s">
        <v>650</v>
      </c>
      <c r="F1136" s="5" t="s">
        <v>651</v>
      </c>
      <c r="G1136" s="3">
        <v>0</v>
      </c>
      <c r="H1136" s="3">
        <v>10000</v>
      </c>
      <c r="I1136" s="3">
        <f t="shared" si="17"/>
        <v>226160109.01999903</v>
      </c>
    </row>
    <row r="1137" spans="6:9" ht="39.75" customHeight="1" hidden="1">
      <c r="F1137" s="5"/>
      <c r="I1137" s="3">
        <f t="shared" si="17"/>
        <v>226160109.01999903</v>
      </c>
    </row>
    <row r="1138" spans="2:9" ht="39.75" customHeight="1">
      <c r="B1138" s="35" t="s">
        <v>609</v>
      </c>
      <c r="C1138" s="35"/>
      <c r="D1138" s="2"/>
      <c r="E1138" s="1" t="s">
        <v>650</v>
      </c>
      <c r="F1138" s="5" t="s">
        <v>651</v>
      </c>
      <c r="G1138" s="3">
        <v>0</v>
      </c>
      <c r="H1138" s="3">
        <v>226000</v>
      </c>
      <c r="I1138" s="3">
        <f t="shared" si="17"/>
        <v>225934109.01999903</v>
      </c>
    </row>
    <row r="1139" spans="6:9" ht="39.75" customHeight="1" hidden="1">
      <c r="F1139" s="5"/>
      <c r="I1139" s="3">
        <f t="shared" si="17"/>
        <v>225934109.01999903</v>
      </c>
    </row>
    <row r="1140" spans="2:9" ht="39.75" customHeight="1">
      <c r="B1140" s="35" t="s">
        <v>609</v>
      </c>
      <c r="C1140" s="35"/>
      <c r="D1140" s="2"/>
      <c r="E1140" s="1" t="s">
        <v>652</v>
      </c>
      <c r="F1140" s="5" t="s">
        <v>653</v>
      </c>
      <c r="G1140" s="3">
        <v>32847.9</v>
      </c>
      <c r="H1140" s="3">
        <v>0</v>
      </c>
      <c r="I1140" s="3">
        <f t="shared" si="17"/>
        <v>225966956.91999903</v>
      </c>
    </row>
    <row r="1141" spans="6:9" ht="39.75" customHeight="1" hidden="1">
      <c r="F1141" s="5"/>
      <c r="I1141" s="3">
        <f t="shared" si="17"/>
        <v>225966956.91999903</v>
      </c>
    </row>
    <row r="1142" spans="2:9" ht="39.75" customHeight="1">
      <c r="B1142" s="35" t="s">
        <v>609</v>
      </c>
      <c r="C1142" s="35"/>
      <c r="D1142" s="2"/>
      <c r="E1142" s="1" t="s">
        <v>652</v>
      </c>
      <c r="F1142" s="5" t="s">
        <v>653</v>
      </c>
      <c r="G1142" s="3">
        <v>162021</v>
      </c>
      <c r="H1142" s="3">
        <v>0</v>
      </c>
      <c r="I1142" s="3">
        <f t="shared" si="17"/>
        <v>226128977.91999903</v>
      </c>
    </row>
    <row r="1143" spans="6:9" ht="39.75" customHeight="1" hidden="1">
      <c r="F1143" s="5"/>
      <c r="I1143" s="3">
        <f t="shared" si="17"/>
        <v>226128977.91999903</v>
      </c>
    </row>
    <row r="1144" spans="2:9" ht="39.75" customHeight="1">
      <c r="B1144" s="35" t="s">
        <v>609</v>
      </c>
      <c r="C1144" s="35"/>
      <c r="D1144" s="2"/>
      <c r="E1144" s="1" t="s">
        <v>652</v>
      </c>
      <c r="F1144" s="5" t="s">
        <v>653</v>
      </c>
      <c r="G1144" s="3">
        <v>119099.05</v>
      </c>
      <c r="H1144" s="3">
        <v>0</v>
      </c>
      <c r="I1144" s="3">
        <f t="shared" si="17"/>
        <v>226248076.96999905</v>
      </c>
    </row>
    <row r="1145" spans="6:9" ht="39.75" customHeight="1" hidden="1">
      <c r="F1145" s="5"/>
      <c r="I1145" s="3">
        <f t="shared" si="17"/>
        <v>226248076.96999905</v>
      </c>
    </row>
    <row r="1146" spans="2:9" ht="39.75" customHeight="1">
      <c r="B1146" s="35" t="s">
        <v>609</v>
      </c>
      <c r="C1146" s="35"/>
      <c r="D1146" s="2"/>
      <c r="E1146" s="1" t="s">
        <v>652</v>
      </c>
      <c r="F1146" s="5" t="s">
        <v>653</v>
      </c>
      <c r="G1146" s="3">
        <v>39100</v>
      </c>
      <c r="H1146" s="3">
        <v>0</v>
      </c>
      <c r="I1146" s="3">
        <f t="shared" si="17"/>
        <v>226287176.96999905</v>
      </c>
    </row>
    <row r="1147" spans="6:9" ht="39.75" customHeight="1" hidden="1">
      <c r="F1147" s="5"/>
      <c r="I1147" s="3">
        <f t="shared" si="17"/>
        <v>226287176.96999905</v>
      </c>
    </row>
    <row r="1148" spans="2:9" ht="39.75" customHeight="1">
      <c r="B1148" s="35" t="s">
        <v>609</v>
      </c>
      <c r="C1148" s="35"/>
      <c r="D1148" s="2"/>
      <c r="E1148" s="1" t="s">
        <v>654</v>
      </c>
      <c r="F1148" s="5" t="s">
        <v>655</v>
      </c>
      <c r="G1148" s="3">
        <v>54000</v>
      </c>
      <c r="H1148" s="3">
        <v>0</v>
      </c>
      <c r="I1148" s="3">
        <f t="shared" si="17"/>
        <v>226341176.96999905</v>
      </c>
    </row>
    <row r="1149" spans="6:9" ht="39.75" customHeight="1" hidden="1">
      <c r="F1149" s="5"/>
      <c r="I1149" s="3">
        <f t="shared" si="17"/>
        <v>226341176.96999905</v>
      </c>
    </row>
    <row r="1150" spans="2:9" ht="39.75" customHeight="1">
      <c r="B1150" s="35" t="s">
        <v>609</v>
      </c>
      <c r="C1150" s="35"/>
      <c r="D1150" s="2"/>
      <c r="E1150" s="1" t="s">
        <v>654</v>
      </c>
      <c r="F1150" s="5" t="s">
        <v>656</v>
      </c>
      <c r="G1150" s="3">
        <v>0</v>
      </c>
      <c r="H1150" s="3">
        <v>54000</v>
      </c>
      <c r="I1150" s="3">
        <f t="shared" si="17"/>
        <v>226287176.96999905</v>
      </c>
    </row>
    <row r="1151" spans="6:9" ht="39.75" customHeight="1" hidden="1">
      <c r="F1151" s="5"/>
      <c r="I1151" s="3">
        <f t="shared" si="17"/>
        <v>226287176.96999905</v>
      </c>
    </row>
    <row r="1152" spans="2:9" ht="39.75" customHeight="1">
      <c r="B1152" s="35" t="s">
        <v>609</v>
      </c>
      <c r="C1152" s="35"/>
      <c r="D1152" s="2"/>
      <c r="E1152" s="1" t="s">
        <v>657</v>
      </c>
      <c r="F1152" s="5" t="s">
        <v>573</v>
      </c>
      <c r="G1152" s="3">
        <v>261393.6</v>
      </c>
      <c r="H1152" s="3">
        <v>0</v>
      </c>
      <c r="I1152" s="3">
        <f t="shared" si="17"/>
        <v>226548570.56999904</v>
      </c>
    </row>
    <row r="1153" spans="6:9" ht="39.75" customHeight="1" hidden="1">
      <c r="F1153" s="5"/>
      <c r="I1153" s="3">
        <f t="shared" si="17"/>
        <v>226548570.56999904</v>
      </c>
    </row>
    <row r="1154" ht="39.75" customHeight="1" hidden="1">
      <c r="I1154" s="3">
        <f t="shared" si="17"/>
        <v>226548570.56999904</v>
      </c>
    </row>
    <row r="1155" spans="2:9" ht="39.75" customHeight="1" hidden="1">
      <c r="B1155" s="14"/>
      <c r="C1155" s="2"/>
      <c r="D1155" s="2"/>
      <c r="E1155" s="2"/>
      <c r="F1155" s="5" t="s">
        <v>658</v>
      </c>
      <c r="I1155" s="3">
        <f t="shared" si="17"/>
        <v>226548570.56999904</v>
      </c>
    </row>
    <row r="1156" spans="2:9" ht="39.75" customHeight="1">
      <c r="B1156" s="35" t="s">
        <v>609</v>
      </c>
      <c r="C1156" s="35"/>
      <c r="D1156" s="2"/>
      <c r="E1156" s="1" t="s">
        <v>657</v>
      </c>
      <c r="F1156" s="5" t="s">
        <v>659</v>
      </c>
      <c r="G1156" s="3">
        <v>0</v>
      </c>
      <c r="H1156" s="3">
        <v>261393.6</v>
      </c>
      <c r="I1156" s="3">
        <f t="shared" si="17"/>
        <v>226287176.96999905</v>
      </c>
    </row>
    <row r="1157" spans="6:9" ht="39.75" customHeight="1" hidden="1">
      <c r="F1157" s="5"/>
      <c r="I1157" s="3">
        <f t="shared" si="17"/>
        <v>226287176.96999905</v>
      </c>
    </row>
    <row r="1158" spans="2:9" ht="39.75" customHeight="1">
      <c r="B1158" s="35" t="s">
        <v>609</v>
      </c>
      <c r="C1158" s="35"/>
      <c r="D1158" s="2"/>
      <c r="E1158" s="1" t="s">
        <v>660</v>
      </c>
      <c r="F1158" s="5" t="s">
        <v>661</v>
      </c>
      <c r="G1158" s="3">
        <v>6000</v>
      </c>
      <c r="H1158" s="3">
        <v>0</v>
      </c>
      <c r="I1158" s="3">
        <f t="shared" si="17"/>
        <v>226293176.96999905</v>
      </c>
    </row>
    <row r="1159" spans="6:9" ht="39.75" customHeight="1" hidden="1">
      <c r="F1159" s="5"/>
      <c r="I1159" s="3">
        <f t="shared" si="17"/>
        <v>226293176.96999905</v>
      </c>
    </row>
    <row r="1160" spans="2:9" ht="39.75" customHeight="1">
      <c r="B1160" s="35" t="s">
        <v>609</v>
      </c>
      <c r="C1160" s="35"/>
      <c r="D1160" s="2"/>
      <c r="E1160" s="1" t="s">
        <v>662</v>
      </c>
      <c r="F1160" s="5" t="s">
        <v>663</v>
      </c>
      <c r="G1160" s="3">
        <v>6000</v>
      </c>
      <c r="H1160" s="3">
        <v>0</v>
      </c>
      <c r="I1160" s="3">
        <f t="shared" si="17"/>
        <v>226299176.96999905</v>
      </c>
    </row>
    <row r="1161" spans="6:9" ht="39.75" customHeight="1" hidden="1">
      <c r="F1161" s="5"/>
      <c r="I1161" s="3">
        <f t="shared" si="17"/>
        <v>226299176.96999905</v>
      </c>
    </row>
    <row r="1162" spans="2:9" ht="39.75" customHeight="1">
      <c r="B1162" s="35" t="s">
        <v>609</v>
      </c>
      <c r="C1162" s="35"/>
      <c r="D1162" s="2"/>
      <c r="E1162" s="1" t="s">
        <v>664</v>
      </c>
      <c r="F1162" s="5" t="s">
        <v>665</v>
      </c>
      <c r="G1162" s="3">
        <v>6000</v>
      </c>
      <c r="H1162" s="3">
        <v>0</v>
      </c>
      <c r="I1162" s="3">
        <f aca="true" t="shared" si="18" ref="I1162:I1225">I1161+G1162-H1162</f>
        <v>226305176.96999905</v>
      </c>
    </row>
    <row r="1163" spans="6:9" ht="39.75" customHeight="1" hidden="1">
      <c r="F1163" s="5"/>
      <c r="I1163" s="3">
        <f t="shared" si="18"/>
        <v>226305176.96999905</v>
      </c>
    </row>
    <row r="1164" spans="2:9" ht="39.75" customHeight="1">
      <c r="B1164" s="35" t="s">
        <v>609</v>
      </c>
      <c r="C1164" s="35"/>
      <c r="D1164" s="2"/>
      <c r="E1164" s="1" t="s">
        <v>666</v>
      </c>
      <c r="F1164" s="5" t="s">
        <v>667</v>
      </c>
      <c r="G1164" s="3">
        <v>3000</v>
      </c>
      <c r="H1164" s="3">
        <v>0</v>
      </c>
      <c r="I1164" s="3">
        <f t="shared" si="18"/>
        <v>226308176.96999905</v>
      </c>
    </row>
    <row r="1165" spans="6:9" ht="39.75" customHeight="1" hidden="1">
      <c r="F1165" s="5"/>
      <c r="I1165" s="3">
        <f t="shared" si="18"/>
        <v>226308176.96999905</v>
      </c>
    </row>
    <row r="1166" spans="2:9" ht="39.75" customHeight="1">
      <c r="B1166" s="35" t="s">
        <v>609</v>
      </c>
      <c r="C1166" s="35"/>
      <c r="D1166" s="2"/>
      <c r="E1166" s="1" t="s">
        <v>668</v>
      </c>
      <c r="F1166" s="5" t="s">
        <v>669</v>
      </c>
      <c r="G1166" s="3">
        <v>6000</v>
      </c>
      <c r="H1166" s="3">
        <v>0</v>
      </c>
      <c r="I1166" s="3">
        <f t="shared" si="18"/>
        <v>226314176.96999905</v>
      </c>
    </row>
    <row r="1167" spans="6:9" ht="39.75" customHeight="1" hidden="1">
      <c r="F1167" s="5"/>
      <c r="I1167" s="3">
        <f t="shared" si="18"/>
        <v>226314176.96999905</v>
      </c>
    </row>
    <row r="1168" spans="2:9" ht="39.75" customHeight="1">
      <c r="B1168" s="35" t="s">
        <v>609</v>
      </c>
      <c r="C1168" s="35"/>
      <c r="D1168" s="2"/>
      <c r="E1168" s="1" t="s">
        <v>670</v>
      </c>
      <c r="F1168" s="5" t="s">
        <v>671</v>
      </c>
      <c r="G1168" s="3">
        <v>6000</v>
      </c>
      <c r="H1168" s="3">
        <v>0</v>
      </c>
      <c r="I1168" s="3">
        <f t="shared" si="18"/>
        <v>226320176.96999905</v>
      </c>
    </row>
    <row r="1169" spans="6:9" ht="39.75" customHeight="1" hidden="1">
      <c r="F1169" s="5"/>
      <c r="I1169" s="3">
        <f t="shared" si="18"/>
        <v>226320176.96999905</v>
      </c>
    </row>
    <row r="1170" spans="2:9" ht="39.75" customHeight="1">
      <c r="B1170" s="35" t="s">
        <v>609</v>
      </c>
      <c r="C1170" s="35"/>
      <c r="D1170" s="2"/>
      <c r="E1170" s="1" t="s">
        <v>672</v>
      </c>
      <c r="F1170" s="5" t="s">
        <v>673</v>
      </c>
      <c r="G1170" s="3">
        <v>6000</v>
      </c>
      <c r="H1170" s="3">
        <v>0</v>
      </c>
      <c r="I1170" s="3">
        <f t="shared" si="18"/>
        <v>226326176.96999905</v>
      </c>
    </row>
    <row r="1171" spans="6:9" ht="39.75" customHeight="1" hidden="1">
      <c r="F1171" s="5"/>
      <c r="I1171" s="3">
        <f t="shared" si="18"/>
        <v>226326176.96999905</v>
      </c>
    </row>
    <row r="1172" spans="2:9" ht="39.75" customHeight="1">
      <c r="B1172" s="35" t="s">
        <v>609</v>
      </c>
      <c r="C1172" s="35"/>
      <c r="D1172" s="2"/>
      <c r="E1172" s="1" t="s">
        <v>674</v>
      </c>
      <c r="F1172" s="5" t="s">
        <v>675</v>
      </c>
      <c r="G1172" s="3">
        <v>6000</v>
      </c>
      <c r="H1172" s="3">
        <v>0</v>
      </c>
      <c r="I1172" s="3">
        <f t="shared" si="18"/>
        <v>226332176.96999905</v>
      </c>
    </row>
    <row r="1173" spans="6:9" ht="39.75" customHeight="1" hidden="1">
      <c r="F1173" s="5"/>
      <c r="I1173" s="3">
        <f t="shared" si="18"/>
        <v>226332176.96999905</v>
      </c>
    </row>
    <row r="1174" spans="2:9" ht="39.75" customHeight="1">
      <c r="B1174" s="35" t="s">
        <v>609</v>
      </c>
      <c r="C1174" s="35"/>
      <c r="D1174" s="2"/>
      <c r="E1174" s="1" t="s">
        <v>676</v>
      </c>
      <c r="F1174" s="5" t="s">
        <v>677</v>
      </c>
      <c r="G1174" s="3">
        <v>6000</v>
      </c>
      <c r="H1174" s="3">
        <v>0</v>
      </c>
      <c r="I1174" s="3">
        <f t="shared" si="18"/>
        <v>226338176.96999905</v>
      </c>
    </row>
    <row r="1175" spans="6:9" ht="39.75" customHeight="1" hidden="1">
      <c r="F1175" s="5"/>
      <c r="I1175" s="3">
        <f t="shared" si="18"/>
        <v>226338176.96999905</v>
      </c>
    </row>
    <row r="1176" spans="2:9" ht="39.75" customHeight="1">
      <c r="B1176" s="35" t="s">
        <v>609</v>
      </c>
      <c r="C1176" s="35"/>
      <c r="D1176" s="2"/>
      <c r="E1176" s="1" t="s">
        <v>678</v>
      </c>
      <c r="F1176" s="5" t="s">
        <v>679</v>
      </c>
      <c r="G1176" s="3">
        <v>3000</v>
      </c>
      <c r="H1176" s="3">
        <v>0</v>
      </c>
      <c r="I1176" s="3">
        <f t="shared" si="18"/>
        <v>226341176.96999905</v>
      </c>
    </row>
    <row r="1177" spans="6:9" ht="39.75" customHeight="1" hidden="1">
      <c r="F1177" s="5"/>
      <c r="I1177" s="3">
        <f t="shared" si="18"/>
        <v>226341176.96999905</v>
      </c>
    </row>
    <row r="1178" spans="2:9" ht="39.75" customHeight="1">
      <c r="B1178" s="35" t="s">
        <v>609</v>
      </c>
      <c r="C1178" s="35"/>
      <c r="D1178" s="2"/>
      <c r="E1178" s="1" t="s">
        <v>680</v>
      </c>
      <c r="F1178" s="5" t="s">
        <v>681</v>
      </c>
      <c r="G1178" s="3">
        <v>0</v>
      </c>
      <c r="H1178" s="3">
        <v>21.55</v>
      </c>
      <c r="I1178" s="3">
        <f t="shared" si="18"/>
        <v>226341155.41999903</v>
      </c>
    </row>
    <row r="1179" spans="6:9" ht="39.75" customHeight="1" hidden="1">
      <c r="F1179" s="5"/>
      <c r="I1179" s="3">
        <f t="shared" si="18"/>
        <v>226341155.41999903</v>
      </c>
    </row>
    <row r="1180" spans="2:9" ht="39.75" customHeight="1">
      <c r="B1180" s="35" t="s">
        <v>609</v>
      </c>
      <c r="C1180" s="35"/>
      <c r="D1180" s="2"/>
      <c r="E1180" s="1" t="s">
        <v>680</v>
      </c>
      <c r="F1180" s="5" t="s">
        <v>681</v>
      </c>
      <c r="G1180" s="3">
        <v>0</v>
      </c>
      <c r="H1180" s="3">
        <v>14363.17</v>
      </c>
      <c r="I1180" s="3">
        <f t="shared" si="18"/>
        <v>226326792.24999905</v>
      </c>
    </row>
    <row r="1181" spans="6:9" ht="39.75" customHeight="1" hidden="1">
      <c r="F1181" s="5"/>
      <c r="I1181" s="3">
        <f t="shared" si="18"/>
        <v>226326792.24999905</v>
      </c>
    </row>
    <row r="1182" spans="2:9" ht="39.75" customHeight="1">
      <c r="B1182" s="35" t="s">
        <v>682</v>
      </c>
      <c r="C1182" s="35"/>
      <c r="D1182" s="2"/>
      <c r="E1182" s="1" t="s">
        <v>683</v>
      </c>
      <c r="F1182" s="5" t="s">
        <v>684</v>
      </c>
      <c r="G1182" s="3">
        <v>0</v>
      </c>
      <c r="H1182" s="3">
        <v>1002030.89</v>
      </c>
      <c r="I1182" s="3">
        <f t="shared" si="18"/>
        <v>225324761.35999906</v>
      </c>
    </row>
    <row r="1183" spans="6:9" ht="39.75" customHeight="1" hidden="1">
      <c r="F1183" s="5"/>
      <c r="I1183" s="3">
        <f t="shared" si="18"/>
        <v>225324761.35999906</v>
      </c>
    </row>
    <row r="1184" spans="2:9" ht="39.75" customHeight="1">
      <c r="B1184" s="35" t="s">
        <v>682</v>
      </c>
      <c r="C1184" s="35"/>
      <c r="D1184" s="2"/>
      <c r="E1184" s="1" t="s">
        <v>683</v>
      </c>
      <c r="F1184" s="5" t="s">
        <v>684</v>
      </c>
      <c r="G1184" s="3">
        <v>0</v>
      </c>
      <c r="H1184" s="3">
        <v>546976.68</v>
      </c>
      <c r="I1184" s="3">
        <f t="shared" si="18"/>
        <v>224777784.67999905</v>
      </c>
    </row>
    <row r="1185" spans="6:9" ht="39.75" customHeight="1" hidden="1">
      <c r="F1185" s="5"/>
      <c r="I1185" s="3">
        <f t="shared" si="18"/>
        <v>224777784.67999905</v>
      </c>
    </row>
    <row r="1186" spans="2:9" ht="39.75" customHeight="1">
      <c r="B1186" s="35" t="s">
        <v>682</v>
      </c>
      <c r="C1186" s="35"/>
      <c r="D1186" s="2"/>
      <c r="E1186" s="1" t="s">
        <v>683</v>
      </c>
      <c r="F1186" s="5" t="s">
        <v>684</v>
      </c>
      <c r="G1186" s="3">
        <v>0</v>
      </c>
      <c r="H1186" s="3">
        <v>101291.98</v>
      </c>
      <c r="I1186" s="3">
        <f t="shared" si="18"/>
        <v>224676492.69999906</v>
      </c>
    </row>
    <row r="1187" spans="6:9" ht="39.75" customHeight="1" hidden="1">
      <c r="F1187" s="5"/>
      <c r="I1187" s="3">
        <f t="shared" si="18"/>
        <v>224676492.69999906</v>
      </c>
    </row>
    <row r="1188" spans="2:9" ht="39.75" customHeight="1">
      <c r="B1188" s="35" t="s">
        <v>682</v>
      </c>
      <c r="C1188" s="35"/>
      <c r="D1188" s="2"/>
      <c r="E1188" s="1" t="s">
        <v>683</v>
      </c>
      <c r="F1188" s="5" t="s">
        <v>684</v>
      </c>
      <c r="G1188" s="3">
        <v>0</v>
      </c>
      <c r="H1188" s="3">
        <v>1012919.78</v>
      </c>
      <c r="I1188" s="3">
        <f t="shared" si="18"/>
        <v>223663572.91999906</v>
      </c>
    </row>
    <row r="1189" spans="6:9" ht="39.75" customHeight="1" hidden="1">
      <c r="F1189" s="5"/>
      <c r="I1189" s="3">
        <f t="shared" si="18"/>
        <v>223663572.91999906</v>
      </c>
    </row>
    <row r="1190" spans="2:9" ht="39.75" customHeight="1" hidden="1">
      <c r="B1190" s="35" t="s">
        <v>682</v>
      </c>
      <c r="C1190" s="35"/>
      <c r="D1190" s="2"/>
      <c r="E1190" s="1" t="s">
        <v>683</v>
      </c>
      <c r="F1190" s="5" t="s">
        <v>685</v>
      </c>
      <c r="G1190" s="3">
        <v>0</v>
      </c>
      <c r="H1190" s="3">
        <v>84371912.36</v>
      </c>
      <c r="I1190" s="3">
        <f t="shared" si="18"/>
        <v>139291660.55999905</v>
      </c>
    </row>
    <row r="1191" spans="6:9" ht="39.75" customHeight="1" hidden="1">
      <c r="F1191" s="5"/>
      <c r="I1191" s="3">
        <f t="shared" si="18"/>
        <v>139291660.55999905</v>
      </c>
    </row>
    <row r="1192" ht="39.75" customHeight="1" hidden="1">
      <c r="I1192" s="3">
        <f t="shared" si="18"/>
        <v>139291660.55999905</v>
      </c>
    </row>
    <row r="1193" spans="2:9" ht="39.75" customHeight="1" hidden="1">
      <c r="B1193" s="14"/>
      <c r="C1193" s="2"/>
      <c r="D1193" s="2"/>
      <c r="E1193" s="2"/>
      <c r="F1193" s="5" t="s">
        <v>686</v>
      </c>
      <c r="I1193" s="3">
        <f t="shared" si="18"/>
        <v>139291660.55999905</v>
      </c>
    </row>
    <row r="1194" spans="2:9" ht="39.75" customHeight="1">
      <c r="B1194" s="35" t="s">
        <v>682</v>
      </c>
      <c r="C1194" s="35"/>
      <c r="D1194" s="2"/>
      <c r="E1194" s="1" t="s">
        <v>687</v>
      </c>
      <c r="F1194" s="5" t="s">
        <v>688</v>
      </c>
      <c r="G1194" s="3">
        <v>0</v>
      </c>
      <c r="H1194" s="3">
        <v>57892.17</v>
      </c>
      <c r="I1194" s="3">
        <f t="shared" si="18"/>
        <v>139233768.38999906</v>
      </c>
    </row>
    <row r="1195" spans="6:9" ht="39.75" customHeight="1" hidden="1">
      <c r="F1195" s="5"/>
      <c r="I1195" s="3">
        <f t="shared" si="18"/>
        <v>139233768.38999906</v>
      </c>
    </row>
    <row r="1196" spans="2:9" ht="39.75" customHeight="1">
      <c r="B1196" s="35" t="s">
        <v>682</v>
      </c>
      <c r="C1196" s="35"/>
      <c r="D1196" s="2"/>
      <c r="E1196" s="1" t="s">
        <v>687</v>
      </c>
      <c r="F1196" s="5" t="s">
        <v>688</v>
      </c>
      <c r="G1196" s="3">
        <v>0</v>
      </c>
      <c r="H1196" s="3">
        <v>1439248.96</v>
      </c>
      <c r="I1196" s="3">
        <f t="shared" si="18"/>
        <v>137794519.42999905</v>
      </c>
    </row>
    <row r="1197" spans="6:9" ht="39.75" customHeight="1" hidden="1">
      <c r="F1197" s="5"/>
      <c r="I1197" s="3">
        <f t="shared" si="18"/>
        <v>137794519.42999905</v>
      </c>
    </row>
    <row r="1198" spans="2:9" ht="39.75" customHeight="1">
      <c r="B1198" s="35" t="s">
        <v>682</v>
      </c>
      <c r="C1198" s="35"/>
      <c r="D1198" s="2"/>
      <c r="E1198" s="1" t="s">
        <v>689</v>
      </c>
      <c r="F1198" s="5" t="s">
        <v>690</v>
      </c>
      <c r="G1198" s="3">
        <v>0</v>
      </c>
      <c r="H1198" s="3">
        <v>2500</v>
      </c>
      <c r="I1198" s="3">
        <f t="shared" si="18"/>
        <v>137792019.42999905</v>
      </c>
    </row>
    <row r="1199" spans="6:9" ht="39.75" customHeight="1" hidden="1">
      <c r="F1199" s="5"/>
      <c r="I1199" s="3">
        <f t="shared" si="18"/>
        <v>137792019.42999905</v>
      </c>
    </row>
    <row r="1200" spans="2:9" ht="39.75" customHeight="1">
      <c r="B1200" s="35" t="s">
        <v>682</v>
      </c>
      <c r="C1200" s="35"/>
      <c r="D1200" s="2"/>
      <c r="E1200" s="1" t="s">
        <v>689</v>
      </c>
      <c r="F1200" s="5" t="s">
        <v>690</v>
      </c>
      <c r="G1200" s="3">
        <v>0</v>
      </c>
      <c r="H1200" s="3">
        <v>4500</v>
      </c>
      <c r="I1200" s="3">
        <f t="shared" si="18"/>
        <v>137787519.42999905</v>
      </c>
    </row>
    <row r="1201" spans="6:9" ht="39.75" customHeight="1" hidden="1">
      <c r="F1201" s="5"/>
      <c r="I1201" s="3">
        <f t="shared" si="18"/>
        <v>137787519.42999905</v>
      </c>
    </row>
    <row r="1202" spans="2:9" ht="39.75" customHeight="1">
      <c r="B1202" s="35" t="s">
        <v>682</v>
      </c>
      <c r="C1202" s="35"/>
      <c r="D1202" s="2"/>
      <c r="E1202" s="1" t="s">
        <v>689</v>
      </c>
      <c r="F1202" s="5" t="s">
        <v>690</v>
      </c>
      <c r="G1202" s="3">
        <v>0</v>
      </c>
      <c r="H1202" s="3">
        <v>22500</v>
      </c>
      <c r="I1202" s="3">
        <f t="shared" si="18"/>
        <v>137765019.42999905</v>
      </c>
    </row>
    <row r="1203" spans="6:9" ht="39.75" customHeight="1" hidden="1">
      <c r="F1203" s="5"/>
      <c r="I1203" s="3">
        <f t="shared" si="18"/>
        <v>137765019.42999905</v>
      </c>
    </row>
    <row r="1204" spans="2:9" ht="39.75" customHeight="1">
      <c r="B1204" s="35" t="s">
        <v>682</v>
      </c>
      <c r="C1204" s="35"/>
      <c r="D1204" s="2"/>
      <c r="E1204" s="1" t="s">
        <v>691</v>
      </c>
      <c r="F1204" s="5" t="s">
        <v>692</v>
      </c>
      <c r="G1204" s="3">
        <v>0</v>
      </c>
      <c r="H1204" s="3">
        <v>18000</v>
      </c>
      <c r="I1204" s="3">
        <f t="shared" si="18"/>
        <v>137747019.42999905</v>
      </c>
    </row>
    <row r="1205" spans="6:9" ht="39.75" customHeight="1" hidden="1">
      <c r="F1205" s="5"/>
      <c r="I1205" s="3">
        <f t="shared" si="18"/>
        <v>137747019.42999905</v>
      </c>
    </row>
    <row r="1206" spans="2:9" ht="39.75" customHeight="1">
      <c r="B1206" s="35" t="s">
        <v>682</v>
      </c>
      <c r="C1206" s="35"/>
      <c r="D1206" s="2"/>
      <c r="E1206" s="1" t="s">
        <v>691</v>
      </c>
      <c r="F1206" s="5" t="s">
        <v>692</v>
      </c>
      <c r="G1206" s="3">
        <v>0</v>
      </c>
      <c r="H1206" s="3">
        <v>406800</v>
      </c>
      <c r="I1206" s="3">
        <f t="shared" si="18"/>
        <v>137340219.42999905</v>
      </c>
    </row>
    <row r="1207" spans="6:9" ht="39.75" customHeight="1" hidden="1">
      <c r="F1207" s="5"/>
      <c r="I1207" s="3">
        <f t="shared" si="18"/>
        <v>137340219.42999905</v>
      </c>
    </row>
    <row r="1208" spans="2:9" ht="39.75" customHeight="1">
      <c r="B1208" s="35" t="s">
        <v>682</v>
      </c>
      <c r="C1208" s="35"/>
      <c r="D1208" s="2"/>
      <c r="E1208" s="1" t="s">
        <v>693</v>
      </c>
      <c r="F1208" s="5" t="s">
        <v>694</v>
      </c>
      <c r="G1208" s="3">
        <v>0</v>
      </c>
      <c r="H1208" s="3">
        <v>1104.15</v>
      </c>
      <c r="I1208" s="3">
        <f t="shared" si="18"/>
        <v>137339115.27999905</v>
      </c>
    </row>
    <row r="1209" spans="6:9" ht="39.75" customHeight="1" hidden="1">
      <c r="F1209" s="5"/>
      <c r="I1209" s="3">
        <f t="shared" si="18"/>
        <v>137339115.27999905</v>
      </c>
    </row>
    <row r="1210" spans="2:9" ht="39.75" customHeight="1">
      <c r="B1210" s="35" t="s">
        <v>682</v>
      </c>
      <c r="C1210" s="35"/>
      <c r="D1210" s="2"/>
      <c r="E1210" s="1" t="s">
        <v>693</v>
      </c>
      <c r="F1210" s="5" t="s">
        <v>694</v>
      </c>
      <c r="G1210" s="3">
        <v>0</v>
      </c>
      <c r="H1210" s="3">
        <v>24953.76</v>
      </c>
      <c r="I1210" s="3">
        <f t="shared" si="18"/>
        <v>137314161.51999906</v>
      </c>
    </row>
    <row r="1211" spans="6:9" ht="39.75" customHeight="1" hidden="1">
      <c r="F1211" s="5"/>
      <c r="I1211" s="3">
        <f t="shared" si="18"/>
        <v>137314161.51999906</v>
      </c>
    </row>
    <row r="1212" spans="2:9" ht="39.75" customHeight="1">
      <c r="B1212" s="35" t="s">
        <v>682</v>
      </c>
      <c r="C1212" s="35"/>
      <c r="D1212" s="2"/>
      <c r="E1212" s="1" t="s">
        <v>695</v>
      </c>
      <c r="F1212" s="5" t="s">
        <v>696</v>
      </c>
      <c r="G1212" s="3">
        <v>0</v>
      </c>
      <c r="H1212" s="3">
        <v>3000</v>
      </c>
      <c r="I1212" s="3">
        <f t="shared" si="18"/>
        <v>137311161.51999906</v>
      </c>
    </row>
    <row r="1213" spans="6:9" ht="39.75" customHeight="1" hidden="1">
      <c r="F1213" s="5"/>
      <c r="I1213" s="3">
        <f t="shared" si="18"/>
        <v>137311161.51999906</v>
      </c>
    </row>
    <row r="1214" spans="2:9" ht="39.75" customHeight="1">
      <c r="B1214" s="35" t="s">
        <v>682</v>
      </c>
      <c r="C1214" s="35"/>
      <c r="D1214" s="2"/>
      <c r="E1214" s="1" t="s">
        <v>695</v>
      </c>
      <c r="F1214" s="5" t="s">
        <v>696</v>
      </c>
      <c r="G1214" s="3">
        <v>0</v>
      </c>
      <c r="H1214" s="3">
        <v>67800</v>
      </c>
      <c r="I1214" s="3">
        <f t="shared" si="18"/>
        <v>137243361.51999906</v>
      </c>
    </row>
    <row r="1215" spans="6:9" ht="39.75" customHeight="1" hidden="1">
      <c r="F1215" s="5"/>
      <c r="I1215" s="3">
        <f t="shared" si="18"/>
        <v>137243361.51999906</v>
      </c>
    </row>
    <row r="1216" spans="2:9" ht="39.75" customHeight="1">
      <c r="B1216" s="35" t="s">
        <v>682</v>
      </c>
      <c r="C1216" s="35"/>
      <c r="D1216" s="2"/>
      <c r="E1216" s="1" t="s">
        <v>697</v>
      </c>
      <c r="F1216" s="5" t="s">
        <v>698</v>
      </c>
      <c r="G1216" s="3">
        <v>0</v>
      </c>
      <c r="H1216" s="3">
        <v>82569.55</v>
      </c>
      <c r="I1216" s="3">
        <f t="shared" si="18"/>
        <v>137160791.96999905</v>
      </c>
    </row>
    <row r="1217" spans="6:9" ht="39.75" customHeight="1" hidden="1">
      <c r="F1217" s="5"/>
      <c r="I1217" s="3">
        <f t="shared" si="18"/>
        <v>137160791.96999905</v>
      </c>
    </row>
    <row r="1218" spans="2:9" ht="39.75" customHeight="1">
      <c r="B1218" s="35" t="s">
        <v>682</v>
      </c>
      <c r="C1218" s="35"/>
      <c r="D1218" s="2"/>
      <c r="E1218" s="1" t="s">
        <v>697</v>
      </c>
      <c r="F1218" s="5" t="s">
        <v>699</v>
      </c>
      <c r="G1218" s="3">
        <v>0</v>
      </c>
      <c r="H1218" s="3">
        <v>46121.08</v>
      </c>
      <c r="I1218" s="3">
        <f t="shared" si="18"/>
        <v>137114670.88999903</v>
      </c>
    </row>
    <row r="1219" spans="6:9" ht="39.75" customHeight="1" hidden="1">
      <c r="F1219" s="5"/>
      <c r="I1219" s="3">
        <f t="shared" si="18"/>
        <v>137114670.88999903</v>
      </c>
    </row>
    <row r="1220" ht="39.75" customHeight="1" hidden="1">
      <c r="I1220" s="3">
        <f t="shared" si="18"/>
        <v>137114670.88999903</v>
      </c>
    </row>
    <row r="1221" spans="2:9" ht="39.75" customHeight="1" hidden="1">
      <c r="B1221" s="14"/>
      <c r="C1221" s="2"/>
      <c r="D1221" s="2"/>
      <c r="E1221" s="2"/>
      <c r="F1221" s="5" t="s">
        <v>700</v>
      </c>
      <c r="I1221" s="3">
        <f t="shared" si="18"/>
        <v>137114670.88999903</v>
      </c>
    </row>
    <row r="1222" spans="2:9" ht="39.75" customHeight="1">
      <c r="B1222" s="35" t="s">
        <v>682</v>
      </c>
      <c r="C1222" s="35"/>
      <c r="D1222" s="2"/>
      <c r="E1222" s="1" t="s">
        <v>697</v>
      </c>
      <c r="F1222" s="5" t="s">
        <v>698</v>
      </c>
      <c r="G1222" s="3">
        <v>0</v>
      </c>
      <c r="H1222" s="3">
        <v>8540.94</v>
      </c>
      <c r="I1222" s="3">
        <f t="shared" si="18"/>
        <v>137106129.94999903</v>
      </c>
    </row>
    <row r="1223" spans="6:9" ht="39.75" customHeight="1" hidden="1">
      <c r="F1223" s="5"/>
      <c r="I1223" s="3">
        <f t="shared" si="18"/>
        <v>137106129.94999903</v>
      </c>
    </row>
    <row r="1224" spans="2:9" ht="39.75" customHeight="1">
      <c r="B1224" s="35" t="s">
        <v>682</v>
      </c>
      <c r="C1224" s="35"/>
      <c r="D1224" s="2"/>
      <c r="E1224" s="1" t="s">
        <v>697</v>
      </c>
      <c r="F1224" s="5" t="s">
        <v>698</v>
      </c>
      <c r="G1224" s="3">
        <v>0</v>
      </c>
      <c r="H1224" s="3">
        <v>85409.42</v>
      </c>
      <c r="I1224" s="3">
        <f t="shared" si="18"/>
        <v>137020720.52999905</v>
      </c>
    </row>
    <row r="1225" spans="6:9" ht="39.75" customHeight="1" hidden="1">
      <c r="F1225" s="5"/>
      <c r="I1225" s="3">
        <f t="shared" si="18"/>
        <v>137020720.52999905</v>
      </c>
    </row>
    <row r="1226" spans="2:9" ht="39.75" customHeight="1">
      <c r="B1226" s="35" t="s">
        <v>682</v>
      </c>
      <c r="C1226" s="35"/>
      <c r="D1226" s="2"/>
      <c r="E1226" s="1" t="s">
        <v>697</v>
      </c>
      <c r="F1226" s="5" t="s">
        <v>698</v>
      </c>
      <c r="G1226" s="3">
        <v>0</v>
      </c>
      <c r="H1226" s="3">
        <v>7180220.15</v>
      </c>
      <c r="I1226" s="3">
        <f aca="true" t="shared" si="19" ref="I1226:I1289">I1225+G1226-H1226</f>
        <v>129840500.37999904</v>
      </c>
    </row>
    <row r="1227" spans="6:9" ht="39.75" customHeight="1" hidden="1">
      <c r="F1227" s="5"/>
      <c r="I1227" s="3">
        <f t="shared" si="19"/>
        <v>129840500.37999904</v>
      </c>
    </row>
    <row r="1228" spans="2:9" ht="39.75" customHeight="1">
      <c r="B1228" s="35" t="s">
        <v>682</v>
      </c>
      <c r="C1228" s="35"/>
      <c r="D1228" s="2"/>
      <c r="E1228" s="1" t="s">
        <v>701</v>
      </c>
      <c r="F1228" s="5" t="s">
        <v>702</v>
      </c>
      <c r="G1228" s="3">
        <v>316042.4</v>
      </c>
      <c r="H1228" s="3">
        <v>0</v>
      </c>
      <c r="I1228" s="3">
        <f t="shared" si="19"/>
        <v>130156542.77999905</v>
      </c>
    </row>
    <row r="1229" spans="6:9" ht="39.75" customHeight="1" hidden="1">
      <c r="F1229" s="5"/>
      <c r="I1229" s="3">
        <f t="shared" si="19"/>
        <v>130156542.77999905</v>
      </c>
    </row>
    <row r="1230" spans="2:9" ht="39.75" customHeight="1">
      <c r="B1230" s="35" t="s">
        <v>682</v>
      </c>
      <c r="C1230" s="35"/>
      <c r="D1230" s="2"/>
      <c r="E1230" s="1" t="s">
        <v>701</v>
      </c>
      <c r="F1230" s="5" t="s">
        <v>702</v>
      </c>
      <c r="G1230" s="3">
        <v>105992</v>
      </c>
      <c r="H1230" s="3">
        <v>0</v>
      </c>
      <c r="I1230" s="3">
        <f t="shared" si="19"/>
        <v>130262534.77999905</v>
      </c>
    </row>
    <row r="1231" spans="6:9" ht="39.75" customHeight="1" hidden="1">
      <c r="F1231" s="5"/>
      <c r="I1231" s="3">
        <f t="shared" si="19"/>
        <v>130262534.77999905</v>
      </c>
    </row>
    <row r="1232" spans="2:9" ht="39.75" customHeight="1">
      <c r="B1232" s="35" t="s">
        <v>682</v>
      </c>
      <c r="C1232" s="35"/>
      <c r="D1232" s="2"/>
      <c r="E1232" s="1" t="s">
        <v>701</v>
      </c>
      <c r="F1232" s="5" t="s">
        <v>702</v>
      </c>
      <c r="G1232" s="3">
        <v>189062.87</v>
      </c>
      <c r="H1232" s="3">
        <v>0</v>
      </c>
      <c r="I1232" s="3">
        <f t="shared" si="19"/>
        <v>130451597.64999905</v>
      </c>
    </row>
    <row r="1233" spans="6:9" ht="39.75" customHeight="1" hidden="1">
      <c r="F1233" s="5"/>
      <c r="I1233" s="3">
        <f t="shared" si="19"/>
        <v>130451597.64999905</v>
      </c>
    </row>
    <row r="1234" spans="2:9" ht="39.75" customHeight="1">
      <c r="B1234" s="35" t="s">
        <v>682</v>
      </c>
      <c r="C1234" s="35"/>
      <c r="D1234" s="2"/>
      <c r="E1234" s="1" t="s">
        <v>703</v>
      </c>
      <c r="F1234" s="5" t="s">
        <v>704</v>
      </c>
      <c r="G1234" s="3">
        <v>128166.79</v>
      </c>
      <c r="H1234" s="3">
        <v>0</v>
      </c>
      <c r="I1234" s="3">
        <f t="shared" si="19"/>
        <v>130579764.43999906</v>
      </c>
    </row>
    <row r="1235" spans="6:9" ht="39.75" customHeight="1" hidden="1">
      <c r="F1235" s="5"/>
      <c r="I1235" s="3">
        <f t="shared" si="19"/>
        <v>130579764.43999906</v>
      </c>
    </row>
    <row r="1236" spans="2:9" ht="39.75" customHeight="1">
      <c r="B1236" s="35" t="s">
        <v>682</v>
      </c>
      <c r="C1236" s="35"/>
      <c r="D1236" s="2"/>
      <c r="E1236" s="1" t="s">
        <v>703</v>
      </c>
      <c r="F1236" s="5" t="s">
        <v>705</v>
      </c>
      <c r="G1236" s="3">
        <v>0</v>
      </c>
      <c r="H1236" s="3">
        <v>128166.79</v>
      </c>
      <c r="I1236" s="3">
        <f t="shared" si="19"/>
        <v>130451597.64999905</v>
      </c>
    </row>
    <row r="1237" spans="6:9" ht="39.75" customHeight="1" hidden="1">
      <c r="F1237" s="5"/>
      <c r="I1237" s="3">
        <f t="shared" si="19"/>
        <v>130451597.64999905</v>
      </c>
    </row>
    <row r="1238" spans="2:9" ht="39.75" customHeight="1">
      <c r="B1238" s="35" t="s">
        <v>682</v>
      </c>
      <c r="C1238" s="35"/>
      <c r="D1238" s="2"/>
      <c r="E1238" s="1" t="s">
        <v>706</v>
      </c>
      <c r="F1238" s="5" t="s">
        <v>707</v>
      </c>
      <c r="G1238" s="3">
        <v>368670.02</v>
      </c>
      <c r="H1238" s="3">
        <v>0</v>
      </c>
      <c r="I1238" s="3">
        <f t="shared" si="19"/>
        <v>130820267.66999905</v>
      </c>
    </row>
    <row r="1239" spans="6:9" ht="39.75" customHeight="1" hidden="1">
      <c r="F1239" s="5"/>
      <c r="I1239" s="3">
        <f t="shared" si="19"/>
        <v>130820267.66999905</v>
      </c>
    </row>
    <row r="1240" spans="2:9" ht="39.75" customHeight="1">
      <c r="B1240" s="35" t="s">
        <v>682</v>
      </c>
      <c r="C1240" s="35"/>
      <c r="D1240" s="2"/>
      <c r="E1240" s="1" t="s">
        <v>706</v>
      </c>
      <c r="F1240" s="5" t="s">
        <v>708</v>
      </c>
      <c r="G1240" s="3">
        <v>0</v>
      </c>
      <c r="H1240" s="3">
        <v>368670.02</v>
      </c>
      <c r="I1240" s="3">
        <f t="shared" si="19"/>
        <v>130451597.64999905</v>
      </c>
    </row>
    <row r="1241" spans="6:9" ht="39.75" customHeight="1" hidden="1">
      <c r="F1241" s="5"/>
      <c r="I1241" s="3">
        <f t="shared" si="19"/>
        <v>130451597.64999905</v>
      </c>
    </row>
    <row r="1242" spans="2:9" ht="39.75" customHeight="1">
      <c r="B1242" s="35" t="s">
        <v>682</v>
      </c>
      <c r="C1242" s="35"/>
      <c r="D1242" s="2"/>
      <c r="E1242" s="1" t="s">
        <v>709</v>
      </c>
      <c r="F1242" s="5" t="s">
        <v>710</v>
      </c>
      <c r="G1242" s="3">
        <v>713778.42</v>
      </c>
      <c r="H1242" s="3">
        <v>0</v>
      </c>
      <c r="I1242" s="3">
        <f t="shared" si="19"/>
        <v>131165376.06999905</v>
      </c>
    </row>
    <row r="1243" spans="6:9" ht="39.75" customHeight="1" hidden="1">
      <c r="F1243" s="5"/>
      <c r="I1243" s="3">
        <f t="shared" si="19"/>
        <v>131165376.06999905</v>
      </c>
    </row>
    <row r="1244" spans="2:9" ht="39.75" customHeight="1">
      <c r="B1244" s="35" t="s">
        <v>682</v>
      </c>
      <c r="C1244" s="35"/>
      <c r="D1244" s="2"/>
      <c r="E1244" s="1" t="s">
        <v>709</v>
      </c>
      <c r="F1244" s="5" t="s">
        <v>711</v>
      </c>
      <c r="G1244" s="3">
        <v>0</v>
      </c>
      <c r="H1244" s="3">
        <v>713778.42</v>
      </c>
      <c r="I1244" s="3">
        <f t="shared" si="19"/>
        <v>130451597.64999905</v>
      </c>
    </row>
    <row r="1245" spans="6:9" ht="39.75" customHeight="1" hidden="1">
      <c r="F1245" s="5"/>
      <c r="I1245" s="3">
        <f t="shared" si="19"/>
        <v>130451597.64999905</v>
      </c>
    </row>
    <row r="1246" spans="2:9" ht="39.75" customHeight="1">
      <c r="B1246" s="35" t="s">
        <v>682</v>
      </c>
      <c r="C1246" s="35"/>
      <c r="D1246" s="2"/>
      <c r="E1246" s="1" t="s">
        <v>712</v>
      </c>
      <c r="F1246" s="5" t="s">
        <v>713</v>
      </c>
      <c r="G1246" s="3">
        <v>13167957.06</v>
      </c>
      <c r="H1246" s="3">
        <v>0</v>
      </c>
      <c r="I1246" s="3">
        <f t="shared" si="19"/>
        <v>143619554.70999905</v>
      </c>
    </row>
    <row r="1247" spans="6:9" ht="39.75" customHeight="1" hidden="1">
      <c r="F1247" s="5"/>
      <c r="I1247" s="3">
        <f t="shared" si="19"/>
        <v>143619554.70999905</v>
      </c>
    </row>
    <row r="1248" spans="2:9" ht="39.75" customHeight="1">
      <c r="B1248" s="35" t="s">
        <v>682</v>
      </c>
      <c r="C1248" s="35"/>
      <c r="D1248" s="2"/>
      <c r="E1248" s="1" t="s">
        <v>712</v>
      </c>
      <c r="F1248" s="5" t="s">
        <v>714</v>
      </c>
      <c r="G1248" s="3">
        <v>0</v>
      </c>
      <c r="H1248" s="3">
        <v>13167957.06</v>
      </c>
      <c r="I1248" s="3">
        <f t="shared" si="19"/>
        <v>130451597.64999905</v>
      </c>
    </row>
    <row r="1249" spans="6:9" ht="39.75" customHeight="1" hidden="1">
      <c r="F1249" s="5"/>
      <c r="I1249" s="3">
        <f t="shared" si="19"/>
        <v>130451597.64999905</v>
      </c>
    </row>
    <row r="1250" spans="2:9" ht="39.75" customHeight="1">
      <c r="B1250" s="35" t="s">
        <v>682</v>
      </c>
      <c r="C1250" s="35"/>
      <c r="D1250" s="2"/>
      <c r="E1250" s="1" t="s">
        <v>715</v>
      </c>
      <c r="F1250" s="5" t="s">
        <v>716</v>
      </c>
      <c r="G1250" s="3">
        <v>100000</v>
      </c>
      <c r="H1250" s="3">
        <v>0</v>
      </c>
      <c r="I1250" s="3">
        <f t="shared" si="19"/>
        <v>130551597.64999905</v>
      </c>
    </row>
    <row r="1251" spans="6:9" ht="39.75" customHeight="1" hidden="1">
      <c r="F1251" s="5"/>
      <c r="I1251" s="3">
        <f t="shared" si="19"/>
        <v>130551597.64999905</v>
      </c>
    </row>
    <row r="1252" spans="2:9" ht="39.75" customHeight="1">
      <c r="B1252" s="35" t="s">
        <v>682</v>
      </c>
      <c r="C1252" s="35"/>
      <c r="D1252" s="2"/>
      <c r="E1252" s="1" t="s">
        <v>715</v>
      </c>
      <c r="F1252" s="5" t="s">
        <v>717</v>
      </c>
      <c r="G1252" s="3">
        <v>0</v>
      </c>
      <c r="H1252" s="3">
        <v>100000</v>
      </c>
      <c r="I1252" s="3">
        <f t="shared" si="19"/>
        <v>130451597.64999905</v>
      </c>
    </row>
    <row r="1253" spans="6:9" ht="39.75" customHeight="1" hidden="1">
      <c r="F1253" s="5"/>
      <c r="I1253" s="3">
        <f t="shared" si="19"/>
        <v>130451597.64999905</v>
      </c>
    </row>
    <row r="1254" spans="2:9" ht="39.75" customHeight="1">
      <c r="B1254" s="35" t="s">
        <v>682</v>
      </c>
      <c r="C1254" s="35"/>
      <c r="D1254" s="2"/>
      <c r="E1254" s="1" t="s">
        <v>718</v>
      </c>
      <c r="F1254" s="5" t="s">
        <v>719</v>
      </c>
      <c r="G1254" s="3">
        <v>11827.98</v>
      </c>
      <c r="H1254" s="3">
        <v>0</v>
      </c>
      <c r="I1254" s="3">
        <f t="shared" si="19"/>
        <v>130463425.62999906</v>
      </c>
    </row>
    <row r="1255" spans="6:9" ht="39.75" customHeight="1" hidden="1">
      <c r="F1255" s="5"/>
      <c r="I1255" s="3">
        <f t="shared" si="19"/>
        <v>130463425.62999906</v>
      </c>
    </row>
    <row r="1256" spans="2:9" ht="39.75" customHeight="1">
      <c r="B1256" s="35" t="s">
        <v>682</v>
      </c>
      <c r="C1256" s="35"/>
      <c r="D1256" s="2"/>
      <c r="E1256" s="1" t="s">
        <v>718</v>
      </c>
      <c r="F1256" s="5" t="s">
        <v>720</v>
      </c>
      <c r="G1256" s="3">
        <v>0</v>
      </c>
      <c r="H1256" s="3">
        <v>11827.98</v>
      </c>
      <c r="I1256" s="3">
        <f t="shared" si="19"/>
        <v>130451597.64999905</v>
      </c>
    </row>
    <row r="1257" spans="6:9" ht="39.75" customHeight="1" hidden="1">
      <c r="F1257" s="5"/>
      <c r="I1257" s="3">
        <f t="shared" si="19"/>
        <v>130451597.64999905</v>
      </c>
    </row>
    <row r="1258" spans="2:9" ht="39.75" customHeight="1">
      <c r="B1258" s="35" t="s">
        <v>682</v>
      </c>
      <c r="C1258" s="35"/>
      <c r="D1258" s="2"/>
      <c r="E1258" s="1" t="s">
        <v>721</v>
      </c>
      <c r="F1258" s="5" t="s">
        <v>722</v>
      </c>
      <c r="G1258" s="3">
        <v>73666.79</v>
      </c>
      <c r="H1258" s="3">
        <v>0</v>
      </c>
      <c r="I1258" s="3">
        <f t="shared" si="19"/>
        <v>130525264.43999906</v>
      </c>
    </row>
    <row r="1259" spans="6:9" ht="39.75" customHeight="1" hidden="1">
      <c r="F1259" s="5"/>
      <c r="I1259" s="3">
        <f t="shared" si="19"/>
        <v>130525264.43999906</v>
      </c>
    </row>
    <row r="1260" ht="39.75" customHeight="1" hidden="1">
      <c r="I1260" s="3">
        <f t="shared" si="19"/>
        <v>130525264.43999906</v>
      </c>
    </row>
    <row r="1261" spans="2:9" ht="39.75" customHeight="1" hidden="1">
      <c r="B1261" s="14"/>
      <c r="C1261" s="2"/>
      <c r="D1261" s="2"/>
      <c r="E1261" s="2"/>
      <c r="F1261" s="5" t="s">
        <v>723</v>
      </c>
      <c r="I1261" s="3">
        <f t="shared" si="19"/>
        <v>130525264.43999906</v>
      </c>
    </row>
    <row r="1262" spans="2:9" ht="39.75" customHeight="1">
      <c r="B1262" s="35" t="s">
        <v>682</v>
      </c>
      <c r="C1262" s="35"/>
      <c r="D1262" s="2"/>
      <c r="E1262" s="1" t="s">
        <v>724</v>
      </c>
      <c r="F1262" s="5" t="s">
        <v>725</v>
      </c>
      <c r="G1262" s="3">
        <v>1000</v>
      </c>
      <c r="H1262" s="3">
        <v>0</v>
      </c>
      <c r="I1262" s="3">
        <f t="shared" si="19"/>
        <v>130526264.43999906</v>
      </c>
    </row>
    <row r="1263" spans="6:9" ht="39.75" customHeight="1" hidden="1">
      <c r="F1263" s="5"/>
      <c r="I1263" s="3">
        <f t="shared" si="19"/>
        <v>130526264.43999906</v>
      </c>
    </row>
    <row r="1264" spans="2:9" ht="39.75" customHeight="1">
      <c r="B1264" s="35" t="s">
        <v>682</v>
      </c>
      <c r="C1264" s="35"/>
      <c r="D1264" s="2"/>
      <c r="E1264" s="1" t="s">
        <v>726</v>
      </c>
      <c r="F1264" s="5" t="s">
        <v>727</v>
      </c>
      <c r="G1264" s="3">
        <v>6000</v>
      </c>
      <c r="H1264" s="3">
        <v>0</v>
      </c>
      <c r="I1264" s="3">
        <f t="shared" si="19"/>
        <v>130532264.43999906</v>
      </c>
    </row>
    <row r="1265" spans="6:9" ht="39.75" customHeight="1" hidden="1">
      <c r="F1265" s="5"/>
      <c r="I1265" s="3">
        <f t="shared" si="19"/>
        <v>130532264.43999906</v>
      </c>
    </row>
    <row r="1266" spans="2:9" ht="39.75" customHeight="1">
      <c r="B1266" s="35" t="s">
        <v>682</v>
      </c>
      <c r="C1266" s="35"/>
      <c r="D1266" s="2"/>
      <c r="E1266" s="1" t="s">
        <v>728</v>
      </c>
      <c r="F1266" s="5" t="s">
        <v>729</v>
      </c>
      <c r="G1266" s="3">
        <v>3000</v>
      </c>
      <c r="H1266" s="3">
        <v>0</v>
      </c>
      <c r="I1266" s="3">
        <f t="shared" si="19"/>
        <v>130535264.43999906</v>
      </c>
    </row>
    <row r="1267" spans="6:9" ht="39.75" customHeight="1" hidden="1">
      <c r="F1267" s="5"/>
      <c r="I1267" s="3">
        <f t="shared" si="19"/>
        <v>130535264.43999906</v>
      </c>
    </row>
    <row r="1268" spans="2:9" ht="39.75" customHeight="1">
      <c r="B1268" s="35" t="s">
        <v>682</v>
      </c>
      <c r="C1268" s="35"/>
      <c r="D1268" s="2"/>
      <c r="E1268" s="1" t="s">
        <v>730</v>
      </c>
      <c r="F1268" s="5" t="s">
        <v>731</v>
      </c>
      <c r="G1268" s="3">
        <v>6000</v>
      </c>
      <c r="H1268" s="3">
        <v>0</v>
      </c>
      <c r="I1268" s="3">
        <f t="shared" si="19"/>
        <v>130541264.43999906</v>
      </c>
    </row>
    <row r="1269" spans="6:9" ht="39.75" customHeight="1" hidden="1">
      <c r="F1269" s="5"/>
      <c r="I1269" s="3">
        <f t="shared" si="19"/>
        <v>130541264.43999906</v>
      </c>
    </row>
    <row r="1270" spans="2:9" ht="39.75" customHeight="1">
      <c r="B1270" s="35" t="s">
        <v>682</v>
      </c>
      <c r="C1270" s="35"/>
      <c r="D1270" s="2"/>
      <c r="E1270" s="1" t="s">
        <v>732</v>
      </c>
      <c r="F1270" s="5" t="s">
        <v>733</v>
      </c>
      <c r="G1270" s="3">
        <v>3000</v>
      </c>
      <c r="H1270" s="3">
        <v>0</v>
      </c>
      <c r="I1270" s="3">
        <f t="shared" si="19"/>
        <v>130544264.43999906</v>
      </c>
    </row>
    <row r="1271" spans="6:9" ht="39.75" customHeight="1" hidden="1">
      <c r="F1271" s="5"/>
      <c r="I1271" s="3">
        <f t="shared" si="19"/>
        <v>130544264.43999906</v>
      </c>
    </row>
    <row r="1272" spans="2:9" ht="39.75" customHeight="1">
      <c r="B1272" s="35" t="s">
        <v>682</v>
      </c>
      <c r="C1272" s="35"/>
      <c r="D1272" s="2"/>
      <c r="E1272" s="1" t="s">
        <v>734</v>
      </c>
      <c r="F1272" s="5" t="s">
        <v>735</v>
      </c>
      <c r="G1272" s="3">
        <v>6000</v>
      </c>
      <c r="H1272" s="3">
        <v>0</v>
      </c>
      <c r="I1272" s="3">
        <f t="shared" si="19"/>
        <v>130550264.43999906</v>
      </c>
    </row>
    <row r="1273" spans="6:9" ht="39.75" customHeight="1" hidden="1">
      <c r="F1273" s="5"/>
      <c r="I1273" s="3">
        <f t="shared" si="19"/>
        <v>130550264.43999906</v>
      </c>
    </row>
    <row r="1274" spans="2:9" ht="39.75" customHeight="1">
      <c r="B1274" s="35" t="s">
        <v>682</v>
      </c>
      <c r="C1274" s="35"/>
      <c r="D1274" s="2"/>
      <c r="E1274" s="1" t="s">
        <v>736</v>
      </c>
      <c r="F1274" s="5" t="s">
        <v>737</v>
      </c>
      <c r="G1274" s="3">
        <v>1000</v>
      </c>
      <c r="H1274" s="3">
        <v>0</v>
      </c>
      <c r="I1274" s="3">
        <f t="shared" si="19"/>
        <v>130551264.43999906</v>
      </c>
    </row>
    <row r="1275" spans="6:9" ht="39.75" customHeight="1" hidden="1">
      <c r="F1275" s="5"/>
      <c r="I1275" s="3">
        <f t="shared" si="19"/>
        <v>130551264.43999906</v>
      </c>
    </row>
    <row r="1276" spans="2:9" ht="39.75" customHeight="1">
      <c r="B1276" s="35" t="s">
        <v>682</v>
      </c>
      <c r="C1276" s="35"/>
      <c r="D1276" s="2"/>
      <c r="E1276" s="1" t="s">
        <v>738</v>
      </c>
      <c r="F1276" s="5" t="s">
        <v>739</v>
      </c>
      <c r="G1276" s="3">
        <v>2000</v>
      </c>
      <c r="H1276" s="3">
        <v>0</v>
      </c>
      <c r="I1276" s="3">
        <f t="shared" si="19"/>
        <v>130553264.43999906</v>
      </c>
    </row>
    <row r="1277" spans="6:9" ht="39.75" customHeight="1" hidden="1">
      <c r="F1277" s="5"/>
      <c r="I1277" s="3">
        <f t="shared" si="19"/>
        <v>130553264.43999906</v>
      </c>
    </row>
    <row r="1278" spans="2:9" ht="39.75" customHeight="1">
      <c r="B1278" s="35" t="s">
        <v>682</v>
      </c>
      <c r="C1278" s="35"/>
      <c r="D1278" s="2"/>
      <c r="E1278" s="1" t="s">
        <v>740</v>
      </c>
      <c r="F1278" s="5" t="s">
        <v>741</v>
      </c>
      <c r="G1278" s="3">
        <v>1000</v>
      </c>
      <c r="H1278" s="3">
        <v>0</v>
      </c>
      <c r="I1278" s="3">
        <f t="shared" si="19"/>
        <v>130554264.43999906</v>
      </c>
    </row>
    <row r="1279" spans="6:9" ht="39.75" customHeight="1" hidden="1">
      <c r="F1279" s="5"/>
      <c r="I1279" s="3">
        <f t="shared" si="19"/>
        <v>130554264.43999906</v>
      </c>
    </row>
    <row r="1280" spans="2:9" ht="39.75" customHeight="1">
      <c r="B1280" s="35" t="s">
        <v>682</v>
      </c>
      <c r="C1280" s="35"/>
      <c r="D1280" s="2"/>
      <c r="E1280" s="1" t="s">
        <v>742</v>
      </c>
      <c r="F1280" s="5" t="s">
        <v>743</v>
      </c>
      <c r="G1280" s="3">
        <v>3000</v>
      </c>
      <c r="H1280" s="3">
        <v>0</v>
      </c>
      <c r="I1280" s="3">
        <f t="shared" si="19"/>
        <v>130557264.43999906</v>
      </c>
    </row>
    <row r="1281" spans="6:9" ht="39.75" customHeight="1" hidden="1">
      <c r="F1281" s="5"/>
      <c r="I1281" s="3">
        <f t="shared" si="19"/>
        <v>130557264.43999906</v>
      </c>
    </row>
    <row r="1282" spans="2:9" ht="39.75" customHeight="1">
      <c r="B1282" s="35" t="s">
        <v>682</v>
      </c>
      <c r="C1282" s="35"/>
      <c r="D1282" s="2"/>
      <c r="E1282" s="1" t="s">
        <v>744</v>
      </c>
      <c r="F1282" s="5" t="s">
        <v>745</v>
      </c>
      <c r="G1282" s="3">
        <v>2000</v>
      </c>
      <c r="H1282" s="3">
        <v>0</v>
      </c>
      <c r="I1282" s="3">
        <f t="shared" si="19"/>
        <v>130559264.43999906</v>
      </c>
    </row>
    <row r="1283" spans="6:9" ht="39.75" customHeight="1" hidden="1">
      <c r="F1283" s="5"/>
      <c r="I1283" s="3">
        <f t="shared" si="19"/>
        <v>130559264.43999906</v>
      </c>
    </row>
    <row r="1284" spans="2:9" ht="39.75" customHeight="1">
      <c r="B1284" s="35" t="s">
        <v>746</v>
      </c>
      <c r="C1284" s="35"/>
      <c r="D1284" s="2"/>
      <c r="E1284" s="1" t="s">
        <v>747</v>
      </c>
      <c r="F1284" s="5" t="s">
        <v>748</v>
      </c>
      <c r="G1284" s="3">
        <v>0</v>
      </c>
      <c r="H1284" s="3">
        <v>401930</v>
      </c>
      <c r="I1284" s="3">
        <f t="shared" si="19"/>
        <v>130157334.43999906</v>
      </c>
    </row>
    <row r="1285" spans="6:9" ht="39.75" customHeight="1" hidden="1">
      <c r="F1285" s="5"/>
      <c r="I1285" s="3">
        <f t="shared" si="19"/>
        <v>130157334.43999906</v>
      </c>
    </row>
    <row r="1286" spans="2:9" ht="39.75" customHeight="1">
      <c r="B1286" s="35" t="s">
        <v>746</v>
      </c>
      <c r="C1286" s="35"/>
      <c r="D1286" s="2"/>
      <c r="E1286" s="1" t="s">
        <v>749</v>
      </c>
      <c r="F1286" s="5" t="s">
        <v>750</v>
      </c>
      <c r="G1286" s="3">
        <v>0</v>
      </c>
      <c r="H1286" s="3">
        <v>7800</v>
      </c>
      <c r="I1286" s="3">
        <f t="shared" si="19"/>
        <v>130149534.43999906</v>
      </c>
    </row>
    <row r="1287" spans="6:9" ht="39.75" customHeight="1" hidden="1">
      <c r="F1287" s="5"/>
      <c r="I1287" s="3">
        <f t="shared" si="19"/>
        <v>130149534.43999906</v>
      </c>
    </row>
    <row r="1288" spans="2:9" ht="39.75" customHeight="1">
      <c r="B1288" s="35" t="s">
        <v>746</v>
      </c>
      <c r="C1288" s="35"/>
      <c r="D1288" s="2"/>
      <c r="E1288" s="1" t="s">
        <v>749</v>
      </c>
      <c r="F1288" s="5" t="s">
        <v>750</v>
      </c>
      <c r="G1288" s="3">
        <v>0</v>
      </c>
      <c r="H1288" s="3">
        <v>148200</v>
      </c>
      <c r="I1288" s="3">
        <f t="shared" si="19"/>
        <v>130001334.43999906</v>
      </c>
    </row>
    <row r="1289" spans="6:9" ht="39.75" customHeight="1" hidden="1">
      <c r="F1289" s="5"/>
      <c r="I1289" s="3">
        <f t="shared" si="19"/>
        <v>130001334.43999906</v>
      </c>
    </row>
    <row r="1290" spans="2:9" ht="39.75" customHeight="1">
      <c r="B1290" s="35" t="s">
        <v>746</v>
      </c>
      <c r="C1290" s="35"/>
      <c r="D1290" s="2"/>
      <c r="E1290" s="1" t="s">
        <v>751</v>
      </c>
      <c r="F1290" s="5" t="s">
        <v>752</v>
      </c>
      <c r="G1290" s="3">
        <v>0</v>
      </c>
      <c r="H1290" s="3">
        <v>56723.26</v>
      </c>
      <c r="I1290" s="3">
        <f aca="true" t="shared" si="20" ref="I1290:I1353">I1289+G1290-H1290</f>
        <v>129944611.17999905</v>
      </c>
    </row>
    <row r="1291" spans="6:9" ht="39.75" customHeight="1" hidden="1">
      <c r="F1291" s="5"/>
      <c r="I1291" s="3">
        <f t="shared" si="20"/>
        <v>129944611.17999905</v>
      </c>
    </row>
    <row r="1292" spans="2:9" ht="39.75" customHeight="1">
      <c r="B1292" s="35" t="s">
        <v>746</v>
      </c>
      <c r="C1292" s="35"/>
      <c r="D1292" s="2"/>
      <c r="E1292" s="1" t="s">
        <v>751</v>
      </c>
      <c r="F1292" s="5" t="s">
        <v>752</v>
      </c>
      <c r="G1292" s="3">
        <v>0</v>
      </c>
      <c r="H1292" s="3">
        <v>974729.95</v>
      </c>
      <c r="I1292" s="3">
        <f t="shared" si="20"/>
        <v>128969881.22999905</v>
      </c>
    </row>
    <row r="1293" spans="6:9" ht="39.75" customHeight="1" hidden="1">
      <c r="F1293" s="5"/>
      <c r="I1293" s="3">
        <f t="shared" si="20"/>
        <v>128969881.22999905</v>
      </c>
    </row>
    <row r="1294" spans="2:9" ht="39.75" customHeight="1">
      <c r="B1294" s="35" t="s">
        <v>746</v>
      </c>
      <c r="C1294" s="35"/>
      <c r="D1294" s="2"/>
      <c r="E1294" s="1" t="s">
        <v>753</v>
      </c>
      <c r="F1294" s="5" t="s">
        <v>754</v>
      </c>
      <c r="G1294" s="3">
        <v>0</v>
      </c>
      <c r="H1294" s="3">
        <v>280593.67</v>
      </c>
      <c r="I1294" s="3">
        <f t="shared" si="20"/>
        <v>128689287.55999905</v>
      </c>
    </row>
    <row r="1295" spans="6:9" ht="39.75" customHeight="1" hidden="1">
      <c r="F1295" s="5"/>
      <c r="I1295" s="3">
        <f t="shared" si="20"/>
        <v>128689287.55999905</v>
      </c>
    </row>
    <row r="1296" spans="2:9" ht="39.75" customHeight="1">
      <c r="B1296" s="35" t="s">
        <v>746</v>
      </c>
      <c r="C1296" s="35"/>
      <c r="D1296" s="2"/>
      <c r="E1296" s="1" t="s">
        <v>753</v>
      </c>
      <c r="F1296" s="5" t="s">
        <v>755</v>
      </c>
      <c r="G1296" s="3">
        <v>0</v>
      </c>
      <c r="H1296" s="3">
        <v>155525.36</v>
      </c>
      <c r="I1296" s="3">
        <f t="shared" si="20"/>
        <v>128533762.19999905</v>
      </c>
    </row>
    <row r="1297" spans="6:9" ht="39.75" customHeight="1" hidden="1">
      <c r="F1297" s="5"/>
      <c r="I1297" s="3">
        <f t="shared" si="20"/>
        <v>128533762.19999905</v>
      </c>
    </row>
    <row r="1298" ht="39.75" customHeight="1" hidden="1">
      <c r="I1298" s="3">
        <f t="shared" si="20"/>
        <v>128533762.19999905</v>
      </c>
    </row>
    <row r="1299" spans="2:9" ht="39.75" customHeight="1" hidden="1">
      <c r="B1299" s="14"/>
      <c r="C1299" s="2"/>
      <c r="D1299" s="2"/>
      <c r="E1299" s="2"/>
      <c r="F1299" s="5" t="s">
        <v>756</v>
      </c>
      <c r="I1299" s="3">
        <f t="shared" si="20"/>
        <v>128533762.19999905</v>
      </c>
    </row>
    <row r="1300" spans="2:9" ht="39.75" customHeight="1">
      <c r="B1300" s="35" t="s">
        <v>746</v>
      </c>
      <c r="C1300" s="35"/>
      <c r="D1300" s="2"/>
      <c r="E1300" s="1" t="s">
        <v>753</v>
      </c>
      <c r="F1300" s="5" t="s">
        <v>754</v>
      </c>
      <c r="G1300" s="3">
        <v>0</v>
      </c>
      <c r="H1300" s="3">
        <v>28800.99</v>
      </c>
      <c r="I1300" s="3">
        <f t="shared" si="20"/>
        <v>128504961.20999905</v>
      </c>
    </row>
    <row r="1301" spans="6:9" ht="39.75" customHeight="1" hidden="1">
      <c r="F1301" s="5"/>
      <c r="I1301" s="3">
        <f t="shared" si="20"/>
        <v>128504961.20999905</v>
      </c>
    </row>
    <row r="1302" spans="2:9" ht="39.75" customHeight="1">
      <c r="B1302" s="35" t="s">
        <v>746</v>
      </c>
      <c r="C1302" s="35"/>
      <c r="D1302" s="2"/>
      <c r="E1302" s="1" t="s">
        <v>753</v>
      </c>
      <c r="F1302" s="5" t="s">
        <v>754</v>
      </c>
      <c r="G1302" s="3">
        <v>0</v>
      </c>
      <c r="H1302" s="3">
        <v>288009.92</v>
      </c>
      <c r="I1302" s="3">
        <f t="shared" si="20"/>
        <v>128216951.28999905</v>
      </c>
    </row>
    <row r="1303" spans="6:9" ht="39.75" customHeight="1" hidden="1">
      <c r="F1303" s="5"/>
      <c r="I1303" s="3">
        <f t="shared" si="20"/>
        <v>128216951.28999905</v>
      </c>
    </row>
    <row r="1304" spans="2:9" ht="39.75" customHeight="1">
      <c r="B1304" s="35" t="s">
        <v>746</v>
      </c>
      <c r="C1304" s="35"/>
      <c r="D1304" s="2"/>
      <c r="E1304" s="1" t="s">
        <v>753</v>
      </c>
      <c r="F1304" s="5" t="s">
        <v>754</v>
      </c>
      <c r="G1304" s="3">
        <v>0</v>
      </c>
      <c r="H1304" s="3">
        <v>24282332.73</v>
      </c>
      <c r="I1304" s="3">
        <f t="shared" si="20"/>
        <v>103934618.55999905</v>
      </c>
    </row>
    <row r="1305" spans="6:9" ht="39.75" customHeight="1">
      <c r="F1305" s="5"/>
      <c r="I1305" s="3">
        <f t="shared" si="20"/>
        <v>103934618.55999905</v>
      </c>
    </row>
    <row r="1306" spans="2:9" ht="39.75" customHeight="1">
      <c r="B1306" s="35" t="s">
        <v>746</v>
      </c>
      <c r="C1306" s="35"/>
      <c r="D1306" s="2"/>
      <c r="E1306" s="1" t="s">
        <v>757</v>
      </c>
      <c r="F1306" s="5" t="s">
        <v>758</v>
      </c>
      <c r="G1306" s="3">
        <v>0</v>
      </c>
      <c r="H1306" s="3">
        <v>1491355.23</v>
      </c>
      <c r="I1306" s="3">
        <f t="shared" si="20"/>
        <v>102443263.32999904</v>
      </c>
    </row>
    <row r="1307" spans="6:9" ht="39.75" customHeight="1">
      <c r="F1307" s="5"/>
      <c r="I1307" s="3">
        <f t="shared" si="20"/>
        <v>102443263.32999904</v>
      </c>
    </row>
    <row r="1308" spans="2:9" ht="39.75" customHeight="1">
      <c r="B1308" s="35" t="s">
        <v>746</v>
      </c>
      <c r="C1308" s="35"/>
      <c r="D1308" s="2"/>
      <c r="E1308" s="1" t="s">
        <v>759</v>
      </c>
      <c r="F1308" s="5" t="s">
        <v>760</v>
      </c>
      <c r="G1308" s="3">
        <v>2356.02</v>
      </c>
      <c r="H1308" s="3">
        <v>0</v>
      </c>
      <c r="I1308" s="3">
        <f t="shared" si="20"/>
        <v>102445619.34999904</v>
      </c>
    </row>
    <row r="1309" spans="6:9" ht="39.75" customHeight="1">
      <c r="F1309" s="5"/>
      <c r="I1309" s="3">
        <f t="shared" si="20"/>
        <v>102445619.34999904</v>
      </c>
    </row>
    <row r="1310" spans="2:9" ht="39.75" customHeight="1">
      <c r="B1310" s="35" t="s">
        <v>746</v>
      </c>
      <c r="C1310" s="35"/>
      <c r="D1310" s="2"/>
      <c r="E1310" s="1" t="s">
        <v>759</v>
      </c>
      <c r="F1310" s="5" t="s">
        <v>760</v>
      </c>
      <c r="G1310" s="3">
        <v>174439.8</v>
      </c>
      <c r="H1310" s="3">
        <v>0</v>
      </c>
      <c r="I1310" s="3">
        <f t="shared" si="20"/>
        <v>102620059.14999904</v>
      </c>
    </row>
    <row r="1311" spans="6:9" ht="39.75" customHeight="1">
      <c r="F1311" s="5"/>
      <c r="I1311" s="3">
        <f t="shared" si="20"/>
        <v>102620059.14999904</v>
      </c>
    </row>
    <row r="1312" spans="2:9" ht="39.75" customHeight="1">
      <c r="B1312" s="35" t="s">
        <v>746</v>
      </c>
      <c r="C1312" s="35"/>
      <c r="D1312" s="2"/>
      <c r="E1312" s="1" t="s">
        <v>759</v>
      </c>
      <c r="F1312" s="5" t="s">
        <v>760</v>
      </c>
      <c r="G1312" s="3">
        <v>2000</v>
      </c>
      <c r="H1312" s="3">
        <v>0</v>
      </c>
      <c r="I1312" s="3">
        <f t="shared" si="20"/>
        <v>102622059.14999904</v>
      </c>
    </row>
    <row r="1313" spans="6:9" ht="39.75" customHeight="1">
      <c r="F1313" s="5"/>
      <c r="I1313" s="3">
        <f t="shared" si="20"/>
        <v>102622059.14999904</v>
      </c>
    </row>
    <row r="1314" spans="2:9" ht="39.75" customHeight="1">
      <c r="B1314" s="35" t="s">
        <v>746</v>
      </c>
      <c r="C1314" s="35"/>
      <c r="D1314" s="2"/>
      <c r="E1314" s="1" t="s">
        <v>761</v>
      </c>
      <c r="F1314" s="5" t="s">
        <v>762</v>
      </c>
      <c r="G1314" s="3">
        <v>2000</v>
      </c>
      <c r="H1314" s="3">
        <v>0</v>
      </c>
      <c r="I1314" s="3">
        <f t="shared" si="20"/>
        <v>102624059.14999904</v>
      </c>
    </row>
    <row r="1315" spans="6:9" ht="39.75" customHeight="1">
      <c r="F1315" s="5"/>
      <c r="I1315" s="3">
        <f t="shared" si="20"/>
        <v>102624059.14999904</v>
      </c>
    </row>
    <row r="1316" spans="2:9" ht="39.75" customHeight="1">
      <c r="B1316" s="35" t="s">
        <v>746</v>
      </c>
      <c r="C1316" s="35"/>
      <c r="D1316" s="2"/>
      <c r="E1316" s="1" t="s">
        <v>761</v>
      </c>
      <c r="F1316" s="5" t="s">
        <v>762</v>
      </c>
      <c r="G1316" s="3">
        <v>2000</v>
      </c>
      <c r="H1316" s="3">
        <v>0</v>
      </c>
      <c r="I1316" s="3">
        <f t="shared" si="20"/>
        <v>102626059.14999904</v>
      </c>
    </row>
    <row r="1317" spans="6:9" ht="39.75" customHeight="1">
      <c r="F1317" s="5"/>
      <c r="I1317" s="3">
        <f t="shared" si="20"/>
        <v>102626059.14999904</v>
      </c>
    </row>
    <row r="1318" spans="2:9" ht="39.75" customHeight="1">
      <c r="B1318" s="35" t="s">
        <v>746</v>
      </c>
      <c r="C1318" s="35"/>
      <c r="D1318" s="2"/>
      <c r="E1318" s="1" t="s">
        <v>761</v>
      </c>
      <c r="F1318" s="5" t="s">
        <v>762</v>
      </c>
      <c r="G1318" s="3">
        <v>2000</v>
      </c>
      <c r="H1318" s="3">
        <v>0</v>
      </c>
      <c r="I1318" s="3">
        <f t="shared" si="20"/>
        <v>102628059.14999904</v>
      </c>
    </row>
    <row r="1319" spans="6:9" ht="39.75" customHeight="1" hidden="1">
      <c r="F1319" s="5"/>
      <c r="I1319" s="3">
        <f t="shared" si="20"/>
        <v>102628059.14999904</v>
      </c>
    </row>
    <row r="1320" spans="2:9" ht="39.75" customHeight="1">
      <c r="B1320" s="35" t="s">
        <v>746</v>
      </c>
      <c r="C1320" s="35"/>
      <c r="D1320" s="2"/>
      <c r="E1320" s="1" t="s">
        <v>761</v>
      </c>
      <c r="F1320" s="5" t="s">
        <v>762</v>
      </c>
      <c r="G1320" s="3">
        <v>1000</v>
      </c>
      <c r="H1320" s="3">
        <v>0</v>
      </c>
      <c r="I1320" s="3">
        <f t="shared" si="20"/>
        <v>102629059.14999904</v>
      </c>
    </row>
    <row r="1321" spans="6:9" ht="38.25" customHeight="1" hidden="1">
      <c r="F1321" s="5"/>
      <c r="I1321" s="3">
        <f t="shared" si="20"/>
        <v>102629059.14999904</v>
      </c>
    </row>
    <row r="1322" spans="2:9" ht="39.75" customHeight="1">
      <c r="B1322" s="35" t="s">
        <v>746</v>
      </c>
      <c r="C1322" s="35"/>
      <c r="D1322" s="2"/>
      <c r="E1322" s="1" t="s">
        <v>763</v>
      </c>
      <c r="F1322" s="5" t="s">
        <v>764</v>
      </c>
      <c r="G1322" s="3">
        <v>1018797.78</v>
      </c>
      <c r="H1322" s="3">
        <v>0</v>
      </c>
      <c r="I1322" s="3">
        <f t="shared" si="20"/>
        <v>103647856.92999904</v>
      </c>
    </row>
    <row r="1323" spans="6:9" ht="39.75" customHeight="1" hidden="1">
      <c r="F1323" s="5"/>
      <c r="I1323" s="3">
        <f t="shared" si="20"/>
        <v>103647856.92999904</v>
      </c>
    </row>
    <row r="1324" spans="2:9" ht="39.75" customHeight="1">
      <c r="B1324" s="35" t="s">
        <v>746</v>
      </c>
      <c r="C1324" s="35"/>
      <c r="D1324" s="2"/>
      <c r="E1324" s="1" t="s">
        <v>765</v>
      </c>
      <c r="F1324" s="5" t="s">
        <v>766</v>
      </c>
      <c r="G1324" s="3">
        <v>1068797.78</v>
      </c>
      <c r="H1324" s="3">
        <v>0</v>
      </c>
      <c r="I1324" s="3">
        <f t="shared" si="20"/>
        <v>104716654.70999904</v>
      </c>
    </row>
    <row r="1325" spans="6:9" ht="39.75" customHeight="1" hidden="1">
      <c r="F1325" s="5"/>
      <c r="I1325" s="3">
        <f t="shared" si="20"/>
        <v>104716654.70999904</v>
      </c>
    </row>
    <row r="1326" spans="2:9" ht="39.75" customHeight="1">
      <c r="B1326" s="35" t="s">
        <v>746</v>
      </c>
      <c r="C1326" s="35"/>
      <c r="D1326" s="2"/>
      <c r="E1326" s="1" t="s">
        <v>765</v>
      </c>
      <c r="F1326" s="5" t="s">
        <v>767</v>
      </c>
      <c r="G1326" s="3">
        <v>0</v>
      </c>
      <c r="H1326" s="3">
        <v>1068797.78</v>
      </c>
      <c r="I1326" s="3">
        <f t="shared" si="20"/>
        <v>103647856.92999904</v>
      </c>
    </row>
    <row r="1327" spans="6:9" ht="39.75" customHeight="1">
      <c r="F1327" s="5"/>
      <c r="I1327" s="3">
        <f t="shared" si="20"/>
        <v>103647856.92999904</v>
      </c>
    </row>
    <row r="1328" spans="2:9" ht="39.75" customHeight="1">
      <c r="B1328" s="35" t="s">
        <v>746</v>
      </c>
      <c r="C1328" s="35"/>
      <c r="D1328" s="2"/>
      <c r="E1328" s="1" t="s">
        <v>768</v>
      </c>
      <c r="F1328" s="5" t="s">
        <v>769</v>
      </c>
      <c r="G1328" s="3">
        <v>1000</v>
      </c>
      <c r="H1328" s="3">
        <v>0</v>
      </c>
      <c r="I1328" s="3">
        <f t="shared" si="20"/>
        <v>103648856.92999904</v>
      </c>
    </row>
    <row r="1329" spans="6:9" ht="39.75" customHeight="1" hidden="1">
      <c r="F1329" s="5"/>
      <c r="I1329" s="3">
        <f t="shared" si="20"/>
        <v>103648856.92999904</v>
      </c>
    </row>
    <row r="1330" spans="2:9" ht="39.75" customHeight="1">
      <c r="B1330" s="35" t="s">
        <v>746</v>
      </c>
      <c r="C1330" s="35"/>
      <c r="D1330" s="2"/>
      <c r="E1330" s="1" t="s">
        <v>770</v>
      </c>
      <c r="F1330" s="5" t="s">
        <v>771</v>
      </c>
      <c r="G1330" s="3">
        <v>3000</v>
      </c>
      <c r="H1330" s="3">
        <v>0</v>
      </c>
      <c r="I1330" s="3">
        <f t="shared" si="20"/>
        <v>103651856.92999904</v>
      </c>
    </row>
    <row r="1331" spans="6:9" ht="39.75" customHeight="1" hidden="1">
      <c r="F1331" s="5"/>
      <c r="I1331" s="3">
        <f t="shared" si="20"/>
        <v>103651856.92999904</v>
      </c>
    </row>
    <row r="1332" spans="2:9" ht="39.75" customHeight="1">
      <c r="B1332" s="35" t="s">
        <v>746</v>
      </c>
      <c r="C1332" s="35"/>
      <c r="D1332" s="2"/>
      <c r="E1332" s="1" t="s">
        <v>772</v>
      </c>
      <c r="F1332" s="5" t="s">
        <v>773</v>
      </c>
      <c r="G1332" s="3">
        <v>3000</v>
      </c>
      <c r="H1332" s="3">
        <v>0</v>
      </c>
      <c r="I1332" s="3">
        <f t="shared" si="20"/>
        <v>103654856.92999904</v>
      </c>
    </row>
    <row r="1333" spans="6:9" ht="39.75" customHeight="1" hidden="1">
      <c r="F1333" s="5"/>
      <c r="I1333" s="3">
        <f t="shared" si="20"/>
        <v>103654856.92999904</v>
      </c>
    </row>
    <row r="1334" spans="2:9" ht="39.75" customHeight="1">
      <c r="B1334" s="35" t="s">
        <v>746</v>
      </c>
      <c r="C1334" s="35"/>
      <c r="D1334" s="2"/>
      <c r="E1334" s="1" t="s">
        <v>774</v>
      </c>
      <c r="F1334" s="5" t="s">
        <v>775</v>
      </c>
      <c r="G1334" s="3">
        <v>6000</v>
      </c>
      <c r="H1334" s="3">
        <v>0</v>
      </c>
      <c r="I1334" s="3">
        <f t="shared" si="20"/>
        <v>103660856.92999904</v>
      </c>
    </row>
    <row r="1335" spans="6:9" ht="39.75" customHeight="1">
      <c r="F1335" s="5"/>
      <c r="I1335" s="3">
        <f t="shared" si="20"/>
        <v>103660856.92999904</v>
      </c>
    </row>
    <row r="1336" spans="2:9" ht="39.75" customHeight="1">
      <c r="B1336" s="35" t="s">
        <v>746</v>
      </c>
      <c r="C1336" s="35"/>
      <c r="D1336" s="2"/>
      <c r="E1336" s="1" t="s">
        <v>776</v>
      </c>
      <c r="F1336" s="5" t="s">
        <v>777</v>
      </c>
      <c r="G1336" s="3">
        <v>6000</v>
      </c>
      <c r="H1336" s="3">
        <v>0</v>
      </c>
      <c r="I1336" s="3">
        <f t="shared" si="20"/>
        <v>103666856.92999904</v>
      </c>
    </row>
    <row r="1337" spans="6:9" ht="39.75" customHeight="1" hidden="1">
      <c r="F1337" s="5"/>
      <c r="I1337" s="3">
        <f t="shared" si="20"/>
        <v>103666856.92999904</v>
      </c>
    </row>
    <row r="1338" spans="2:9" ht="39.75" customHeight="1">
      <c r="B1338" s="35" t="s">
        <v>746</v>
      </c>
      <c r="C1338" s="35"/>
      <c r="D1338" s="2"/>
      <c r="E1338" s="1" t="s">
        <v>778</v>
      </c>
      <c r="F1338" s="5" t="s">
        <v>779</v>
      </c>
      <c r="G1338" s="3">
        <v>5000</v>
      </c>
      <c r="H1338" s="3">
        <v>0</v>
      </c>
      <c r="I1338" s="3">
        <f t="shared" si="20"/>
        <v>103671856.92999904</v>
      </c>
    </row>
    <row r="1339" spans="6:9" ht="39.75" customHeight="1" hidden="1">
      <c r="F1339" s="5"/>
      <c r="I1339" s="3">
        <f t="shared" si="20"/>
        <v>103671856.92999904</v>
      </c>
    </row>
    <row r="1340" spans="2:9" ht="39.75" customHeight="1">
      <c r="B1340" s="35" t="s">
        <v>746</v>
      </c>
      <c r="C1340" s="35"/>
      <c r="D1340" s="2"/>
      <c r="E1340" s="1" t="s">
        <v>780</v>
      </c>
      <c r="F1340" s="5" t="s">
        <v>781</v>
      </c>
      <c r="G1340" s="3">
        <v>6000</v>
      </c>
      <c r="H1340" s="3">
        <v>0</v>
      </c>
      <c r="I1340" s="3">
        <f t="shared" si="20"/>
        <v>103677856.92999904</v>
      </c>
    </row>
    <row r="1341" spans="6:9" ht="39.75" customHeight="1" hidden="1">
      <c r="F1341" s="5"/>
      <c r="I1341" s="3">
        <f t="shared" si="20"/>
        <v>103677856.92999904</v>
      </c>
    </row>
    <row r="1342" spans="2:9" ht="39.75" customHeight="1">
      <c r="B1342" s="35" t="s">
        <v>746</v>
      </c>
      <c r="C1342" s="35"/>
      <c r="D1342" s="2"/>
      <c r="E1342" s="1" t="s">
        <v>782</v>
      </c>
      <c r="F1342" s="5" t="s">
        <v>783</v>
      </c>
      <c r="G1342" s="3">
        <v>3000</v>
      </c>
      <c r="H1342" s="3">
        <v>0</v>
      </c>
      <c r="I1342" s="3">
        <f t="shared" si="20"/>
        <v>103680856.92999904</v>
      </c>
    </row>
    <row r="1343" spans="6:9" ht="39.75" customHeight="1" hidden="1">
      <c r="F1343" s="5"/>
      <c r="I1343" s="3">
        <f t="shared" si="20"/>
        <v>103680856.92999904</v>
      </c>
    </row>
    <row r="1344" ht="39.75" customHeight="1" hidden="1">
      <c r="I1344" s="3">
        <f t="shared" si="20"/>
        <v>103680856.92999904</v>
      </c>
    </row>
    <row r="1345" spans="2:9" ht="39.75" customHeight="1">
      <c r="B1345" s="35" t="s">
        <v>746</v>
      </c>
      <c r="C1345" s="35"/>
      <c r="D1345" s="2"/>
      <c r="E1345" s="1" t="s">
        <v>784</v>
      </c>
      <c r="F1345" s="5" t="s">
        <v>785</v>
      </c>
      <c r="G1345" s="3">
        <v>1000</v>
      </c>
      <c r="H1345" s="3">
        <v>0</v>
      </c>
      <c r="I1345" s="3">
        <f t="shared" si="20"/>
        <v>103681856.92999904</v>
      </c>
    </row>
    <row r="1346" spans="6:9" ht="39.75" customHeight="1">
      <c r="F1346" s="5"/>
      <c r="I1346" s="3">
        <f t="shared" si="20"/>
        <v>103681856.92999904</v>
      </c>
    </row>
    <row r="1347" spans="2:9" ht="39.75" customHeight="1">
      <c r="B1347" s="35" t="s">
        <v>746</v>
      </c>
      <c r="C1347" s="35"/>
      <c r="D1347" s="2"/>
      <c r="E1347" s="1" t="s">
        <v>786</v>
      </c>
      <c r="F1347" s="5" t="s">
        <v>787</v>
      </c>
      <c r="G1347" s="3">
        <v>12000</v>
      </c>
      <c r="H1347" s="3">
        <v>0</v>
      </c>
      <c r="I1347" s="3">
        <f t="shared" si="20"/>
        <v>103693856.92999904</v>
      </c>
    </row>
    <row r="1348" spans="6:9" ht="39.75" customHeight="1" hidden="1">
      <c r="F1348" s="5"/>
      <c r="I1348" s="3">
        <f t="shared" si="20"/>
        <v>103693856.92999904</v>
      </c>
    </row>
    <row r="1349" spans="2:9" ht="39.75" customHeight="1">
      <c r="B1349" s="35" t="s">
        <v>746</v>
      </c>
      <c r="C1349" s="35"/>
      <c r="D1349" s="2"/>
      <c r="E1349" s="1" t="s">
        <v>788</v>
      </c>
      <c r="F1349" s="5" t="s">
        <v>789</v>
      </c>
      <c r="G1349" s="3">
        <v>3000</v>
      </c>
      <c r="H1349" s="3">
        <v>0</v>
      </c>
      <c r="I1349" s="3">
        <f t="shared" si="20"/>
        <v>103696856.92999904</v>
      </c>
    </row>
    <row r="1350" spans="6:9" ht="39.75" customHeight="1" hidden="1">
      <c r="F1350" s="5"/>
      <c r="I1350" s="3">
        <f t="shared" si="20"/>
        <v>103696856.92999904</v>
      </c>
    </row>
    <row r="1351" spans="2:9" ht="39.75" customHeight="1">
      <c r="B1351" s="35" t="s">
        <v>746</v>
      </c>
      <c r="C1351" s="35"/>
      <c r="D1351" s="2"/>
      <c r="E1351" s="1" t="s">
        <v>790</v>
      </c>
      <c r="F1351" s="5" t="s">
        <v>791</v>
      </c>
      <c r="G1351" s="3">
        <v>0</v>
      </c>
      <c r="H1351" s="3">
        <v>1038170.37</v>
      </c>
      <c r="I1351" s="3">
        <f t="shared" si="20"/>
        <v>102658686.55999903</v>
      </c>
    </row>
    <row r="1352" spans="6:9" ht="39.75" customHeight="1" hidden="1">
      <c r="F1352" s="5"/>
      <c r="I1352" s="3">
        <f t="shared" si="20"/>
        <v>102658686.55999903</v>
      </c>
    </row>
    <row r="1353" spans="2:9" ht="39.75" customHeight="1">
      <c r="B1353" s="35" t="s">
        <v>746</v>
      </c>
      <c r="C1353" s="35"/>
      <c r="D1353" s="2"/>
      <c r="E1353" s="1" t="s">
        <v>790</v>
      </c>
      <c r="F1353" s="5" t="s">
        <v>791</v>
      </c>
      <c r="G1353" s="3">
        <v>0</v>
      </c>
      <c r="H1353" s="3">
        <v>76221.13</v>
      </c>
      <c r="I1353" s="3">
        <f t="shared" si="20"/>
        <v>102582465.42999904</v>
      </c>
    </row>
    <row r="1354" spans="6:9" ht="39.75" customHeight="1" hidden="1">
      <c r="F1354" s="5"/>
      <c r="I1354" s="3">
        <f aca="true" t="shared" si="21" ref="I1354:I1417">I1353+G1354-H1354</f>
        <v>102582465.42999904</v>
      </c>
    </row>
    <row r="1355" spans="2:9" ht="39.75" customHeight="1">
      <c r="B1355" s="35" t="s">
        <v>746</v>
      </c>
      <c r="C1355" s="35"/>
      <c r="D1355" s="2"/>
      <c r="E1355" s="1" t="s">
        <v>790</v>
      </c>
      <c r="F1355" s="5" t="s">
        <v>791</v>
      </c>
      <c r="G1355" s="3">
        <v>0</v>
      </c>
      <c r="H1355" s="3">
        <v>575</v>
      </c>
      <c r="I1355" s="3">
        <f t="shared" si="21"/>
        <v>102581890.42999904</v>
      </c>
    </row>
    <row r="1356" spans="6:9" ht="39.75" customHeight="1">
      <c r="F1356" s="5"/>
      <c r="I1356" s="3">
        <f t="shared" si="21"/>
        <v>102581890.42999904</v>
      </c>
    </row>
    <row r="1357" spans="2:9" ht="39.75" customHeight="1">
      <c r="B1357" s="35" t="s">
        <v>746</v>
      </c>
      <c r="C1357" s="35"/>
      <c r="D1357" s="2"/>
      <c r="E1357" s="1" t="s">
        <v>790</v>
      </c>
      <c r="F1357" s="5" t="s">
        <v>791</v>
      </c>
      <c r="G1357" s="3">
        <v>0</v>
      </c>
      <c r="H1357" s="3">
        <v>34009.5</v>
      </c>
      <c r="I1357" s="3">
        <f t="shared" si="21"/>
        <v>102547880.92999904</v>
      </c>
    </row>
    <row r="1358" spans="6:9" ht="39.75" customHeight="1" hidden="1">
      <c r="F1358" s="5"/>
      <c r="I1358" s="3">
        <f t="shared" si="21"/>
        <v>102547880.92999904</v>
      </c>
    </row>
    <row r="1359" spans="2:9" ht="39.75" customHeight="1">
      <c r="B1359" s="35" t="s">
        <v>746</v>
      </c>
      <c r="C1359" s="35"/>
      <c r="D1359" s="2"/>
      <c r="E1359" s="1" t="s">
        <v>790</v>
      </c>
      <c r="F1359" s="5" t="s">
        <v>791</v>
      </c>
      <c r="G1359" s="3">
        <v>0</v>
      </c>
      <c r="H1359" s="3">
        <v>36024</v>
      </c>
      <c r="I1359" s="3">
        <f t="shared" si="21"/>
        <v>102511856.92999904</v>
      </c>
    </row>
    <row r="1360" spans="6:9" ht="39.75" customHeight="1" hidden="1">
      <c r="F1360" s="5"/>
      <c r="I1360" s="3">
        <f t="shared" si="21"/>
        <v>102511856.92999904</v>
      </c>
    </row>
    <row r="1361" spans="2:9" ht="39.75" customHeight="1">
      <c r="B1361" s="35" t="s">
        <v>746</v>
      </c>
      <c r="C1361" s="35"/>
      <c r="D1361" s="2"/>
      <c r="E1361" s="1" t="s">
        <v>790</v>
      </c>
      <c r="F1361" s="5" t="s">
        <v>791</v>
      </c>
      <c r="G1361" s="3">
        <v>0</v>
      </c>
      <c r="H1361" s="3">
        <v>182251.5</v>
      </c>
      <c r="I1361" s="3">
        <f t="shared" si="21"/>
        <v>102329605.42999904</v>
      </c>
    </row>
    <row r="1362" spans="6:9" ht="39.75" customHeight="1" hidden="1">
      <c r="F1362" s="5"/>
      <c r="I1362" s="3">
        <f t="shared" si="21"/>
        <v>102329605.42999904</v>
      </c>
    </row>
    <row r="1363" spans="2:9" ht="39.75" customHeight="1">
      <c r="B1363" s="35" t="s">
        <v>746</v>
      </c>
      <c r="C1363" s="35"/>
      <c r="D1363" s="2"/>
      <c r="E1363" s="1" t="s">
        <v>792</v>
      </c>
      <c r="F1363" s="5" t="s">
        <v>793</v>
      </c>
      <c r="G1363" s="3">
        <v>0</v>
      </c>
      <c r="H1363" s="3">
        <v>25968.84</v>
      </c>
      <c r="I1363" s="3">
        <f t="shared" si="21"/>
        <v>102303636.58999904</v>
      </c>
    </row>
    <row r="1364" spans="6:9" ht="39.75" customHeight="1" hidden="1">
      <c r="F1364" s="5"/>
      <c r="I1364" s="3">
        <f t="shared" si="21"/>
        <v>102303636.58999904</v>
      </c>
    </row>
    <row r="1365" spans="2:9" ht="39.75" customHeight="1">
      <c r="B1365" s="35" t="s">
        <v>746</v>
      </c>
      <c r="C1365" s="35"/>
      <c r="D1365" s="2"/>
      <c r="E1365" s="1" t="s">
        <v>792</v>
      </c>
      <c r="F1365" s="5" t="s">
        <v>793</v>
      </c>
      <c r="G1365" s="3">
        <v>0</v>
      </c>
      <c r="H1365" s="3">
        <v>7903.56</v>
      </c>
      <c r="I1365" s="3">
        <f t="shared" si="21"/>
        <v>102295733.02999903</v>
      </c>
    </row>
    <row r="1366" spans="6:9" ht="39.75" customHeight="1" hidden="1">
      <c r="F1366" s="5"/>
      <c r="I1366" s="3">
        <f t="shared" si="21"/>
        <v>102295733.02999903</v>
      </c>
    </row>
    <row r="1367" spans="2:9" ht="39.75" customHeight="1">
      <c r="B1367" s="35" t="s">
        <v>746</v>
      </c>
      <c r="C1367" s="35"/>
      <c r="D1367" s="2"/>
      <c r="E1367" s="1" t="s">
        <v>792</v>
      </c>
      <c r="F1367" s="5" t="s">
        <v>793</v>
      </c>
      <c r="G1367" s="3">
        <v>0</v>
      </c>
      <c r="H1367" s="3">
        <v>1033.2</v>
      </c>
      <c r="I1367" s="3">
        <f t="shared" si="21"/>
        <v>102294699.82999903</v>
      </c>
    </row>
    <row r="1368" spans="6:9" ht="39.75" customHeight="1" hidden="1">
      <c r="F1368" s="5"/>
      <c r="I1368" s="3">
        <f t="shared" si="21"/>
        <v>102294699.82999903</v>
      </c>
    </row>
    <row r="1369" spans="2:9" ht="39.75" customHeight="1">
      <c r="B1369" s="35" t="s">
        <v>746</v>
      </c>
      <c r="C1369" s="35"/>
      <c r="D1369" s="2"/>
      <c r="E1369" s="1" t="s">
        <v>792</v>
      </c>
      <c r="F1369" s="5" t="s">
        <v>793</v>
      </c>
      <c r="G1369" s="3">
        <v>0</v>
      </c>
      <c r="H1369" s="3">
        <v>1094.4</v>
      </c>
      <c r="I1369" s="3">
        <f t="shared" si="21"/>
        <v>102293605.42999902</v>
      </c>
    </row>
    <row r="1370" spans="6:9" ht="39.75" customHeight="1" hidden="1">
      <c r="F1370" s="5"/>
      <c r="I1370" s="3">
        <f t="shared" si="21"/>
        <v>102293605.42999902</v>
      </c>
    </row>
    <row r="1371" spans="2:9" ht="39.75" customHeight="1">
      <c r="B1371" s="35" t="s">
        <v>746</v>
      </c>
      <c r="C1371" s="35"/>
      <c r="D1371" s="2"/>
      <c r="E1371" s="1" t="s">
        <v>792</v>
      </c>
      <c r="F1371" s="5" t="s">
        <v>793</v>
      </c>
      <c r="G1371" s="3">
        <v>0</v>
      </c>
      <c r="H1371" s="3">
        <v>5576.4</v>
      </c>
      <c r="I1371" s="3">
        <f t="shared" si="21"/>
        <v>102288029.02999902</v>
      </c>
    </row>
    <row r="1372" spans="6:9" ht="39.75" customHeight="1" hidden="1">
      <c r="F1372" s="5"/>
      <c r="I1372" s="3">
        <f t="shared" si="21"/>
        <v>102288029.02999902</v>
      </c>
    </row>
    <row r="1373" spans="2:9" ht="39.75" customHeight="1">
      <c r="B1373" s="35" t="s">
        <v>746</v>
      </c>
      <c r="C1373" s="35"/>
      <c r="D1373" s="2"/>
      <c r="E1373" s="1" t="s">
        <v>794</v>
      </c>
      <c r="F1373" s="5" t="s">
        <v>795</v>
      </c>
      <c r="G1373" s="3">
        <v>0</v>
      </c>
      <c r="H1373" s="3">
        <v>183793.46</v>
      </c>
      <c r="I1373" s="3">
        <f t="shared" si="21"/>
        <v>102104235.56999902</v>
      </c>
    </row>
    <row r="1374" spans="6:9" ht="39.75" customHeight="1" hidden="1">
      <c r="F1374" s="5"/>
      <c r="I1374" s="3">
        <f t="shared" si="21"/>
        <v>102104235.56999902</v>
      </c>
    </row>
    <row r="1375" spans="2:9" ht="39.75" customHeight="1">
      <c r="B1375" s="35" t="s">
        <v>746</v>
      </c>
      <c r="C1375" s="35"/>
      <c r="D1375" s="2"/>
      <c r="E1375" s="1" t="s">
        <v>794</v>
      </c>
      <c r="F1375" s="5" t="s">
        <v>795</v>
      </c>
      <c r="G1375" s="3">
        <v>0</v>
      </c>
      <c r="H1375" s="3">
        <v>9673.34</v>
      </c>
      <c r="I1375" s="3">
        <f t="shared" si="21"/>
        <v>102094562.22999902</v>
      </c>
    </row>
    <row r="1376" spans="6:9" ht="39.75" customHeight="1" hidden="1">
      <c r="F1376" s="5"/>
      <c r="I1376" s="3">
        <f t="shared" si="21"/>
        <v>102094562.22999902</v>
      </c>
    </row>
    <row r="1377" spans="2:9" ht="39.75" customHeight="1">
      <c r="B1377" s="35" t="s">
        <v>746</v>
      </c>
      <c r="C1377" s="35"/>
      <c r="D1377" s="2"/>
      <c r="E1377" s="1" t="s">
        <v>796</v>
      </c>
      <c r="F1377" s="5" t="s">
        <v>797</v>
      </c>
      <c r="G1377" s="3">
        <v>0</v>
      </c>
      <c r="H1377" s="3">
        <v>1892306.67</v>
      </c>
      <c r="I1377" s="3">
        <f t="shared" si="21"/>
        <v>100202255.55999902</v>
      </c>
    </row>
    <row r="1378" spans="6:9" ht="39.75" customHeight="1" hidden="1">
      <c r="F1378" s="5"/>
      <c r="I1378" s="3">
        <f t="shared" si="21"/>
        <v>100202255.55999902</v>
      </c>
    </row>
    <row r="1379" spans="2:9" ht="39.75" customHeight="1">
      <c r="B1379" s="35" t="s">
        <v>746</v>
      </c>
      <c r="C1379" s="35"/>
      <c r="D1379" s="2"/>
      <c r="E1379" s="1" t="s">
        <v>796</v>
      </c>
      <c r="F1379" s="5" t="s">
        <v>797</v>
      </c>
      <c r="G1379" s="3">
        <v>0</v>
      </c>
      <c r="H1379" s="3">
        <v>348134.47</v>
      </c>
      <c r="I1379" s="3">
        <f t="shared" si="21"/>
        <v>99854121.08999902</v>
      </c>
    </row>
    <row r="1380" spans="6:9" ht="39.75" customHeight="1" hidden="1">
      <c r="F1380" s="5"/>
      <c r="I1380" s="3">
        <f t="shared" si="21"/>
        <v>99854121.08999902</v>
      </c>
    </row>
    <row r="1381" spans="2:9" ht="39.75" customHeight="1">
      <c r="B1381" s="35" t="s">
        <v>746</v>
      </c>
      <c r="C1381" s="35"/>
      <c r="D1381" s="2"/>
      <c r="E1381" s="1" t="s">
        <v>796</v>
      </c>
      <c r="F1381" s="5" t="s">
        <v>797</v>
      </c>
      <c r="G1381" s="3">
        <v>0</v>
      </c>
      <c r="H1381" s="3">
        <v>425</v>
      </c>
      <c r="I1381" s="3">
        <f t="shared" si="21"/>
        <v>99853696.08999902</v>
      </c>
    </row>
    <row r="1382" spans="6:9" ht="39.75" customHeight="1" hidden="1">
      <c r="F1382" s="5"/>
      <c r="I1382" s="3">
        <f t="shared" si="21"/>
        <v>99853696.08999902</v>
      </c>
    </row>
    <row r="1383" spans="2:9" ht="39.75" customHeight="1">
      <c r="B1383" s="35" t="s">
        <v>746</v>
      </c>
      <c r="C1383" s="35"/>
      <c r="D1383" s="2"/>
      <c r="E1383" s="1" t="s">
        <v>796</v>
      </c>
      <c r="F1383" s="5" t="s">
        <v>797</v>
      </c>
      <c r="G1383" s="3">
        <v>0</v>
      </c>
      <c r="H1383" s="3">
        <v>68234.65</v>
      </c>
      <c r="I1383" s="3">
        <f t="shared" si="21"/>
        <v>99785461.43999901</v>
      </c>
    </row>
    <row r="1384" spans="6:9" ht="39.75" customHeight="1" hidden="1">
      <c r="F1384" s="5"/>
      <c r="I1384" s="3">
        <f t="shared" si="21"/>
        <v>99785461.43999901</v>
      </c>
    </row>
    <row r="1385" ht="39.75" customHeight="1" hidden="1">
      <c r="I1385" s="3">
        <f t="shared" si="21"/>
        <v>99785461.43999901</v>
      </c>
    </row>
    <row r="1386" spans="2:9" ht="39.75" customHeight="1">
      <c r="B1386" s="35" t="s">
        <v>746</v>
      </c>
      <c r="C1386" s="35"/>
      <c r="D1386" s="2"/>
      <c r="E1386" s="1" t="s">
        <v>796</v>
      </c>
      <c r="F1386" s="5" t="s">
        <v>797</v>
      </c>
      <c r="G1386" s="3">
        <v>0</v>
      </c>
      <c r="H1386" s="3">
        <v>68413.21</v>
      </c>
      <c r="I1386" s="3">
        <f t="shared" si="21"/>
        <v>99717048.22999902</v>
      </c>
    </row>
    <row r="1387" spans="6:9" ht="39.75" customHeight="1" hidden="1">
      <c r="F1387" s="5"/>
      <c r="I1387" s="3">
        <f t="shared" si="21"/>
        <v>99717048.22999902</v>
      </c>
    </row>
    <row r="1388" spans="2:9" ht="39.75" customHeight="1">
      <c r="B1388" s="35" t="s">
        <v>746</v>
      </c>
      <c r="C1388" s="35"/>
      <c r="D1388" s="2"/>
      <c r="E1388" s="1" t="s">
        <v>796</v>
      </c>
      <c r="F1388" s="5" t="s">
        <v>797</v>
      </c>
      <c r="G1388" s="3">
        <v>0</v>
      </c>
      <c r="H1388" s="3">
        <v>343604.27</v>
      </c>
      <c r="I1388" s="3">
        <f t="shared" si="21"/>
        <v>99373443.95999902</v>
      </c>
    </row>
    <row r="1389" spans="6:9" ht="39.75" customHeight="1" hidden="1">
      <c r="F1389" s="5"/>
      <c r="I1389" s="3">
        <f t="shared" si="21"/>
        <v>99373443.95999902</v>
      </c>
    </row>
    <row r="1390" spans="2:9" ht="39.75" customHeight="1">
      <c r="B1390" s="35" t="s">
        <v>746</v>
      </c>
      <c r="C1390" s="35"/>
      <c r="D1390" s="2"/>
      <c r="E1390" s="1" t="s">
        <v>798</v>
      </c>
      <c r="F1390" s="5" t="s">
        <v>799</v>
      </c>
      <c r="G1390" s="3">
        <v>0</v>
      </c>
      <c r="H1390" s="3">
        <v>8040287.87</v>
      </c>
      <c r="I1390" s="3">
        <f t="shared" si="21"/>
        <v>91333156.08999902</v>
      </c>
    </row>
    <row r="1391" spans="6:9" ht="39.75" customHeight="1" hidden="1">
      <c r="F1391" s="5"/>
      <c r="I1391" s="3">
        <f t="shared" si="21"/>
        <v>91333156.08999902</v>
      </c>
    </row>
    <row r="1392" spans="2:9" ht="39.75" customHeight="1">
      <c r="B1392" s="35" t="s">
        <v>746</v>
      </c>
      <c r="C1392" s="35"/>
      <c r="D1392" s="2"/>
      <c r="E1392" s="1" t="s">
        <v>798</v>
      </c>
      <c r="F1392" s="5" t="s">
        <v>799</v>
      </c>
      <c r="G1392" s="3">
        <v>0</v>
      </c>
      <c r="H1392" s="3">
        <v>1485506.5</v>
      </c>
      <c r="I1392" s="3">
        <f t="shared" si="21"/>
        <v>89847649.58999902</v>
      </c>
    </row>
    <row r="1393" spans="6:9" ht="39.75" customHeight="1" hidden="1">
      <c r="F1393" s="5"/>
      <c r="I1393" s="3">
        <f t="shared" si="21"/>
        <v>89847649.58999902</v>
      </c>
    </row>
    <row r="1394" spans="2:9" ht="39.75" customHeight="1">
      <c r="B1394" s="35" t="s">
        <v>746</v>
      </c>
      <c r="C1394" s="35"/>
      <c r="D1394" s="2"/>
      <c r="E1394" s="1" t="s">
        <v>798</v>
      </c>
      <c r="F1394" s="5" t="s">
        <v>799</v>
      </c>
      <c r="G1394" s="3">
        <v>0</v>
      </c>
      <c r="H1394" s="3">
        <v>1108280.52</v>
      </c>
      <c r="I1394" s="3">
        <f t="shared" si="21"/>
        <v>88739369.06999902</v>
      </c>
    </row>
    <row r="1395" spans="6:9" ht="39.75" customHeight="1" hidden="1">
      <c r="F1395" s="5"/>
      <c r="I1395" s="3">
        <f t="shared" si="21"/>
        <v>88739369.06999902</v>
      </c>
    </row>
    <row r="1396" spans="2:9" ht="39.75" customHeight="1">
      <c r="B1396" s="35" t="s">
        <v>746</v>
      </c>
      <c r="C1396" s="35"/>
      <c r="D1396" s="2"/>
      <c r="E1396" s="1" t="s">
        <v>798</v>
      </c>
      <c r="F1396" s="5" t="s">
        <v>799</v>
      </c>
      <c r="G1396" s="3">
        <v>0</v>
      </c>
      <c r="H1396" s="3">
        <v>3200</v>
      </c>
      <c r="I1396" s="3">
        <f t="shared" si="21"/>
        <v>88736169.06999902</v>
      </c>
    </row>
    <row r="1397" spans="6:9" ht="39.75" customHeight="1">
      <c r="F1397" s="5"/>
      <c r="I1397" s="3">
        <f t="shared" si="21"/>
        <v>88736169.06999902</v>
      </c>
    </row>
    <row r="1398" spans="2:9" ht="39.75" customHeight="1">
      <c r="B1398" s="35" t="s">
        <v>746</v>
      </c>
      <c r="C1398" s="35"/>
      <c r="D1398" s="2"/>
      <c r="E1398" s="1" t="s">
        <v>798</v>
      </c>
      <c r="F1398" s="5" t="s">
        <v>799</v>
      </c>
      <c r="G1398" s="3">
        <v>0</v>
      </c>
      <c r="H1398" s="3">
        <v>280112</v>
      </c>
      <c r="I1398" s="3">
        <f t="shared" si="21"/>
        <v>88456057.06999902</v>
      </c>
    </row>
    <row r="1399" spans="6:9" ht="39.75" customHeight="1" hidden="1">
      <c r="F1399" s="5"/>
      <c r="I1399" s="3">
        <f t="shared" si="21"/>
        <v>88456057.06999902</v>
      </c>
    </row>
    <row r="1400" spans="2:9" ht="39.75" customHeight="1">
      <c r="B1400" s="35" t="s">
        <v>746</v>
      </c>
      <c r="C1400" s="35"/>
      <c r="D1400" s="2"/>
      <c r="E1400" s="1" t="s">
        <v>798</v>
      </c>
      <c r="F1400" s="5" t="s">
        <v>799</v>
      </c>
      <c r="G1400" s="3">
        <v>0</v>
      </c>
      <c r="H1400" s="3">
        <v>307746.15</v>
      </c>
      <c r="I1400" s="3">
        <f t="shared" si="21"/>
        <v>88148310.91999902</v>
      </c>
    </row>
    <row r="1401" spans="6:9" ht="39.75" customHeight="1" hidden="1">
      <c r="F1401" s="5"/>
      <c r="I1401" s="3">
        <f t="shared" si="21"/>
        <v>88148310.91999902</v>
      </c>
    </row>
    <row r="1402" spans="2:9" ht="39.75" customHeight="1">
      <c r="B1402" s="35" t="s">
        <v>746</v>
      </c>
      <c r="C1402" s="35"/>
      <c r="D1402" s="2"/>
      <c r="E1402" s="1" t="s">
        <v>798</v>
      </c>
      <c r="F1402" s="5" t="s">
        <v>799</v>
      </c>
      <c r="G1402" s="3">
        <v>0</v>
      </c>
      <c r="H1402" s="3">
        <v>16038.36</v>
      </c>
      <c r="I1402" s="3">
        <f t="shared" si="21"/>
        <v>88132272.55999902</v>
      </c>
    </row>
    <row r="1403" spans="6:9" ht="39.75" customHeight="1" hidden="1">
      <c r="F1403" s="5"/>
      <c r="I1403" s="3">
        <f t="shared" si="21"/>
        <v>88132272.55999902</v>
      </c>
    </row>
    <row r="1404" spans="2:9" ht="39.75" customHeight="1">
      <c r="B1404" s="35" t="s">
        <v>746</v>
      </c>
      <c r="C1404" s="35"/>
      <c r="D1404" s="2"/>
      <c r="E1404" s="1" t="s">
        <v>798</v>
      </c>
      <c r="F1404" s="5" t="s">
        <v>799</v>
      </c>
      <c r="G1404" s="3">
        <v>0</v>
      </c>
      <c r="H1404" s="3">
        <v>4335.1</v>
      </c>
      <c r="I1404" s="3">
        <f t="shared" si="21"/>
        <v>88127937.45999902</v>
      </c>
    </row>
    <row r="1405" spans="6:9" ht="39.75" customHeight="1" hidden="1">
      <c r="F1405" s="5"/>
      <c r="I1405" s="3">
        <f t="shared" si="21"/>
        <v>88127937.45999902</v>
      </c>
    </row>
    <row r="1406" spans="2:9" ht="39.75" customHeight="1">
      <c r="B1406" s="35" t="s">
        <v>800</v>
      </c>
      <c r="C1406" s="35"/>
      <c r="D1406" s="2"/>
      <c r="E1406" s="1" t="s">
        <v>801</v>
      </c>
      <c r="F1406" s="5" t="s">
        <v>802</v>
      </c>
      <c r="G1406" s="3">
        <v>1009</v>
      </c>
      <c r="H1406" s="3">
        <v>0</v>
      </c>
      <c r="I1406" s="3">
        <f t="shared" si="21"/>
        <v>88128946.45999902</v>
      </c>
    </row>
    <row r="1407" spans="6:9" ht="39.75" customHeight="1" hidden="1">
      <c r="F1407" s="5"/>
      <c r="I1407" s="3">
        <f t="shared" si="21"/>
        <v>88128946.45999902</v>
      </c>
    </row>
    <row r="1408" spans="2:9" ht="39.75" customHeight="1">
      <c r="B1408" s="35" t="s">
        <v>803</v>
      </c>
      <c r="C1408" s="35"/>
      <c r="D1408" s="2"/>
      <c r="E1408" s="1" t="s">
        <v>804</v>
      </c>
      <c r="F1408" s="5" t="s">
        <v>805</v>
      </c>
      <c r="G1408" s="3">
        <v>0</v>
      </c>
      <c r="H1408" s="3">
        <v>10056.83</v>
      </c>
      <c r="I1408" s="3">
        <f t="shared" si="21"/>
        <v>88118889.62999903</v>
      </c>
    </row>
    <row r="1409" spans="6:9" ht="39.75" customHeight="1" hidden="1">
      <c r="F1409" s="5"/>
      <c r="I1409" s="3">
        <f t="shared" si="21"/>
        <v>88118889.62999903</v>
      </c>
    </row>
    <row r="1410" spans="2:9" ht="39.75" customHeight="1">
      <c r="B1410" s="35" t="s">
        <v>803</v>
      </c>
      <c r="C1410" s="35"/>
      <c r="D1410" s="2"/>
      <c r="E1410" s="1" t="s">
        <v>806</v>
      </c>
      <c r="F1410" s="5" t="s">
        <v>807</v>
      </c>
      <c r="G1410" s="3">
        <v>0</v>
      </c>
      <c r="H1410" s="3">
        <v>17193.62</v>
      </c>
      <c r="I1410" s="3">
        <f t="shared" si="21"/>
        <v>88101696.00999902</v>
      </c>
    </row>
    <row r="1411" spans="6:9" ht="39.75" customHeight="1" hidden="1">
      <c r="F1411" s="5"/>
      <c r="I1411" s="3">
        <f t="shared" si="21"/>
        <v>88101696.00999902</v>
      </c>
    </row>
    <row r="1412" spans="2:9" ht="39.75" customHeight="1">
      <c r="B1412" s="35" t="s">
        <v>803</v>
      </c>
      <c r="C1412" s="35"/>
      <c r="D1412" s="2"/>
      <c r="E1412" s="1" t="s">
        <v>808</v>
      </c>
      <c r="F1412" s="5" t="s">
        <v>809</v>
      </c>
      <c r="G1412" s="3">
        <v>151741.51</v>
      </c>
      <c r="H1412" s="3">
        <v>0</v>
      </c>
      <c r="I1412" s="3">
        <f t="shared" si="21"/>
        <v>88253437.51999903</v>
      </c>
    </row>
    <row r="1413" spans="6:9" ht="39.75" customHeight="1" hidden="1">
      <c r="F1413" s="5"/>
      <c r="I1413" s="3">
        <f t="shared" si="21"/>
        <v>88253437.51999903</v>
      </c>
    </row>
    <row r="1414" spans="2:9" ht="39.75" customHeight="1">
      <c r="B1414" s="35" t="s">
        <v>803</v>
      </c>
      <c r="C1414" s="35"/>
      <c r="D1414" s="2"/>
      <c r="E1414" s="1" t="s">
        <v>808</v>
      </c>
      <c r="F1414" s="5" t="s">
        <v>809</v>
      </c>
      <c r="G1414" s="3">
        <v>227598</v>
      </c>
      <c r="H1414" s="3">
        <v>0</v>
      </c>
      <c r="I1414" s="3">
        <f t="shared" si="21"/>
        <v>88481035.51999903</v>
      </c>
    </row>
    <row r="1415" spans="6:9" ht="39.75" customHeight="1">
      <c r="F1415" s="5"/>
      <c r="I1415" s="3">
        <f t="shared" si="21"/>
        <v>88481035.51999903</v>
      </c>
    </row>
    <row r="1416" spans="2:9" ht="39.75" customHeight="1">
      <c r="B1416" s="35" t="s">
        <v>803</v>
      </c>
      <c r="C1416" s="35"/>
      <c r="D1416" s="2"/>
      <c r="E1416" s="1" t="s">
        <v>808</v>
      </c>
      <c r="F1416" s="5" t="s">
        <v>809</v>
      </c>
      <c r="G1416" s="3">
        <v>1200</v>
      </c>
      <c r="H1416" s="3">
        <v>0</v>
      </c>
      <c r="I1416" s="3">
        <f t="shared" si="21"/>
        <v>88482235.51999903</v>
      </c>
    </row>
    <row r="1417" spans="6:9" ht="39.75" customHeight="1" hidden="1">
      <c r="F1417" s="5"/>
      <c r="I1417" s="3">
        <f t="shared" si="21"/>
        <v>88482235.51999903</v>
      </c>
    </row>
    <row r="1418" spans="2:9" ht="39.75" customHeight="1">
      <c r="B1418" s="35" t="s">
        <v>803</v>
      </c>
      <c r="C1418" s="35"/>
      <c r="D1418" s="2"/>
      <c r="E1418" s="1" t="s">
        <v>810</v>
      </c>
      <c r="F1418" s="5" t="s">
        <v>811</v>
      </c>
      <c r="G1418" s="3">
        <v>401930</v>
      </c>
      <c r="H1418" s="3">
        <v>0</v>
      </c>
      <c r="I1418" s="3">
        <f aca="true" t="shared" si="22" ref="I1418:I1481">I1417+G1418-H1418</f>
        <v>88884165.51999903</v>
      </c>
    </row>
    <row r="1419" spans="6:9" ht="39.75" customHeight="1" hidden="1">
      <c r="F1419" s="5"/>
      <c r="I1419" s="3">
        <f t="shared" si="22"/>
        <v>88884165.51999903</v>
      </c>
    </row>
    <row r="1420" spans="2:9" ht="39.75" customHeight="1">
      <c r="B1420" s="35" t="s">
        <v>803</v>
      </c>
      <c r="C1420" s="35"/>
      <c r="D1420" s="2"/>
      <c r="E1420" s="1" t="s">
        <v>810</v>
      </c>
      <c r="F1420" s="5" t="s">
        <v>812</v>
      </c>
      <c r="G1420" s="3">
        <v>0</v>
      </c>
      <c r="H1420" s="3">
        <v>401930</v>
      </c>
      <c r="I1420" s="3">
        <f t="shared" si="22"/>
        <v>88482235.51999903</v>
      </c>
    </row>
    <row r="1421" spans="6:9" ht="39.75" customHeight="1" hidden="1">
      <c r="F1421" s="5"/>
      <c r="I1421" s="3">
        <f t="shared" si="22"/>
        <v>88482235.51999903</v>
      </c>
    </row>
    <row r="1422" spans="2:9" ht="39.75" customHeight="1">
      <c r="B1422" s="35" t="s">
        <v>803</v>
      </c>
      <c r="C1422" s="35"/>
      <c r="D1422" s="2"/>
      <c r="E1422" s="1" t="s">
        <v>813</v>
      </c>
      <c r="F1422" s="5" t="s">
        <v>814</v>
      </c>
      <c r="G1422" s="3">
        <v>832126.9</v>
      </c>
      <c r="H1422" s="3">
        <v>0</v>
      </c>
      <c r="I1422" s="3">
        <f t="shared" si="22"/>
        <v>89314362.41999903</v>
      </c>
    </row>
    <row r="1423" spans="6:9" ht="39.75" customHeight="1" hidden="1">
      <c r="F1423" s="5"/>
      <c r="I1423" s="3">
        <f t="shared" si="22"/>
        <v>89314362.41999903</v>
      </c>
    </row>
    <row r="1424" spans="2:9" ht="39.75" customHeight="1">
      <c r="B1424" s="35" t="s">
        <v>803</v>
      </c>
      <c r="C1424" s="35"/>
      <c r="D1424" s="2"/>
      <c r="E1424" s="1" t="s">
        <v>813</v>
      </c>
      <c r="F1424" s="5" t="s">
        <v>815</v>
      </c>
      <c r="G1424" s="3">
        <v>0</v>
      </c>
      <c r="H1424" s="3">
        <v>832126.9</v>
      </c>
      <c r="I1424" s="3">
        <f t="shared" si="22"/>
        <v>88482235.51999903</v>
      </c>
    </row>
    <row r="1425" spans="6:9" ht="39.75" customHeight="1" hidden="1">
      <c r="F1425" s="5"/>
      <c r="I1425" s="3">
        <f t="shared" si="22"/>
        <v>88482235.51999903</v>
      </c>
    </row>
    <row r="1426" spans="2:9" ht="39.75" customHeight="1">
      <c r="B1426" s="35" t="s">
        <v>803</v>
      </c>
      <c r="C1426" s="35"/>
      <c r="D1426" s="2"/>
      <c r="E1426" s="1" t="s">
        <v>816</v>
      </c>
      <c r="F1426" s="5" t="s">
        <v>817</v>
      </c>
      <c r="G1426" s="3">
        <v>4000</v>
      </c>
      <c r="H1426" s="3">
        <v>0</v>
      </c>
      <c r="I1426" s="3">
        <f t="shared" si="22"/>
        <v>88486235.51999903</v>
      </c>
    </row>
    <row r="1427" spans="6:9" ht="39.75" customHeight="1" hidden="1">
      <c r="F1427" s="5"/>
      <c r="I1427" s="3">
        <f t="shared" si="22"/>
        <v>88486235.51999903</v>
      </c>
    </row>
    <row r="1428" spans="2:9" ht="39.75" customHeight="1">
      <c r="B1428" s="35" t="s">
        <v>803</v>
      </c>
      <c r="C1428" s="35"/>
      <c r="D1428" s="2"/>
      <c r="E1428" s="1" t="s">
        <v>818</v>
      </c>
      <c r="F1428" s="5" t="s">
        <v>819</v>
      </c>
      <c r="G1428" s="3">
        <v>10000</v>
      </c>
      <c r="H1428" s="3">
        <v>0</v>
      </c>
      <c r="I1428" s="3">
        <f t="shared" si="22"/>
        <v>88496235.51999903</v>
      </c>
    </row>
    <row r="1429" spans="6:9" ht="39.75" customHeight="1" hidden="1">
      <c r="F1429" s="5"/>
      <c r="I1429" s="3">
        <f t="shared" si="22"/>
        <v>88496235.51999903</v>
      </c>
    </row>
    <row r="1430" spans="2:9" ht="39.75" customHeight="1">
      <c r="B1430" s="35" t="s">
        <v>803</v>
      </c>
      <c r="C1430" s="35"/>
      <c r="D1430" s="2"/>
      <c r="E1430" s="1" t="s">
        <v>820</v>
      </c>
      <c r="F1430" s="5" t="s">
        <v>821</v>
      </c>
      <c r="G1430" s="3">
        <v>10000</v>
      </c>
      <c r="H1430" s="3">
        <v>0</v>
      </c>
      <c r="I1430" s="3">
        <f t="shared" si="22"/>
        <v>88506235.51999903</v>
      </c>
    </row>
    <row r="1431" spans="6:9" ht="39.75" customHeight="1" hidden="1">
      <c r="F1431" s="5"/>
      <c r="I1431" s="3">
        <f t="shared" si="22"/>
        <v>88506235.51999903</v>
      </c>
    </row>
    <row r="1432" spans="2:9" ht="39.75" customHeight="1">
      <c r="B1432" s="35" t="s">
        <v>803</v>
      </c>
      <c r="C1432" s="35"/>
      <c r="D1432" s="2"/>
      <c r="E1432" s="1" t="s">
        <v>822</v>
      </c>
      <c r="F1432" s="5" t="s">
        <v>823</v>
      </c>
      <c r="G1432" s="3">
        <v>1000</v>
      </c>
      <c r="H1432" s="3">
        <v>0</v>
      </c>
      <c r="I1432" s="3">
        <f t="shared" si="22"/>
        <v>88507235.51999903</v>
      </c>
    </row>
    <row r="1433" spans="6:9" ht="39.75" customHeight="1" hidden="1">
      <c r="F1433" s="5"/>
      <c r="I1433" s="3">
        <f t="shared" si="22"/>
        <v>88507235.51999903</v>
      </c>
    </row>
    <row r="1434" spans="2:9" ht="39.75" customHeight="1">
      <c r="B1434" s="35" t="s">
        <v>803</v>
      </c>
      <c r="C1434" s="35"/>
      <c r="D1434" s="2"/>
      <c r="E1434" s="1" t="s">
        <v>824</v>
      </c>
      <c r="F1434" s="5" t="s">
        <v>825</v>
      </c>
      <c r="G1434" s="3">
        <v>10000</v>
      </c>
      <c r="H1434" s="3">
        <v>0</v>
      </c>
      <c r="I1434" s="3">
        <f t="shared" si="22"/>
        <v>88517235.51999903</v>
      </c>
    </row>
    <row r="1435" spans="6:9" ht="39.75" customHeight="1" hidden="1">
      <c r="F1435" s="5"/>
      <c r="I1435" s="3">
        <f t="shared" si="22"/>
        <v>88517235.51999903</v>
      </c>
    </row>
    <row r="1436" spans="2:9" ht="39.75" customHeight="1">
      <c r="B1436" s="35" t="s">
        <v>803</v>
      </c>
      <c r="C1436" s="35"/>
      <c r="D1436" s="2"/>
      <c r="E1436" s="1" t="s">
        <v>826</v>
      </c>
      <c r="F1436" s="5" t="s">
        <v>827</v>
      </c>
      <c r="G1436" s="3">
        <v>0</v>
      </c>
      <c r="H1436" s="3">
        <v>5025763.66</v>
      </c>
      <c r="I1436" s="3">
        <f t="shared" si="22"/>
        <v>83491471.85999903</v>
      </c>
    </row>
    <row r="1437" spans="6:9" ht="39.75" customHeight="1" hidden="1">
      <c r="F1437" s="5"/>
      <c r="I1437" s="3">
        <f t="shared" si="22"/>
        <v>83491471.85999903</v>
      </c>
    </row>
    <row r="1438" spans="2:9" ht="39.75" customHeight="1">
      <c r="B1438" s="35" t="s">
        <v>803</v>
      </c>
      <c r="C1438" s="35"/>
      <c r="D1438" s="2"/>
      <c r="E1438" s="1" t="s">
        <v>826</v>
      </c>
      <c r="F1438" s="5" t="s">
        <v>827</v>
      </c>
      <c r="G1438" s="3">
        <v>0</v>
      </c>
      <c r="H1438" s="3">
        <v>2000</v>
      </c>
      <c r="I1438" s="3">
        <f t="shared" si="22"/>
        <v>83489471.85999903</v>
      </c>
    </row>
    <row r="1439" spans="6:9" ht="39.75" customHeight="1" hidden="1">
      <c r="F1439" s="5"/>
      <c r="I1439" s="3">
        <f t="shared" si="22"/>
        <v>83489471.85999903</v>
      </c>
    </row>
    <row r="1440" spans="2:9" ht="39.75" customHeight="1">
      <c r="B1440" s="35" t="s">
        <v>803</v>
      </c>
      <c r="C1440" s="35"/>
      <c r="D1440" s="2"/>
      <c r="E1440" s="1" t="s">
        <v>826</v>
      </c>
      <c r="F1440" s="5" t="s">
        <v>827</v>
      </c>
      <c r="G1440" s="3">
        <v>0</v>
      </c>
      <c r="H1440" s="3">
        <v>201671.06</v>
      </c>
      <c r="I1440" s="3">
        <f t="shared" si="22"/>
        <v>83287800.79999903</v>
      </c>
    </row>
    <row r="1441" spans="6:9" ht="39.75" customHeight="1" hidden="1">
      <c r="F1441" s="5"/>
      <c r="I1441" s="3">
        <f t="shared" si="22"/>
        <v>83287800.79999903</v>
      </c>
    </row>
    <row r="1442" spans="2:9" ht="39.75" customHeight="1">
      <c r="B1442" s="35" t="s">
        <v>803</v>
      </c>
      <c r="C1442" s="35"/>
      <c r="D1442" s="2"/>
      <c r="E1442" s="1" t="s">
        <v>826</v>
      </c>
      <c r="F1442" s="5" t="s">
        <v>827</v>
      </c>
      <c r="G1442" s="3">
        <v>0</v>
      </c>
      <c r="H1442" s="3">
        <v>4630.43</v>
      </c>
      <c r="I1442" s="3">
        <f t="shared" si="22"/>
        <v>83283170.36999902</v>
      </c>
    </row>
    <row r="1443" spans="6:9" ht="39.75" customHeight="1" hidden="1">
      <c r="F1443" s="5"/>
      <c r="I1443" s="3">
        <f t="shared" si="22"/>
        <v>83283170.36999902</v>
      </c>
    </row>
    <row r="1444" spans="2:9" ht="39.75" customHeight="1">
      <c r="B1444" s="35" t="s">
        <v>803</v>
      </c>
      <c r="C1444" s="35"/>
      <c r="D1444" s="2"/>
      <c r="E1444" s="1" t="s">
        <v>826</v>
      </c>
      <c r="F1444" s="5" t="s">
        <v>827</v>
      </c>
      <c r="G1444" s="3">
        <v>0</v>
      </c>
      <c r="H1444" s="3">
        <v>6934.85</v>
      </c>
      <c r="I1444" s="3">
        <f t="shared" si="22"/>
        <v>83276235.51999903</v>
      </c>
    </row>
    <row r="1445" spans="6:9" ht="39.75" customHeight="1" hidden="1">
      <c r="F1445" s="5"/>
      <c r="I1445" s="3">
        <f t="shared" si="22"/>
        <v>83276235.51999903</v>
      </c>
    </row>
    <row r="1446" spans="2:9" ht="39.75" customHeight="1">
      <c r="B1446" s="35" t="s">
        <v>803</v>
      </c>
      <c r="C1446" s="35"/>
      <c r="D1446" s="2"/>
      <c r="E1446" s="1" t="s">
        <v>828</v>
      </c>
      <c r="F1446" s="5" t="s">
        <v>829</v>
      </c>
      <c r="G1446" s="3">
        <v>4104.1</v>
      </c>
      <c r="H1446" s="3">
        <v>0</v>
      </c>
      <c r="I1446" s="3">
        <f t="shared" si="22"/>
        <v>83280339.61999902</v>
      </c>
    </row>
    <row r="1447" spans="6:9" ht="39.75" customHeight="1" hidden="1">
      <c r="F1447" s="5"/>
      <c r="I1447" s="3">
        <f t="shared" si="22"/>
        <v>83280339.61999902</v>
      </c>
    </row>
    <row r="1448" spans="2:9" ht="39.75" customHeight="1">
      <c r="B1448" s="35" t="s">
        <v>803</v>
      </c>
      <c r="C1448" s="35"/>
      <c r="D1448" s="2"/>
      <c r="E1448" s="1" t="s">
        <v>830</v>
      </c>
      <c r="F1448" s="5" t="s">
        <v>831</v>
      </c>
      <c r="G1448" s="3">
        <v>36708</v>
      </c>
      <c r="H1448" s="3">
        <v>0</v>
      </c>
      <c r="I1448" s="3">
        <f t="shared" si="22"/>
        <v>83317047.61999902</v>
      </c>
    </row>
    <row r="1449" spans="6:9" ht="39.75" customHeight="1" hidden="1">
      <c r="F1449" s="5"/>
      <c r="I1449" s="3">
        <f t="shared" si="22"/>
        <v>83317047.61999902</v>
      </c>
    </row>
    <row r="1450" spans="2:9" ht="39.75" customHeight="1">
      <c r="B1450" s="35" t="s">
        <v>803</v>
      </c>
      <c r="C1450" s="35"/>
      <c r="D1450" s="2"/>
      <c r="E1450" s="1" t="s">
        <v>830</v>
      </c>
      <c r="F1450" s="5" t="s">
        <v>832</v>
      </c>
      <c r="G1450" s="3">
        <v>0</v>
      </c>
      <c r="H1450" s="3">
        <v>36708</v>
      </c>
      <c r="I1450" s="3">
        <f t="shared" si="22"/>
        <v>83280339.61999902</v>
      </c>
    </row>
    <row r="1451" spans="6:9" ht="39.75" customHeight="1" hidden="1">
      <c r="F1451" s="5"/>
      <c r="I1451" s="3">
        <f t="shared" si="22"/>
        <v>83280339.61999902</v>
      </c>
    </row>
    <row r="1452" spans="2:9" ht="39.75" customHeight="1">
      <c r="B1452" s="35" t="s">
        <v>803</v>
      </c>
      <c r="C1452" s="35"/>
      <c r="D1452" s="2"/>
      <c r="E1452" s="1" t="s">
        <v>833</v>
      </c>
      <c r="F1452" s="5" t="s">
        <v>834</v>
      </c>
      <c r="G1452" s="3">
        <v>1708</v>
      </c>
      <c r="H1452" s="3">
        <v>0</v>
      </c>
      <c r="I1452" s="3">
        <f t="shared" si="22"/>
        <v>83282047.61999902</v>
      </c>
    </row>
    <row r="1453" spans="6:9" ht="39.75" customHeight="1" hidden="1">
      <c r="F1453" s="5"/>
      <c r="I1453" s="3">
        <f t="shared" si="22"/>
        <v>83282047.61999902</v>
      </c>
    </row>
    <row r="1454" spans="2:9" ht="39.75" customHeight="1">
      <c r="B1454" s="35" t="s">
        <v>835</v>
      </c>
      <c r="C1454" s="35"/>
      <c r="D1454" s="2"/>
      <c r="E1454" s="1" t="s">
        <v>836</v>
      </c>
      <c r="F1454" s="5" t="s">
        <v>837</v>
      </c>
      <c r="G1454" s="3">
        <v>0</v>
      </c>
      <c r="H1454" s="3">
        <v>95505979</v>
      </c>
      <c r="I1454" s="3">
        <f t="shared" si="22"/>
        <v>-12223931.380000979</v>
      </c>
    </row>
    <row r="1455" spans="6:9" ht="39.75" customHeight="1" hidden="1">
      <c r="F1455" s="5"/>
      <c r="I1455" s="3">
        <f t="shared" si="22"/>
        <v>-12223931.380000979</v>
      </c>
    </row>
    <row r="1456" spans="2:9" ht="39.75" customHeight="1">
      <c r="B1456" s="35" t="s">
        <v>835</v>
      </c>
      <c r="C1456" s="35"/>
      <c r="D1456" s="2"/>
      <c r="E1456" s="1" t="s">
        <v>838</v>
      </c>
      <c r="F1456" s="5" t="s">
        <v>839</v>
      </c>
      <c r="G1456" s="3">
        <v>0</v>
      </c>
      <c r="H1456" s="3">
        <v>0</v>
      </c>
      <c r="I1456" s="3">
        <f t="shared" si="22"/>
        <v>-12223931.380000979</v>
      </c>
    </row>
    <row r="1457" spans="6:9" ht="39.75" customHeight="1" hidden="1">
      <c r="F1457" s="5"/>
      <c r="I1457" s="3">
        <f t="shared" si="22"/>
        <v>-12223931.380000979</v>
      </c>
    </row>
    <row r="1458" spans="2:9" ht="39.75" customHeight="1">
      <c r="B1458" s="35" t="s">
        <v>835</v>
      </c>
      <c r="C1458" s="35"/>
      <c r="D1458" s="2"/>
      <c r="E1458" s="1" t="s">
        <v>840</v>
      </c>
      <c r="F1458" s="5" t="s">
        <v>841</v>
      </c>
      <c r="G1458" s="3">
        <v>18000</v>
      </c>
      <c r="H1458" s="3">
        <v>0</v>
      </c>
      <c r="I1458" s="3">
        <f t="shared" si="22"/>
        <v>-12205931.380000979</v>
      </c>
    </row>
    <row r="1459" spans="6:9" ht="39.75" customHeight="1" hidden="1">
      <c r="F1459" s="5"/>
      <c r="I1459" s="3">
        <f t="shared" si="22"/>
        <v>-12205931.380000979</v>
      </c>
    </row>
    <row r="1460" spans="2:9" ht="39.75" customHeight="1">
      <c r="B1460" s="35" t="s">
        <v>835</v>
      </c>
      <c r="C1460" s="35"/>
      <c r="D1460" s="2"/>
      <c r="E1460" s="1" t="s">
        <v>840</v>
      </c>
      <c r="F1460" s="5" t="s">
        <v>841</v>
      </c>
      <c r="G1460" s="3">
        <v>7700</v>
      </c>
      <c r="H1460" s="3">
        <v>0</v>
      </c>
      <c r="I1460" s="3">
        <f t="shared" si="22"/>
        <v>-12198231.380000979</v>
      </c>
    </row>
    <row r="1461" spans="6:9" ht="39.75" customHeight="1" hidden="1">
      <c r="F1461" s="5"/>
      <c r="I1461" s="3">
        <f t="shared" si="22"/>
        <v>-12198231.380000979</v>
      </c>
    </row>
    <row r="1462" spans="2:9" ht="39.75" customHeight="1">
      <c r="B1462" s="35" t="s">
        <v>835</v>
      </c>
      <c r="C1462" s="35"/>
      <c r="D1462" s="2"/>
      <c r="E1462" s="1" t="s">
        <v>842</v>
      </c>
      <c r="F1462" s="5" t="s">
        <v>843</v>
      </c>
      <c r="G1462" s="3">
        <v>3000</v>
      </c>
      <c r="H1462" s="3">
        <v>0</v>
      </c>
      <c r="I1462" s="3">
        <f t="shared" si="22"/>
        <v>-12195231.380000979</v>
      </c>
    </row>
    <row r="1463" spans="6:9" ht="39.75" customHeight="1" hidden="1">
      <c r="F1463" s="5"/>
      <c r="I1463" s="3">
        <f t="shared" si="22"/>
        <v>-12195231.380000979</v>
      </c>
    </row>
    <row r="1464" spans="2:9" ht="39.75" customHeight="1">
      <c r="B1464" s="35" t="s">
        <v>835</v>
      </c>
      <c r="C1464" s="35"/>
      <c r="D1464" s="2"/>
      <c r="E1464" s="1" t="s">
        <v>844</v>
      </c>
      <c r="F1464" s="5" t="s">
        <v>845</v>
      </c>
      <c r="G1464" s="3">
        <v>1000</v>
      </c>
      <c r="H1464" s="3">
        <v>0</v>
      </c>
      <c r="I1464" s="3">
        <f t="shared" si="22"/>
        <v>-12194231.380000979</v>
      </c>
    </row>
    <row r="1465" spans="6:9" ht="39.75" customHeight="1" hidden="1">
      <c r="F1465" s="5"/>
      <c r="I1465" s="3">
        <f t="shared" si="22"/>
        <v>-12194231.380000979</v>
      </c>
    </row>
    <row r="1466" ht="39.75" customHeight="1" hidden="1">
      <c r="I1466" s="3">
        <f t="shared" si="22"/>
        <v>-12194231.380000979</v>
      </c>
    </row>
    <row r="1467" spans="2:9" ht="39.75" customHeight="1">
      <c r="B1467" s="35" t="s">
        <v>835</v>
      </c>
      <c r="C1467" s="35"/>
      <c r="D1467" s="2"/>
      <c r="E1467" s="1" t="s">
        <v>846</v>
      </c>
      <c r="F1467" s="5" t="s">
        <v>847</v>
      </c>
      <c r="G1467" s="3">
        <v>50000</v>
      </c>
      <c r="H1467" s="3">
        <v>0</v>
      </c>
      <c r="I1467" s="3">
        <f t="shared" si="22"/>
        <v>-12144231.380000979</v>
      </c>
    </row>
    <row r="1468" spans="6:9" ht="39.75" customHeight="1" hidden="1">
      <c r="F1468" s="5"/>
      <c r="I1468" s="3">
        <f t="shared" si="22"/>
        <v>-12144231.380000979</v>
      </c>
    </row>
    <row r="1469" spans="2:9" ht="39.75" customHeight="1">
      <c r="B1469" s="35" t="s">
        <v>835</v>
      </c>
      <c r="C1469" s="35"/>
      <c r="D1469" s="2"/>
      <c r="E1469" s="1" t="s">
        <v>848</v>
      </c>
      <c r="F1469" s="5" t="s">
        <v>849</v>
      </c>
      <c r="G1469" s="3">
        <v>6000</v>
      </c>
      <c r="H1469" s="3">
        <v>0</v>
      </c>
      <c r="I1469" s="3">
        <f t="shared" si="22"/>
        <v>-12138231.380000979</v>
      </c>
    </row>
    <row r="1470" spans="6:9" ht="39.75" customHeight="1" hidden="1">
      <c r="F1470" s="5"/>
      <c r="I1470" s="3">
        <f t="shared" si="22"/>
        <v>-12138231.380000979</v>
      </c>
    </row>
    <row r="1471" spans="2:9" ht="42" customHeight="1">
      <c r="B1471" s="35" t="s">
        <v>835</v>
      </c>
      <c r="C1471" s="35"/>
      <c r="D1471" s="2"/>
      <c r="E1471" s="1" t="s">
        <v>850</v>
      </c>
      <c r="F1471" s="5" t="s">
        <v>851</v>
      </c>
      <c r="G1471" s="3">
        <v>6000</v>
      </c>
      <c r="H1471" s="3">
        <v>0</v>
      </c>
      <c r="I1471" s="3">
        <f t="shared" si="22"/>
        <v>-12132231.380000979</v>
      </c>
    </row>
    <row r="1472" spans="6:9" ht="39.75" customHeight="1" hidden="1">
      <c r="F1472" s="5"/>
      <c r="I1472" s="3">
        <f t="shared" si="22"/>
        <v>-12132231.380000979</v>
      </c>
    </row>
    <row r="1473" spans="2:9" ht="39.75" customHeight="1">
      <c r="B1473" s="35" t="s">
        <v>835</v>
      </c>
      <c r="C1473" s="35"/>
      <c r="D1473" s="2"/>
      <c r="E1473" s="1" t="s">
        <v>852</v>
      </c>
      <c r="F1473" s="5" t="s">
        <v>853</v>
      </c>
      <c r="G1473" s="3">
        <v>3000</v>
      </c>
      <c r="H1473" s="3">
        <v>0</v>
      </c>
      <c r="I1473" s="3">
        <f t="shared" si="22"/>
        <v>-12129231.380000979</v>
      </c>
    </row>
    <row r="1474" spans="6:9" ht="39.75" customHeight="1" hidden="1">
      <c r="F1474" s="5"/>
      <c r="I1474" s="3">
        <f t="shared" si="22"/>
        <v>-12129231.380000979</v>
      </c>
    </row>
    <row r="1475" spans="2:9" ht="39.75" customHeight="1">
      <c r="B1475" s="35" t="s">
        <v>835</v>
      </c>
      <c r="C1475" s="35"/>
      <c r="D1475" s="2"/>
      <c r="E1475" s="1" t="s">
        <v>854</v>
      </c>
      <c r="F1475" s="5" t="s">
        <v>855</v>
      </c>
      <c r="G1475" s="3">
        <v>10000</v>
      </c>
      <c r="H1475" s="3">
        <v>0</v>
      </c>
      <c r="I1475" s="3">
        <f t="shared" si="22"/>
        <v>-12119231.380000979</v>
      </c>
    </row>
    <row r="1476" spans="6:9" ht="39.75" customHeight="1" hidden="1">
      <c r="F1476" s="5"/>
      <c r="I1476" s="3">
        <f t="shared" si="22"/>
        <v>-12119231.380000979</v>
      </c>
    </row>
    <row r="1477" spans="2:9" ht="39.75" customHeight="1">
      <c r="B1477" s="35" t="s">
        <v>835</v>
      </c>
      <c r="C1477" s="35"/>
      <c r="D1477" s="2"/>
      <c r="E1477" s="1" t="s">
        <v>856</v>
      </c>
      <c r="F1477" s="5" t="s">
        <v>857</v>
      </c>
      <c r="G1477" s="3">
        <v>40000</v>
      </c>
      <c r="H1477" s="3">
        <v>0</v>
      </c>
      <c r="I1477" s="3">
        <f t="shared" si="22"/>
        <v>-12079231.380000979</v>
      </c>
    </row>
    <row r="1478" spans="6:9" ht="39" customHeight="1" hidden="1">
      <c r="F1478" s="5"/>
      <c r="I1478" s="3">
        <f t="shared" si="22"/>
        <v>-12079231.380000979</v>
      </c>
    </row>
    <row r="1479" spans="2:9" ht="39.75" customHeight="1">
      <c r="B1479" s="35" t="s">
        <v>835</v>
      </c>
      <c r="C1479" s="35"/>
      <c r="D1479" s="2"/>
      <c r="E1479" s="1" t="s">
        <v>858</v>
      </c>
      <c r="F1479" s="5" t="s">
        <v>859</v>
      </c>
      <c r="G1479" s="3">
        <v>5000</v>
      </c>
      <c r="H1479" s="3">
        <v>0</v>
      </c>
      <c r="I1479" s="3">
        <f t="shared" si="22"/>
        <v>-12074231.380000979</v>
      </c>
    </row>
    <row r="1480" spans="6:9" ht="39.75" customHeight="1" hidden="1">
      <c r="F1480" s="5"/>
      <c r="I1480" s="3">
        <f t="shared" si="22"/>
        <v>-12074231.380000979</v>
      </c>
    </row>
    <row r="1481" spans="2:9" ht="39.75" customHeight="1">
      <c r="B1481" s="35" t="s">
        <v>835</v>
      </c>
      <c r="C1481" s="35"/>
      <c r="D1481" s="2"/>
      <c r="E1481" s="1" t="s">
        <v>860</v>
      </c>
      <c r="F1481" s="5" t="s">
        <v>861</v>
      </c>
      <c r="G1481" s="3">
        <v>5000</v>
      </c>
      <c r="H1481" s="3">
        <v>0</v>
      </c>
      <c r="I1481" s="3">
        <f t="shared" si="22"/>
        <v>-12069231.380000979</v>
      </c>
    </row>
    <row r="1482" spans="6:9" ht="39.75" customHeight="1" hidden="1">
      <c r="F1482" s="5"/>
      <c r="I1482" s="3">
        <f aca="true" t="shared" si="23" ref="I1482:I1545">I1481+G1482-H1482</f>
        <v>-12069231.380000979</v>
      </c>
    </row>
    <row r="1483" spans="2:9" ht="39.75" customHeight="1">
      <c r="B1483" s="35" t="s">
        <v>835</v>
      </c>
      <c r="C1483" s="35"/>
      <c r="D1483" s="2"/>
      <c r="E1483" s="1" t="s">
        <v>862</v>
      </c>
      <c r="F1483" s="5" t="s">
        <v>863</v>
      </c>
      <c r="G1483" s="3">
        <v>0</v>
      </c>
      <c r="H1483" s="3">
        <v>32059048.72</v>
      </c>
      <c r="I1483" s="3">
        <f t="shared" si="23"/>
        <v>-44128280.10000098</v>
      </c>
    </row>
    <row r="1484" spans="6:9" ht="39.75" customHeight="1" hidden="1">
      <c r="F1484" s="5"/>
      <c r="I1484" s="3">
        <f t="shared" si="23"/>
        <v>-44128280.10000098</v>
      </c>
    </row>
    <row r="1485" spans="2:9" ht="39.75" customHeight="1">
      <c r="B1485" s="35" t="s">
        <v>835</v>
      </c>
      <c r="C1485" s="35"/>
      <c r="D1485" s="2"/>
      <c r="E1485" s="1" t="s">
        <v>862</v>
      </c>
      <c r="F1485" s="5" t="s">
        <v>863</v>
      </c>
      <c r="G1485" s="3">
        <v>0</v>
      </c>
      <c r="H1485" s="3">
        <v>1778564.32</v>
      </c>
      <c r="I1485" s="3">
        <f t="shared" si="23"/>
        <v>-45906844.42000098</v>
      </c>
    </row>
    <row r="1486" spans="6:9" ht="39.75" customHeight="1" hidden="1">
      <c r="F1486" s="5"/>
      <c r="I1486" s="3">
        <f t="shared" si="23"/>
        <v>-45906844.42000098</v>
      </c>
    </row>
    <row r="1487" spans="2:9" ht="39.75" customHeight="1">
      <c r="B1487" s="35" t="s">
        <v>835</v>
      </c>
      <c r="C1487" s="35"/>
      <c r="D1487" s="2"/>
      <c r="E1487" s="1" t="s">
        <v>862</v>
      </c>
      <c r="F1487" s="5" t="s">
        <v>863</v>
      </c>
      <c r="G1487" s="3">
        <v>0</v>
      </c>
      <c r="H1487" s="3">
        <v>39285</v>
      </c>
      <c r="I1487" s="3">
        <f t="shared" si="23"/>
        <v>-45946129.42000098</v>
      </c>
    </row>
    <row r="1488" spans="6:9" ht="39.75" customHeight="1" hidden="1">
      <c r="F1488" s="5"/>
      <c r="I1488" s="3">
        <f t="shared" si="23"/>
        <v>-45946129.42000098</v>
      </c>
    </row>
    <row r="1489" spans="2:9" ht="39.75" customHeight="1">
      <c r="B1489" s="35" t="s">
        <v>835</v>
      </c>
      <c r="C1489" s="35"/>
      <c r="D1489" s="2"/>
      <c r="E1489" s="1" t="s">
        <v>862</v>
      </c>
      <c r="F1489" s="5" t="s">
        <v>863</v>
      </c>
      <c r="G1489" s="3">
        <v>0</v>
      </c>
      <c r="H1489" s="3">
        <v>1045820.83</v>
      </c>
      <c r="I1489" s="3">
        <f t="shared" si="23"/>
        <v>-46991950.250000976</v>
      </c>
    </row>
    <row r="1490" spans="6:9" ht="39.75" customHeight="1" hidden="1">
      <c r="F1490" s="5"/>
      <c r="I1490" s="3">
        <f t="shared" si="23"/>
        <v>-46991950.250000976</v>
      </c>
    </row>
    <row r="1491" spans="2:9" ht="39.75" customHeight="1">
      <c r="B1491" s="35" t="s">
        <v>835</v>
      </c>
      <c r="C1491" s="35"/>
      <c r="D1491" s="2"/>
      <c r="E1491" s="1" t="s">
        <v>862</v>
      </c>
      <c r="F1491" s="5" t="s">
        <v>863</v>
      </c>
      <c r="G1491" s="3">
        <v>0</v>
      </c>
      <c r="H1491" s="3">
        <v>1250527.17</v>
      </c>
      <c r="I1491" s="3">
        <f t="shared" si="23"/>
        <v>-48242477.42000098</v>
      </c>
    </row>
    <row r="1492" spans="6:9" ht="39.75" customHeight="1" hidden="1">
      <c r="F1492" s="5"/>
      <c r="I1492" s="3">
        <f t="shared" si="23"/>
        <v>-48242477.42000098</v>
      </c>
    </row>
    <row r="1493" spans="2:9" ht="39.75" customHeight="1">
      <c r="B1493" s="35" t="s">
        <v>835</v>
      </c>
      <c r="C1493" s="35"/>
      <c r="D1493" s="2"/>
      <c r="E1493" s="1" t="s">
        <v>862</v>
      </c>
      <c r="F1493" s="5" t="s">
        <v>863</v>
      </c>
      <c r="G1493" s="3">
        <v>0</v>
      </c>
      <c r="H1493" s="3">
        <v>74235.18</v>
      </c>
      <c r="I1493" s="3">
        <f t="shared" si="23"/>
        <v>-48316712.60000098</v>
      </c>
    </row>
    <row r="1494" spans="6:9" ht="39.75" customHeight="1" hidden="1">
      <c r="F1494" s="5"/>
      <c r="I1494" s="3">
        <f t="shared" si="23"/>
        <v>-48316712.60000098</v>
      </c>
    </row>
    <row r="1495" spans="2:9" ht="39.75" customHeight="1">
      <c r="B1495" s="35" t="s">
        <v>835</v>
      </c>
      <c r="C1495" s="35"/>
      <c r="D1495" s="2"/>
      <c r="E1495" s="1" t="s">
        <v>862</v>
      </c>
      <c r="F1495" s="5" t="s">
        <v>863</v>
      </c>
      <c r="G1495" s="3">
        <v>0</v>
      </c>
      <c r="H1495" s="3">
        <v>49088.94</v>
      </c>
      <c r="I1495" s="3">
        <f t="shared" si="23"/>
        <v>-48365801.540000975</v>
      </c>
    </row>
    <row r="1496" spans="6:9" ht="39.75" customHeight="1" hidden="1">
      <c r="F1496" s="5"/>
      <c r="I1496" s="3">
        <f t="shared" si="23"/>
        <v>-48365801.540000975</v>
      </c>
    </row>
    <row r="1497" spans="2:9" ht="39.75" customHeight="1">
      <c r="B1497" s="35" t="s">
        <v>835</v>
      </c>
      <c r="C1497" s="35"/>
      <c r="D1497" s="2"/>
      <c r="E1497" s="1" t="s">
        <v>862</v>
      </c>
      <c r="F1497" s="5" t="s">
        <v>863</v>
      </c>
      <c r="G1497" s="3">
        <v>0</v>
      </c>
      <c r="H1497" s="3">
        <v>169.75</v>
      </c>
      <c r="I1497" s="3">
        <f t="shared" si="23"/>
        <v>-48365971.290000975</v>
      </c>
    </row>
    <row r="1498" spans="6:9" ht="39.75" customHeight="1" hidden="1">
      <c r="F1498" s="5"/>
      <c r="I1498" s="3">
        <f t="shared" si="23"/>
        <v>-48365971.290000975</v>
      </c>
    </row>
    <row r="1499" spans="2:9" ht="39.75" customHeight="1">
      <c r="B1499" s="35" t="s">
        <v>835</v>
      </c>
      <c r="C1499" s="35"/>
      <c r="D1499" s="2"/>
      <c r="E1499" s="1" t="s">
        <v>862</v>
      </c>
      <c r="F1499" s="5" t="s">
        <v>863</v>
      </c>
      <c r="G1499" s="3">
        <v>0</v>
      </c>
      <c r="H1499" s="3">
        <v>87851.6</v>
      </c>
      <c r="I1499" s="3">
        <f t="shared" si="23"/>
        <v>-48453822.89000098</v>
      </c>
    </row>
    <row r="1500" spans="6:9" ht="39.75" customHeight="1" hidden="1">
      <c r="F1500" s="5"/>
      <c r="I1500" s="3">
        <f t="shared" si="23"/>
        <v>-48453822.89000098</v>
      </c>
    </row>
    <row r="1501" spans="2:9" ht="39.75" customHeight="1">
      <c r="B1501" s="35" t="s">
        <v>835</v>
      </c>
      <c r="C1501" s="35"/>
      <c r="D1501" s="2"/>
      <c r="E1501" s="1" t="s">
        <v>862</v>
      </c>
      <c r="F1501" s="5" t="s">
        <v>863</v>
      </c>
      <c r="G1501" s="3">
        <v>0</v>
      </c>
      <c r="H1501" s="3">
        <v>42500</v>
      </c>
      <c r="I1501" s="3">
        <f t="shared" si="23"/>
        <v>-48496322.89000098</v>
      </c>
    </row>
    <row r="1502" spans="6:9" ht="39.75" customHeight="1" hidden="1">
      <c r="F1502" s="5"/>
      <c r="I1502" s="3">
        <f t="shared" si="23"/>
        <v>-48496322.89000098</v>
      </c>
    </row>
    <row r="1503" spans="2:9" ht="39.75" customHeight="1">
      <c r="B1503" s="35" t="s">
        <v>835</v>
      </c>
      <c r="C1503" s="35"/>
      <c r="D1503" s="2"/>
      <c r="E1503" s="1" t="s">
        <v>862</v>
      </c>
      <c r="F1503" s="5" t="s">
        <v>863</v>
      </c>
      <c r="G1503" s="3">
        <v>0</v>
      </c>
      <c r="H1503" s="3">
        <v>4918.49</v>
      </c>
      <c r="I1503" s="3">
        <f t="shared" si="23"/>
        <v>-48501241.38000098</v>
      </c>
    </row>
    <row r="1504" spans="6:9" ht="39.75" customHeight="1">
      <c r="F1504" s="5"/>
      <c r="I1504" s="3">
        <f t="shared" si="23"/>
        <v>-48501241.38000098</v>
      </c>
    </row>
    <row r="1505" spans="2:9" ht="39.75" customHeight="1">
      <c r="B1505" s="35" t="s">
        <v>835</v>
      </c>
      <c r="C1505" s="35"/>
      <c r="D1505" s="2"/>
      <c r="E1505" s="1" t="s">
        <v>862</v>
      </c>
      <c r="F1505" s="5" t="s">
        <v>863</v>
      </c>
      <c r="G1505" s="3">
        <v>0</v>
      </c>
      <c r="H1505" s="3">
        <v>7740</v>
      </c>
      <c r="I1505" s="3">
        <f t="shared" si="23"/>
        <v>-48508981.38000098</v>
      </c>
    </row>
    <row r="1506" spans="6:9" ht="39.75" customHeight="1" hidden="1">
      <c r="F1506" s="5"/>
      <c r="I1506" s="3">
        <f t="shared" si="23"/>
        <v>-48508981.38000098</v>
      </c>
    </row>
    <row r="1507" spans="2:9" ht="39.75" customHeight="1">
      <c r="B1507" s="35" t="s">
        <v>835</v>
      </c>
      <c r="C1507" s="35"/>
      <c r="D1507" s="2"/>
      <c r="E1507" s="1" t="s">
        <v>862</v>
      </c>
      <c r="F1507" s="5" t="s">
        <v>863</v>
      </c>
      <c r="G1507" s="3">
        <v>0</v>
      </c>
      <c r="H1507" s="3">
        <v>5583499.72</v>
      </c>
      <c r="I1507" s="3">
        <f t="shared" si="23"/>
        <v>-54092481.10000098</v>
      </c>
    </row>
    <row r="1508" spans="6:9" ht="39.75" customHeight="1" hidden="1">
      <c r="F1508" s="5"/>
      <c r="I1508" s="3">
        <f t="shared" si="23"/>
        <v>-54092481.10000098</v>
      </c>
    </row>
    <row r="1509" ht="39.75" customHeight="1" hidden="1">
      <c r="I1509" s="3">
        <f t="shared" si="23"/>
        <v>-54092481.10000098</v>
      </c>
    </row>
    <row r="1510" spans="2:9" ht="39.75" customHeight="1">
      <c r="B1510" s="35" t="s">
        <v>835</v>
      </c>
      <c r="C1510" s="35"/>
      <c r="D1510" s="2"/>
      <c r="E1510" s="1" t="s">
        <v>864</v>
      </c>
      <c r="F1510" s="5" t="s">
        <v>865</v>
      </c>
      <c r="G1510" s="3">
        <v>0</v>
      </c>
      <c r="H1510" s="3">
        <v>78122.5</v>
      </c>
      <c r="I1510" s="3">
        <f t="shared" si="23"/>
        <v>-54170603.60000098</v>
      </c>
    </row>
    <row r="1511" spans="6:9" ht="39.75" customHeight="1" hidden="1">
      <c r="F1511" s="5"/>
      <c r="I1511" s="3">
        <f t="shared" si="23"/>
        <v>-54170603.60000098</v>
      </c>
    </row>
    <row r="1512" spans="2:9" ht="39.75" customHeight="1">
      <c r="B1512" s="35" t="s">
        <v>835</v>
      </c>
      <c r="C1512" s="35"/>
      <c r="D1512" s="2"/>
      <c r="E1512" s="1" t="s">
        <v>864</v>
      </c>
      <c r="F1512" s="5" t="s">
        <v>865</v>
      </c>
      <c r="G1512" s="3">
        <v>0</v>
      </c>
      <c r="H1512" s="3">
        <v>1854</v>
      </c>
      <c r="I1512" s="3">
        <f t="shared" si="23"/>
        <v>-54172457.60000098</v>
      </c>
    </row>
    <row r="1513" spans="6:9" ht="39.75" customHeight="1" hidden="1">
      <c r="F1513" s="5"/>
      <c r="I1513" s="3">
        <f t="shared" si="23"/>
        <v>-54172457.60000098</v>
      </c>
    </row>
    <row r="1514" spans="2:9" ht="39.75" customHeight="1">
      <c r="B1514" s="35" t="s">
        <v>835</v>
      </c>
      <c r="C1514" s="35"/>
      <c r="D1514" s="2"/>
      <c r="E1514" s="1" t="s">
        <v>864</v>
      </c>
      <c r="F1514" s="5" t="s">
        <v>865</v>
      </c>
      <c r="G1514" s="3">
        <v>0</v>
      </c>
      <c r="H1514" s="3">
        <v>2439.5</v>
      </c>
      <c r="I1514" s="3">
        <f t="shared" si="23"/>
        <v>-54174897.10000098</v>
      </c>
    </row>
    <row r="1515" spans="6:9" ht="39.75" customHeight="1" hidden="1">
      <c r="F1515" s="5"/>
      <c r="I1515" s="3">
        <f t="shared" si="23"/>
        <v>-54174897.10000098</v>
      </c>
    </row>
    <row r="1516" spans="2:9" ht="39.75" customHeight="1">
      <c r="B1516" s="35" t="s">
        <v>835</v>
      </c>
      <c r="C1516" s="35"/>
      <c r="D1516" s="2"/>
      <c r="E1516" s="1" t="s">
        <v>864</v>
      </c>
      <c r="F1516" s="5" t="s">
        <v>865</v>
      </c>
      <c r="G1516" s="3">
        <v>0</v>
      </c>
      <c r="H1516" s="3">
        <v>2584</v>
      </c>
      <c r="I1516" s="3">
        <f t="shared" si="23"/>
        <v>-54177481.10000098</v>
      </c>
    </row>
    <row r="1517" spans="6:9" ht="39.75" customHeight="1" hidden="1">
      <c r="F1517" s="5"/>
      <c r="I1517" s="3">
        <f t="shared" si="23"/>
        <v>-54177481.10000098</v>
      </c>
    </row>
    <row r="1518" spans="2:9" ht="31.5" customHeight="1">
      <c r="B1518" s="35" t="s">
        <v>835</v>
      </c>
      <c r="C1518" s="35"/>
      <c r="D1518" s="2"/>
      <c r="E1518" s="1" t="s">
        <v>866</v>
      </c>
      <c r="F1518" s="5" t="s">
        <v>867</v>
      </c>
      <c r="G1518" s="3">
        <v>0</v>
      </c>
      <c r="H1518" s="3">
        <v>203750</v>
      </c>
      <c r="I1518" s="3">
        <f t="shared" si="23"/>
        <v>-54381231.10000098</v>
      </c>
    </row>
    <row r="1519" spans="6:9" ht="39.75" customHeight="1" hidden="1">
      <c r="F1519" s="5"/>
      <c r="I1519" s="3">
        <f t="shared" si="23"/>
        <v>-54381231.10000098</v>
      </c>
    </row>
    <row r="1520" spans="2:9" ht="39.75" customHeight="1">
      <c r="B1520" s="35" t="s">
        <v>835</v>
      </c>
      <c r="C1520" s="35"/>
      <c r="D1520" s="2"/>
      <c r="E1520" s="1" t="s">
        <v>868</v>
      </c>
      <c r="F1520" s="5" t="s">
        <v>869</v>
      </c>
      <c r="G1520" s="3">
        <v>15974973.6</v>
      </c>
      <c r="H1520" s="3">
        <v>0</v>
      </c>
      <c r="I1520" s="3">
        <f t="shared" si="23"/>
        <v>-38406257.500000976</v>
      </c>
    </row>
    <row r="1521" spans="6:9" ht="0.75" customHeight="1">
      <c r="F1521" s="5"/>
      <c r="I1521" s="3">
        <f t="shared" si="23"/>
        <v>-38406257.500000976</v>
      </c>
    </row>
    <row r="1522" spans="2:9" ht="38.25" customHeight="1">
      <c r="B1522" s="35" t="s">
        <v>835</v>
      </c>
      <c r="C1522" s="35"/>
      <c r="D1522" s="2"/>
      <c r="E1522" s="1" t="s">
        <v>868</v>
      </c>
      <c r="F1522" s="5" t="s">
        <v>870</v>
      </c>
      <c r="G1522" s="3">
        <v>0</v>
      </c>
      <c r="H1522" s="3">
        <v>15974973.6</v>
      </c>
      <c r="I1522" s="3">
        <f t="shared" si="23"/>
        <v>-54381231.10000098</v>
      </c>
    </row>
    <row r="1523" spans="6:9" ht="39.75" customHeight="1" hidden="1">
      <c r="F1523" s="5"/>
      <c r="I1523" s="3">
        <f t="shared" si="23"/>
        <v>-54381231.10000098</v>
      </c>
    </row>
    <row r="1524" spans="2:9" ht="30.75" customHeight="1">
      <c r="B1524" s="35" t="s">
        <v>835</v>
      </c>
      <c r="C1524" s="35"/>
      <c r="D1524" s="2"/>
      <c r="E1524" s="1" t="s">
        <v>871</v>
      </c>
      <c r="F1524" s="5" t="s">
        <v>872</v>
      </c>
      <c r="G1524" s="3">
        <v>1088854</v>
      </c>
      <c r="H1524" s="3">
        <v>0</v>
      </c>
      <c r="I1524" s="3">
        <f t="shared" si="23"/>
        <v>-53292377.10000098</v>
      </c>
    </row>
    <row r="1525" spans="6:9" ht="39.75" customHeight="1" hidden="1">
      <c r="F1525" s="5"/>
      <c r="I1525" s="3">
        <f t="shared" si="23"/>
        <v>-53292377.10000098</v>
      </c>
    </row>
    <row r="1526" spans="2:9" ht="34.5" customHeight="1">
      <c r="B1526" s="35" t="s">
        <v>835</v>
      </c>
      <c r="C1526" s="35"/>
      <c r="D1526" s="2"/>
      <c r="E1526" s="1" t="s">
        <v>871</v>
      </c>
      <c r="F1526" s="5" t="s">
        <v>873</v>
      </c>
      <c r="G1526" s="3">
        <v>0</v>
      </c>
      <c r="H1526" s="3">
        <v>1088854</v>
      </c>
      <c r="I1526" s="3">
        <f t="shared" si="23"/>
        <v>-54381231.10000098</v>
      </c>
    </row>
    <row r="1527" spans="6:9" ht="39.75" customHeight="1" hidden="1">
      <c r="F1527" s="5"/>
      <c r="I1527" s="3">
        <f t="shared" si="23"/>
        <v>-54381231.10000098</v>
      </c>
    </row>
    <row r="1528" spans="2:9" ht="39.75" customHeight="1">
      <c r="B1528" s="35" t="s">
        <v>835</v>
      </c>
      <c r="C1528" s="35"/>
      <c r="D1528" s="2"/>
      <c r="E1528" s="1" t="s">
        <v>874</v>
      </c>
      <c r="F1528" s="5" t="s">
        <v>875</v>
      </c>
      <c r="G1528" s="3">
        <v>620863.55</v>
      </c>
      <c r="H1528" s="3">
        <v>0</v>
      </c>
      <c r="I1528" s="3">
        <f t="shared" si="23"/>
        <v>-53760367.55000098</v>
      </c>
    </row>
    <row r="1529" spans="6:9" ht="0.75" customHeight="1">
      <c r="F1529" s="5"/>
      <c r="I1529" s="3">
        <f t="shared" si="23"/>
        <v>-53760367.55000098</v>
      </c>
    </row>
    <row r="1530" spans="2:9" ht="39.75" customHeight="1">
      <c r="B1530" s="35" t="s">
        <v>835</v>
      </c>
      <c r="C1530" s="35"/>
      <c r="D1530" s="2"/>
      <c r="E1530" s="1" t="s">
        <v>874</v>
      </c>
      <c r="F1530" s="5" t="s">
        <v>876</v>
      </c>
      <c r="G1530" s="3">
        <v>0</v>
      </c>
      <c r="H1530" s="3">
        <v>620863.55</v>
      </c>
      <c r="I1530" s="3">
        <f t="shared" si="23"/>
        <v>-54381231.10000098</v>
      </c>
    </row>
    <row r="1531" spans="6:9" ht="39.75" customHeight="1" hidden="1">
      <c r="F1531" s="5"/>
      <c r="I1531" s="3">
        <f t="shared" si="23"/>
        <v>-54381231.10000098</v>
      </c>
    </row>
    <row r="1532" spans="2:9" ht="39.75" customHeight="1">
      <c r="B1532" s="35" t="s">
        <v>835</v>
      </c>
      <c r="C1532" s="35"/>
      <c r="D1532" s="2"/>
      <c r="E1532" s="1" t="s">
        <v>877</v>
      </c>
      <c r="F1532" s="5" t="s">
        <v>878</v>
      </c>
      <c r="G1532" s="3">
        <v>0</v>
      </c>
      <c r="H1532" s="3">
        <v>182810.11</v>
      </c>
      <c r="I1532" s="3">
        <f t="shared" si="23"/>
        <v>-54564041.21000098</v>
      </c>
    </row>
    <row r="1533" spans="6:9" ht="39.75" customHeight="1" hidden="1">
      <c r="F1533" s="5"/>
      <c r="I1533" s="3">
        <f t="shared" si="23"/>
        <v>-54564041.21000098</v>
      </c>
    </row>
    <row r="1534" spans="2:9" ht="39.75" customHeight="1">
      <c r="B1534" s="35" t="s">
        <v>835</v>
      </c>
      <c r="C1534" s="35"/>
      <c r="D1534" s="2"/>
      <c r="E1534" s="1" t="s">
        <v>877</v>
      </c>
      <c r="F1534" s="5" t="s">
        <v>878</v>
      </c>
      <c r="G1534" s="3">
        <v>0</v>
      </c>
      <c r="H1534" s="3">
        <v>9621.59</v>
      </c>
      <c r="I1534" s="3">
        <f t="shared" si="23"/>
        <v>-54573662.80000098</v>
      </c>
    </row>
    <row r="1535" spans="6:9" ht="39.75" customHeight="1" hidden="1">
      <c r="F1535" s="5"/>
      <c r="I1535" s="3">
        <f t="shared" si="23"/>
        <v>-54573662.80000098</v>
      </c>
    </row>
    <row r="1536" spans="2:9" ht="39.75" customHeight="1" hidden="1">
      <c r="B1536" s="35" t="s">
        <v>835</v>
      </c>
      <c r="C1536" s="35"/>
      <c r="D1536" s="2"/>
      <c r="E1536" s="1" t="s">
        <v>879</v>
      </c>
      <c r="F1536" s="5" t="s">
        <v>880</v>
      </c>
      <c r="G1536" s="3">
        <v>0</v>
      </c>
      <c r="H1536" s="3">
        <v>198319.85</v>
      </c>
      <c r="I1536" s="3">
        <f t="shared" si="23"/>
        <v>-54771982.65000098</v>
      </c>
    </row>
    <row r="1537" spans="6:9" ht="39.75" customHeight="1" hidden="1">
      <c r="F1537" s="5"/>
      <c r="I1537" s="3">
        <f t="shared" si="23"/>
        <v>-54771982.65000098</v>
      </c>
    </row>
    <row r="1538" spans="2:9" ht="39.75" customHeight="1">
      <c r="B1538" s="35" t="s">
        <v>835</v>
      </c>
      <c r="C1538" s="35"/>
      <c r="D1538" s="2"/>
      <c r="E1538" s="1" t="s">
        <v>879</v>
      </c>
      <c r="F1538" s="5" t="s">
        <v>880</v>
      </c>
      <c r="G1538" s="3">
        <v>0</v>
      </c>
      <c r="H1538" s="3">
        <v>13282.65</v>
      </c>
      <c r="I1538" s="3">
        <f t="shared" si="23"/>
        <v>-54785265.30000098</v>
      </c>
    </row>
    <row r="1539" spans="6:9" ht="39.75" customHeight="1" hidden="1">
      <c r="F1539" s="5"/>
      <c r="I1539" s="3">
        <f t="shared" si="23"/>
        <v>-54785265.30000098</v>
      </c>
    </row>
    <row r="1540" spans="2:9" ht="39.75" customHeight="1">
      <c r="B1540" s="35" t="s">
        <v>835</v>
      </c>
      <c r="C1540" s="35"/>
      <c r="D1540" s="2"/>
      <c r="E1540" s="1" t="s">
        <v>879</v>
      </c>
      <c r="F1540" s="5" t="s">
        <v>880</v>
      </c>
      <c r="G1540" s="3">
        <v>0</v>
      </c>
      <c r="H1540" s="3">
        <v>100</v>
      </c>
      <c r="I1540" s="3">
        <f t="shared" si="23"/>
        <v>-54785365.30000098</v>
      </c>
    </row>
    <row r="1541" spans="6:9" ht="39.75" customHeight="1" hidden="1">
      <c r="F1541" s="5"/>
      <c r="I1541" s="3">
        <f t="shared" si="23"/>
        <v>-54785365.30000098</v>
      </c>
    </row>
    <row r="1542" spans="2:9" ht="39.75" customHeight="1">
      <c r="B1542" s="35" t="s">
        <v>835</v>
      </c>
      <c r="C1542" s="35"/>
      <c r="D1542" s="2"/>
      <c r="E1542" s="1" t="s">
        <v>879</v>
      </c>
      <c r="F1542" s="5" t="s">
        <v>880</v>
      </c>
      <c r="G1542" s="3">
        <v>0</v>
      </c>
      <c r="H1542" s="3">
        <v>6457.5</v>
      </c>
      <c r="I1542" s="3">
        <f t="shared" si="23"/>
        <v>-54791822.80000098</v>
      </c>
    </row>
    <row r="1543" spans="6:9" ht="39.75" customHeight="1" hidden="1">
      <c r="F1543" s="5"/>
      <c r="I1543" s="3">
        <f t="shared" si="23"/>
        <v>-54791822.80000098</v>
      </c>
    </row>
    <row r="1544" spans="2:9" ht="39.75" customHeight="1">
      <c r="B1544" s="35" t="s">
        <v>835</v>
      </c>
      <c r="C1544" s="35"/>
      <c r="D1544" s="2"/>
      <c r="E1544" s="1" t="s">
        <v>879</v>
      </c>
      <c r="F1544" s="5" t="s">
        <v>880</v>
      </c>
      <c r="G1544" s="3">
        <v>0</v>
      </c>
      <c r="H1544" s="3">
        <v>6840</v>
      </c>
      <c r="I1544" s="3">
        <f t="shared" si="23"/>
        <v>-54798662.80000098</v>
      </c>
    </row>
    <row r="1545" spans="6:9" ht="39.75" customHeight="1" hidden="1">
      <c r="F1545" s="5"/>
      <c r="I1545" s="3">
        <f t="shared" si="23"/>
        <v>-54798662.80000098</v>
      </c>
    </row>
    <row r="1546" spans="2:9" ht="39.75" customHeight="1">
      <c r="B1546" s="35" t="s">
        <v>835</v>
      </c>
      <c r="C1546" s="35"/>
      <c r="D1546" s="2"/>
      <c r="E1546" s="1" t="s">
        <v>879</v>
      </c>
      <c r="F1546" s="5" t="s">
        <v>880</v>
      </c>
      <c r="G1546" s="3">
        <v>0</v>
      </c>
      <c r="H1546" s="3">
        <v>34852.5</v>
      </c>
      <c r="I1546" s="3">
        <f aca="true" t="shared" si="24" ref="I1546:I1609">I1545+G1546-H1546</f>
        <v>-54833515.30000098</v>
      </c>
    </row>
    <row r="1547" spans="6:9" ht="39.75" customHeight="1" hidden="1">
      <c r="F1547" s="5"/>
      <c r="I1547" s="3">
        <f t="shared" si="24"/>
        <v>-54833515.30000098</v>
      </c>
    </row>
    <row r="1548" spans="2:9" ht="39.75" customHeight="1">
      <c r="B1548" s="35" t="s">
        <v>835</v>
      </c>
      <c r="C1548" s="35"/>
      <c r="D1548" s="2"/>
      <c r="E1548" s="1" t="s">
        <v>881</v>
      </c>
      <c r="F1548" s="5" t="s">
        <v>882</v>
      </c>
      <c r="G1548" s="3">
        <v>959854</v>
      </c>
      <c r="H1548" s="3">
        <v>0</v>
      </c>
      <c r="I1548" s="3">
        <f t="shared" si="24"/>
        <v>-53873661.30000098</v>
      </c>
    </row>
    <row r="1549" spans="6:9" ht="39.75" customHeight="1" hidden="1">
      <c r="F1549" s="5"/>
      <c r="I1549" s="3">
        <f t="shared" si="24"/>
        <v>-53873661.30000098</v>
      </c>
    </row>
    <row r="1550" spans="2:9" ht="39.75" customHeight="1">
      <c r="B1550" s="35" t="s">
        <v>883</v>
      </c>
      <c r="C1550" s="35"/>
      <c r="D1550" s="2"/>
      <c r="E1550" s="1" t="s">
        <v>884</v>
      </c>
      <c r="F1550" s="5" t="s">
        <v>885</v>
      </c>
      <c r="G1550" s="3">
        <v>7200</v>
      </c>
      <c r="H1550" s="3">
        <v>0</v>
      </c>
      <c r="I1550" s="3">
        <f t="shared" si="24"/>
        <v>-53866461.30000098</v>
      </c>
    </row>
    <row r="1551" spans="6:9" ht="39.75" customHeight="1" hidden="1">
      <c r="F1551" s="5"/>
      <c r="I1551" s="3">
        <f t="shared" si="24"/>
        <v>-53866461.30000098</v>
      </c>
    </row>
    <row r="1552" spans="2:9" ht="39.75" customHeight="1">
      <c r="B1552" s="35" t="s">
        <v>883</v>
      </c>
      <c r="C1552" s="35"/>
      <c r="D1552" s="2"/>
      <c r="E1552" s="1" t="s">
        <v>884</v>
      </c>
      <c r="F1552" s="5" t="s">
        <v>885</v>
      </c>
      <c r="G1552" s="3">
        <v>3600</v>
      </c>
      <c r="H1552" s="3">
        <v>0</v>
      </c>
      <c r="I1552" s="3">
        <f t="shared" si="24"/>
        <v>-53862861.30000098</v>
      </c>
    </row>
    <row r="1553" spans="6:9" ht="39.75" customHeight="1" hidden="1">
      <c r="F1553" s="5"/>
      <c r="I1553" s="3">
        <f t="shared" si="24"/>
        <v>-53862861.30000098</v>
      </c>
    </row>
    <row r="1554" spans="2:9" ht="39.75" customHeight="1">
      <c r="B1554" s="35" t="s">
        <v>883</v>
      </c>
      <c r="C1554" s="35"/>
      <c r="D1554" s="2"/>
      <c r="E1554" s="1" t="s">
        <v>884</v>
      </c>
      <c r="F1554" s="5" t="s">
        <v>885</v>
      </c>
      <c r="G1554" s="3">
        <v>8000</v>
      </c>
      <c r="H1554" s="3">
        <v>0</v>
      </c>
      <c r="I1554" s="3">
        <f t="shared" si="24"/>
        <v>-53854861.30000098</v>
      </c>
    </row>
    <row r="1555" spans="6:9" ht="39.75" customHeight="1" hidden="1">
      <c r="F1555" s="5"/>
      <c r="I1555" s="3">
        <f t="shared" si="24"/>
        <v>-53854861.30000098</v>
      </c>
    </row>
    <row r="1556" spans="2:9" ht="39.75" customHeight="1">
      <c r="B1556" s="35" t="s">
        <v>883</v>
      </c>
      <c r="C1556" s="35"/>
      <c r="D1556" s="2"/>
      <c r="E1556" s="1" t="s">
        <v>886</v>
      </c>
      <c r="F1556" s="5" t="s">
        <v>887</v>
      </c>
      <c r="G1556" s="3">
        <v>6000</v>
      </c>
      <c r="H1556" s="3">
        <v>0</v>
      </c>
      <c r="I1556" s="3">
        <f t="shared" si="24"/>
        <v>-53848861.30000098</v>
      </c>
    </row>
    <row r="1557" spans="6:9" ht="39.75" customHeight="1" hidden="1">
      <c r="F1557" s="5"/>
      <c r="I1557" s="3">
        <f t="shared" si="24"/>
        <v>-53848861.30000098</v>
      </c>
    </row>
    <row r="1558" spans="2:9" ht="39.75" customHeight="1">
      <c r="B1558" s="35" t="s">
        <v>883</v>
      </c>
      <c r="C1558" s="35"/>
      <c r="D1558" s="2"/>
      <c r="E1558" s="1" t="s">
        <v>888</v>
      </c>
      <c r="F1558" s="5" t="s">
        <v>889</v>
      </c>
      <c r="G1558" s="3">
        <v>6000</v>
      </c>
      <c r="H1558" s="3">
        <v>0</v>
      </c>
      <c r="I1558" s="3">
        <f t="shared" si="24"/>
        <v>-53842861.30000098</v>
      </c>
    </row>
    <row r="1559" spans="6:9" ht="39.75" customHeight="1" hidden="1">
      <c r="F1559" s="5"/>
      <c r="I1559" s="3">
        <f t="shared" si="24"/>
        <v>-53842861.30000098</v>
      </c>
    </row>
    <row r="1560" spans="2:9" ht="39.75" customHeight="1">
      <c r="B1560" s="35" t="s">
        <v>883</v>
      </c>
      <c r="C1560" s="35"/>
      <c r="D1560" s="2"/>
      <c r="E1560" s="1" t="s">
        <v>890</v>
      </c>
      <c r="F1560" s="5" t="s">
        <v>891</v>
      </c>
      <c r="G1560" s="3">
        <v>1000</v>
      </c>
      <c r="H1560" s="3">
        <v>0</v>
      </c>
      <c r="I1560" s="3">
        <f t="shared" si="24"/>
        <v>-53841861.30000098</v>
      </c>
    </row>
    <row r="1561" spans="6:9" ht="39.75" customHeight="1" hidden="1">
      <c r="F1561" s="5"/>
      <c r="I1561" s="3">
        <f t="shared" si="24"/>
        <v>-53841861.30000098</v>
      </c>
    </row>
    <row r="1562" spans="2:9" ht="39.75" customHeight="1">
      <c r="B1562" s="35" t="s">
        <v>883</v>
      </c>
      <c r="C1562" s="35"/>
      <c r="D1562" s="2"/>
      <c r="E1562" s="1" t="s">
        <v>892</v>
      </c>
      <c r="F1562" s="5" t="s">
        <v>893</v>
      </c>
      <c r="G1562" s="3">
        <v>48000</v>
      </c>
      <c r="H1562" s="3">
        <v>0</v>
      </c>
      <c r="I1562" s="3">
        <f t="shared" si="24"/>
        <v>-53793861.30000098</v>
      </c>
    </row>
    <row r="1563" spans="6:9" ht="39.75" customHeight="1" hidden="1">
      <c r="F1563" s="5"/>
      <c r="I1563" s="3">
        <f t="shared" si="24"/>
        <v>-53793861.30000098</v>
      </c>
    </row>
    <row r="1564" spans="2:9" ht="39.75" customHeight="1">
      <c r="B1564" s="35" t="s">
        <v>883</v>
      </c>
      <c r="C1564" s="35"/>
      <c r="D1564" s="2"/>
      <c r="E1564" s="1" t="s">
        <v>894</v>
      </c>
      <c r="F1564" s="5" t="s">
        <v>895</v>
      </c>
      <c r="G1564" s="3">
        <v>3300</v>
      </c>
      <c r="H1564" s="3">
        <v>0</v>
      </c>
      <c r="I1564" s="3">
        <f t="shared" si="24"/>
        <v>-53790561.30000098</v>
      </c>
    </row>
    <row r="1565" spans="6:9" ht="39.75" customHeight="1" hidden="1">
      <c r="F1565" s="5"/>
      <c r="I1565" s="3">
        <f t="shared" si="24"/>
        <v>-53790561.30000098</v>
      </c>
    </row>
    <row r="1566" spans="2:9" ht="39.75" customHeight="1">
      <c r="B1566" s="35" t="s">
        <v>883</v>
      </c>
      <c r="C1566" s="35"/>
      <c r="D1566" s="2"/>
      <c r="E1566" s="1" t="s">
        <v>896</v>
      </c>
      <c r="F1566" s="5" t="s">
        <v>897</v>
      </c>
      <c r="G1566" s="3">
        <v>1000</v>
      </c>
      <c r="H1566" s="3">
        <v>0</v>
      </c>
      <c r="I1566" s="3">
        <f t="shared" si="24"/>
        <v>-53789561.30000098</v>
      </c>
    </row>
    <row r="1567" spans="6:9" ht="39.75" customHeight="1" hidden="1">
      <c r="F1567" s="5"/>
      <c r="I1567" s="3">
        <f t="shared" si="24"/>
        <v>-53789561.30000098</v>
      </c>
    </row>
    <row r="1568" spans="2:9" ht="39.75" customHeight="1">
      <c r="B1568" s="35" t="s">
        <v>883</v>
      </c>
      <c r="C1568" s="35"/>
      <c r="D1568" s="2"/>
      <c r="E1568" s="1" t="s">
        <v>898</v>
      </c>
      <c r="F1568" s="5" t="s">
        <v>899</v>
      </c>
      <c r="G1568" s="3">
        <v>1000</v>
      </c>
      <c r="H1568" s="3">
        <v>0</v>
      </c>
      <c r="I1568" s="3">
        <f t="shared" si="24"/>
        <v>-53788561.30000098</v>
      </c>
    </row>
    <row r="1569" spans="6:9" ht="39.75" customHeight="1" hidden="1">
      <c r="F1569" s="5"/>
      <c r="I1569" s="3">
        <f t="shared" si="24"/>
        <v>-53788561.30000098</v>
      </c>
    </row>
    <row r="1570" spans="2:9" ht="39.75" customHeight="1">
      <c r="B1570" s="35" t="s">
        <v>883</v>
      </c>
      <c r="C1570" s="35"/>
      <c r="D1570" s="2"/>
      <c r="E1570" s="1" t="s">
        <v>900</v>
      </c>
      <c r="F1570" s="5" t="s">
        <v>901</v>
      </c>
      <c r="G1570" s="3">
        <v>2000</v>
      </c>
      <c r="H1570" s="3">
        <v>0</v>
      </c>
      <c r="I1570" s="3">
        <f t="shared" si="24"/>
        <v>-53786561.30000098</v>
      </c>
    </row>
    <row r="1571" spans="6:9" ht="39.75" customHeight="1" hidden="1">
      <c r="F1571" s="5"/>
      <c r="I1571" s="3">
        <f t="shared" si="24"/>
        <v>-53786561.30000098</v>
      </c>
    </row>
    <row r="1572" spans="2:9" ht="39.75" customHeight="1">
      <c r="B1572" s="35" t="s">
        <v>883</v>
      </c>
      <c r="C1572" s="35"/>
      <c r="D1572" s="2"/>
      <c r="E1572" s="1" t="s">
        <v>902</v>
      </c>
      <c r="F1572" s="5" t="s">
        <v>903</v>
      </c>
      <c r="G1572" s="3">
        <v>1000</v>
      </c>
      <c r="H1572" s="3">
        <v>0</v>
      </c>
      <c r="I1572" s="3">
        <f t="shared" si="24"/>
        <v>-53785561.30000098</v>
      </c>
    </row>
    <row r="1573" spans="6:9" ht="39.75" customHeight="1" hidden="1">
      <c r="F1573" s="5"/>
      <c r="I1573" s="3">
        <f t="shared" si="24"/>
        <v>-53785561.30000098</v>
      </c>
    </row>
    <row r="1574" spans="2:9" ht="39.75" customHeight="1">
      <c r="B1574" s="35" t="s">
        <v>883</v>
      </c>
      <c r="C1574" s="35"/>
      <c r="D1574" s="2"/>
      <c r="E1574" s="1" t="s">
        <v>904</v>
      </c>
      <c r="F1574" s="5" t="s">
        <v>905</v>
      </c>
      <c r="G1574" s="3">
        <v>1000</v>
      </c>
      <c r="H1574" s="3">
        <v>0</v>
      </c>
      <c r="I1574" s="3">
        <f t="shared" si="24"/>
        <v>-53784561.30000098</v>
      </c>
    </row>
    <row r="1575" spans="6:9" ht="39.75" customHeight="1" hidden="1">
      <c r="F1575" s="5"/>
      <c r="I1575" s="3">
        <f t="shared" si="24"/>
        <v>-53784561.30000098</v>
      </c>
    </row>
    <row r="1576" spans="2:9" ht="39.75" customHeight="1">
      <c r="B1576" s="35" t="s">
        <v>883</v>
      </c>
      <c r="C1576" s="35"/>
      <c r="D1576" s="2"/>
      <c r="E1576" s="1" t="s">
        <v>906</v>
      </c>
      <c r="F1576" s="5" t="s">
        <v>907</v>
      </c>
      <c r="G1576" s="3">
        <v>6000</v>
      </c>
      <c r="H1576" s="3">
        <v>0</v>
      </c>
      <c r="I1576" s="3">
        <f t="shared" si="24"/>
        <v>-53778561.30000098</v>
      </c>
    </row>
    <row r="1577" spans="6:9" ht="39.75" customHeight="1" hidden="1">
      <c r="F1577" s="5"/>
      <c r="I1577" s="3">
        <f t="shared" si="24"/>
        <v>-53778561.30000098</v>
      </c>
    </row>
    <row r="1578" spans="2:9" ht="39.75" customHeight="1">
      <c r="B1578" s="35" t="s">
        <v>883</v>
      </c>
      <c r="C1578" s="35"/>
      <c r="D1578" s="2"/>
      <c r="E1578" s="1" t="s">
        <v>908</v>
      </c>
      <c r="F1578" s="5" t="s">
        <v>909</v>
      </c>
      <c r="G1578" s="3">
        <v>12000</v>
      </c>
      <c r="H1578" s="3">
        <v>0</v>
      </c>
      <c r="I1578" s="3">
        <f t="shared" si="24"/>
        <v>-53766561.30000098</v>
      </c>
    </row>
    <row r="1579" spans="6:9" ht="39.75" customHeight="1" hidden="1">
      <c r="F1579" s="5"/>
      <c r="I1579" s="3">
        <f t="shared" si="24"/>
        <v>-53766561.30000098</v>
      </c>
    </row>
    <row r="1580" spans="2:9" ht="39.75" customHeight="1">
      <c r="B1580" s="35" t="s">
        <v>883</v>
      </c>
      <c r="C1580" s="35"/>
      <c r="D1580" s="2"/>
      <c r="E1580" s="1" t="s">
        <v>910</v>
      </c>
      <c r="F1580" s="5" t="s">
        <v>911</v>
      </c>
      <c r="G1580" s="3">
        <v>6000</v>
      </c>
      <c r="H1580" s="3">
        <v>0</v>
      </c>
      <c r="I1580" s="3">
        <f t="shared" si="24"/>
        <v>-53760561.30000098</v>
      </c>
    </row>
    <row r="1581" spans="6:9" ht="39.75" customHeight="1" hidden="1">
      <c r="F1581" s="5"/>
      <c r="I1581" s="3">
        <f t="shared" si="24"/>
        <v>-53760561.30000098</v>
      </c>
    </row>
    <row r="1582" spans="2:9" ht="39.75" customHeight="1">
      <c r="B1582" s="35" t="s">
        <v>883</v>
      </c>
      <c r="C1582" s="35"/>
      <c r="D1582" s="2"/>
      <c r="E1582" s="1" t="s">
        <v>912</v>
      </c>
      <c r="F1582" s="5" t="s">
        <v>913</v>
      </c>
      <c r="G1582" s="3">
        <v>40000</v>
      </c>
      <c r="H1582" s="3">
        <v>0</v>
      </c>
      <c r="I1582" s="3">
        <f t="shared" si="24"/>
        <v>-53720561.30000098</v>
      </c>
    </row>
    <row r="1583" spans="6:9" ht="39.75" customHeight="1" hidden="1">
      <c r="F1583" s="5"/>
      <c r="I1583" s="3">
        <f t="shared" si="24"/>
        <v>-53720561.30000098</v>
      </c>
    </row>
    <row r="1584" spans="2:9" ht="39.75" customHeight="1">
      <c r="B1584" s="35" t="s">
        <v>883</v>
      </c>
      <c r="C1584" s="35"/>
      <c r="D1584" s="2"/>
      <c r="E1584" s="1" t="s">
        <v>914</v>
      </c>
      <c r="F1584" s="5" t="s">
        <v>915</v>
      </c>
      <c r="G1584" s="3">
        <v>3000</v>
      </c>
      <c r="H1584" s="3">
        <v>0</v>
      </c>
      <c r="I1584" s="3">
        <f t="shared" si="24"/>
        <v>-53717561.30000098</v>
      </c>
    </row>
    <row r="1585" spans="6:9" ht="39.75" customHeight="1" hidden="1">
      <c r="F1585" s="5"/>
      <c r="I1585" s="3">
        <f t="shared" si="24"/>
        <v>-53717561.30000098</v>
      </c>
    </row>
    <row r="1586" spans="2:9" ht="39.75" customHeight="1">
      <c r="B1586" s="35" t="s">
        <v>883</v>
      </c>
      <c r="C1586" s="35"/>
      <c r="D1586" s="2"/>
      <c r="E1586" s="1" t="s">
        <v>916</v>
      </c>
      <c r="F1586" s="5" t="s">
        <v>917</v>
      </c>
      <c r="G1586" s="3">
        <v>3000</v>
      </c>
      <c r="H1586" s="3">
        <v>0</v>
      </c>
      <c r="I1586" s="3">
        <f t="shared" si="24"/>
        <v>-53714561.30000098</v>
      </c>
    </row>
    <row r="1587" spans="6:9" ht="39.75" customHeight="1" hidden="1">
      <c r="F1587" s="5"/>
      <c r="I1587" s="3">
        <f t="shared" si="24"/>
        <v>-53714561.30000098</v>
      </c>
    </row>
    <row r="1588" spans="2:9" ht="39.75" customHeight="1">
      <c r="B1588" s="35" t="s">
        <v>883</v>
      </c>
      <c r="C1588" s="35"/>
      <c r="D1588" s="2"/>
      <c r="E1588" s="1" t="s">
        <v>918</v>
      </c>
      <c r="F1588" s="5" t="s">
        <v>919</v>
      </c>
      <c r="G1588" s="3">
        <v>9037510.48</v>
      </c>
      <c r="H1588" s="3">
        <v>0</v>
      </c>
      <c r="I1588" s="3">
        <f t="shared" si="24"/>
        <v>-44677050.82000098</v>
      </c>
    </row>
    <row r="1589" spans="6:9" ht="39.75" customHeight="1" hidden="1">
      <c r="F1589" s="5"/>
      <c r="I1589" s="3">
        <f t="shared" si="24"/>
        <v>-44677050.82000098</v>
      </c>
    </row>
    <row r="1590" spans="2:9" ht="39.75" customHeight="1">
      <c r="B1590" s="35" t="s">
        <v>883</v>
      </c>
      <c r="C1590" s="35"/>
      <c r="D1590" s="2"/>
      <c r="E1590" s="1" t="s">
        <v>918</v>
      </c>
      <c r="F1590" s="5" t="s">
        <v>234</v>
      </c>
      <c r="G1590" s="3">
        <v>0</v>
      </c>
      <c r="H1590" s="3">
        <v>9037510.48</v>
      </c>
      <c r="I1590" s="3">
        <f t="shared" si="24"/>
        <v>-53714561.30000098</v>
      </c>
    </row>
    <row r="1591" spans="6:9" ht="39.75" customHeight="1" hidden="1">
      <c r="F1591" s="5"/>
      <c r="I1591" s="3">
        <f t="shared" si="24"/>
        <v>-53714561.30000098</v>
      </c>
    </row>
    <row r="1592" ht="39.75" customHeight="1" hidden="1">
      <c r="I1592" s="3">
        <f t="shared" si="24"/>
        <v>-53714561.30000098</v>
      </c>
    </row>
    <row r="1593" spans="2:9" ht="39.75" customHeight="1" hidden="1">
      <c r="B1593" s="14"/>
      <c r="C1593" s="2"/>
      <c r="D1593" s="2"/>
      <c r="E1593" s="2"/>
      <c r="F1593" s="5" t="s">
        <v>920</v>
      </c>
      <c r="I1593" s="3">
        <f t="shared" si="24"/>
        <v>-53714561.30000098</v>
      </c>
    </row>
    <row r="1594" spans="2:9" ht="39.75" customHeight="1">
      <c r="B1594" s="35" t="s">
        <v>883</v>
      </c>
      <c r="C1594" s="35"/>
      <c r="D1594" s="2"/>
      <c r="E1594" s="1" t="s">
        <v>921</v>
      </c>
      <c r="F1594" s="5" t="s">
        <v>922</v>
      </c>
      <c r="G1594" s="3">
        <v>1116511.32</v>
      </c>
      <c r="H1594" s="3">
        <v>0</v>
      </c>
      <c r="I1594" s="3">
        <f t="shared" si="24"/>
        <v>-52598049.98000098</v>
      </c>
    </row>
    <row r="1595" spans="6:9" ht="39.75" customHeight="1" hidden="1">
      <c r="F1595" s="5"/>
      <c r="I1595" s="3">
        <f t="shared" si="24"/>
        <v>-52598049.98000098</v>
      </c>
    </row>
    <row r="1596" spans="2:9" ht="39.75" customHeight="1">
      <c r="B1596" s="35" t="s">
        <v>883</v>
      </c>
      <c r="C1596" s="35"/>
      <c r="D1596" s="2"/>
      <c r="E1596" s="1" t="s">
        <v>921</v>
      </c>
      <c r="F1596" s="5" t="s">
        <v>923</v>
      </c>
      <c r="G1596" s="3">
        <v>0</v>
      </c>
      <c r="H1596" s="3">
        <v>1116511.32</v>
      </c>
      <c r="I1596" s="3">
        <f t="shared" si="24"/>
        <v>-53714561.30000098</v>
      </c>
    </row>
    <row r="1597" spans="6:9" ht="39.75" customHeight="1" hidden="1">
      <c r="F1597" s="5"/>
      <c r="I1597" s="3">
        <f t="shared" si="24"/>
        <v>-53714561.30000098</v>
      </c>
    </row>
    <row r="1598" spans="2:9" ht="39.75" customHeight="1">
      <c r="B1598" s="35" t="s">
        <v>883</v>
      </c>
      <c r="C1598" s="35"/>
      <c r="D1598" s="2"/>
      <c r="E1598" s="1" t="s">
        <v>924</v>
      </c>
      <c r="F1598" s="5" t="s">
        <v>925</v>
      </c>
      <c r="G1598" s="3">
        <v>163732.5</v>
      </c>
      <c r="H1598" s="3">
        <v>0</v>
      </c>
      <c r="I1598" s="3">
        <f t="shared" si="24"/>
        <v>-53550828.80000098</v>
      </c>
    </row>
    <row r="1599" spans="6:9" ht="39.75" customHeight="1" hidden="1">
      <c r="F1599" s="5"/>
      <c r="I1599" s="3">
        <f t="shared" si="24"/>
        <v>-53550828.80000098</v>
      </c>
    </row>
    <row r="1600" spans="2:9" ht="39.75" customHeight="1">
      <c r="B1600" s="35" t="s">
        <v>883</v>
      </c>
      <c r="C1600" s="35"/>
      <c r="D1600" s="2"/>
      <c r="E1600" s="1" t="s">
        <v>924</v>
      </c>
      <c r="F1600" s="5" t="s">
        <v>926</v>
      </c>
      <c r="G1600" s="3">
        <v>0</v>
      </c>
      <c r="H1600" s="3">
        <v>163732.5</v>
      </c>
      <c r="I1600" s="3">
        <f t="shared" si="24"/>
        <v>-53714561.30000098</v>
      </c>
    </row>
    <row r="1601" spans="6:9" ht="39.75" customHeight="1" hidden="1">
      <c r="F1601" s="5"/>
      <c r="I1601" s="3">
        <f t="shared" si="24"/>
        <v>-53714561.30000098</v>
      </c>
    </row>
    <row r="1602" spans="2:9" ht="39.75" customHeight="1">
      <c r="B1602" s="35" t="s">
        <v>883</v>
      </c>
      <c r="C1602" s="35"/>
      <c r="D1602" s="2"/>
      <c r="E1602" s="1" t="s">
        <v>927</v>
      </c>
      <c r="F1602" s="5" t="s">
        <v>928</v>
      </c>
      <c r="G1602" s="3">
        <v>23432.5</v>
      </c>
      <c r="H1602" s="3">
        <v>0</v>
      </c>
      <c r="I1602" s="3">
        <f t="shared" si="24"/>
        <v>-53691128.80000098</v>
      </c>
    </row>
    <row r="1603" spans="6:9" ht="39.75" customHeight="1" hidden="1">
      <c r="F1603" s="5"/>
      <c r="I1603" s="3">
        <f t="shared" si="24"/>
        <v>-53691128.80000098</v>
      </c>
    </row>
    <row r="1604" spans="2:9" ht="39.75" customHeight="1">
      <c r="B1604" s="35" t="s">
        <v>883</v>
      </c>
      <c r="C1604" s="35"/>
      <c r="D1604" s="2"/>
      <c r="E1604" s="1" t="s">
        <v>929</v>
      </c>
      <c r="F1604" s="5" t="s">
        <v>930</v>
      </c>
      <c r="G1604" s="3">
        <v>0</v>
      </c>
      <c r="H1604" s="3">
        <v>42984047.63</v>
      </c>
      <c r="I1604" s="3">
        <f t="shared" si="24"/>
        <v>-96675176.43000099</v>
      </c>
    </row>
    <row r="1605" spans="6:9" ht="39.75" customHeight="1" hidden="1">
      <c r="F1605" s="5"/>
      <c r="I1605" s="3">
        <f t="shared" si="24"/>
        <v>-96675176.43000099</v>
      </c>
    </row>
    <row r="1606" spans="2:9" ht="39.75" customHeight="1">
      <c r="B1606" s="35" t="s">
        <v>883</v>
      </c>
      <c r="C1606" s="35"/>
      <c r="D1606" s="2"/>
      <c r="E1606" s="1" t="s">
        <v>929</v>
      </c>
      <c r="F1606" s="5" t="s">
        <v>930</v>
      </c>
      <c r="G1606" s="3">
        <v>0</v>
      </c>
      <c r="H1606" s="3">
        <v>7363096.22</v>
      </c>
      <c r="I1606" s="3">
        <f t="shared" si="24"/>
        <v>-104038272.65000099</v>
      </c>
    </row>
    <row r="1607" spans="6:9" ht="39.75" customHeight="1" hidden="1">
      <c r="F1607" s="5"/>
      <c r="I1607" s="3">
        <f t="shared" si="24"/>
        <v>-104038272.65000099</v>
      </c>
    </row>
    <row r="1608" spans="2:9" ht="39.75" customHeight="1">
      <c r="B1608" s="35" t="s">
        <v>883</v>
      </c>
      <c r="C1608" s="35"/>
      <c r="D1608" s="2"/>
      <c r="E1608" s="1" t="s">
        <v>929</v>
      </c>
      <c r="F1608" s="5" t="s">
        <v>930</v>
      </c>
      <c r="G1608" s="3">
        <v>0</v>
      </c>
      <c r="H1608" s="3">
        <v>1822295.62</v>
      </c>
      <c r="I1608" s="3">
        <f t="shared" si="24"/>
        <v>-105860568.270001</v>
      </c>
    </row>
    <row r="1609" spans="6:9" ht="39.75" customHeight="1" hidden="1">
      <c r="F1609" s="5"/>
      <c r="I1609" s="3">
        <f t="shared" si="24"/>
        <v>-105860568.270001</v>
      </c>
    </row>
    <row r="1610" spans="2:9" ht="39.75" customHeight="1">
      <c r="B1610" s="35" t="s">
        <v>883</v>
      </c>
      <c r="C1610" s="35"/>
      <c r="D1610" s="2"/>
      <c r="E1610" s="1" t="s">
        <v>929</v>
      </c>
      <c r="F1610" s="5" t="s">
        <v>930</v>
      </c>
      <c r="G1610" s="3">
        <v>0</v>
      </c>
      <c r="H1610" s="3">
        <v>1388324.58</v>
      </c>
      <c r="I1610" s="3">
        <f aca="true" t="shared" si="25" ref="I1610:I1673">I1609+G1610-H1610</f>
        <v>-107248892.85000099</v>
      </c>
    </row>
    <row r="1611" spans="6:9" ht="39.75" customHeight="1" hidden="1">
      <c r="F1611" s="5"/>
      <c r="I1611" s="3">
        <f t="shared" si="25"/>
        <v>-107248892.85000099</v>
      </c>
    </row>
    <row r="1612" spans="2:9" ht="39.75" customHeight="1">
      <c r="B1612" s="35" t="s">
        <v>883</v>
      </c>
      <c r="C1612" s="35"/>
      <c r="D1612" s="2"/>
      <c r="E1612" s="1" t="s">
        <v>929</v>
      </c>
      <c r="F1612" s="5" t="s">
        <v>930</v>
      </c>
      <c r="G1612" s="3">
        <v>0</v>
      </c>
      <c r="H1612" s="3">
        <v>61780</v>
      </c>
      <c r="I1612" s="3">
        <f t="shared" si="25"/>
        <v>-107310672.85000099</v>
      </c>
    </row>
    <row r="1613" spans="6:9" ht="39.75" customHeight="1" hidden="1">
      <c r="F1613" s="5"/>
      <c r="I1613" s="3">
        <f t="shared" si="25"/>
        <v>-107310672.85000099</v>
      </c>
    </row>
    <row r="1614" spans="2:9" ht="39.75" customHeight="1">
      <c r="B1614" s="35" t="s">
        <v>883</v>
      </c>
      <c r="C1614" s="35"/>
      <c r="D1614" s="2"/>
      <c r="E1614" s="1" t="s">
        <v>929</v>
      </c>
      <c r="F1614" s="5" t="s">
        <v>930</v>
      </c>
      <c r="G1614" s="3">
        <v>0</v>
      </c>
      <c r="H1614" s="3">
        <v>1704986.02</v>
      </c>
      <c r="I1614" s="3">
        <f t="shared" si="25"/>
        <v>-109015658.87000099</v>
      </c>
    </row>
    <row r="1615" spans="6:9" ht="39.75" customHeight="1" hidden="1">
      <c r="F1615" s="5"/>
      <c r="I1615" s="3">
        <f t="shared" si="25"/>
        <v>-109015658.87000099</v>
      </c>
    </row>
    <row r="1616" spans="2:9" ht="39.75" customHeight="1">
      <c r="B1616" s="35" t="s">
        <v>883</v>
      </c>
      <c r="C1616" s="35"/>
      <c r="D1616" s="2"/>
      <c r="E1616" s="1" t="s">
        <v>929</v>
      </c>
      <c r="F1616" s="5" t="s">
        <v>930</v>
      </c>
      <c r="G1616" s="3">
        <v>0</v>
      </c>
      <c r="H1616" s="3">
        <v>38096</v>
      </c>
      <c r="I1616" s="3">
        <f t="shared" si="25"/>
        <v>-109053754.87000099</v>
      </c>
    </row>
    <row r="1617" spans="6:9" ht="39.75" customHeight="1" hidden="1">
      <c r="F1617" s="5"/>
      <c r="I1617" s="3">
        <f t="shared" si="25"/>
        <v>-109053754.87000099</v>
      </c>
    </row>
    <row r="1618" spans="2:9" ht="39.75" customHeight="1">
      <c r="B1618" s="35" t="s">
        <v>883</v>
      </c>
      <c r="C1618" s="35"/>
      <c r="D1618" s="2"/>
      <c r="E1618" s="1" t="s">
        <v>929</v>
      </c>
      <c r="F1618" s="5" t="s">
        <v>930</v>
      </c>
      <c r="G1618" s="3">
        <v>0</v>
      </c>
      <c r="H1618" s="3">
        <v>234</v>
      </c>
      <c r="I1618" s="3">
        <f t="shared" si="25"/>
        <v>-109053988.87000099</v>
      </c>
    </row>
    <row r="1619" spans="6:9" ht="39.75" customHeight="1" hidden="1">
      <c r="F1619" s="5"/>
      <c r="I1619" s="3">
        <f t="shared" si="25"/>
        <v>-109053988.87000099</v>
      </c>
    </row>
    <row r="1620" spans="2:9" ht="39.75" customHeight="1">
      <c r="B1620" s="35" t="s">
        <v>883</v>
      </c>
      <c r="C1620" s="35"/>
      <c r="D1620" s="2"/>
      <c r="E1620" s="1" t="s">
        <v>929</v>
      </c>
      <c r="F1620" s="5" t="s">
        <v>930</v>
      </c>
      <c r="G1620" s="3">
        <v>0</v>
      </c>
      <c r="H1620" s="3">
        <v>24441.73</v>
      </c>
      <c r="I1620" s="3">
        <f t="shared" si="25"/>
        <v>-109078430.60000099</v>
      </c>
    </row>
    <row r="1621" spans="6:9" ht="39.75" customHeight="1" hidden="1">
      <c r="F1621" s="5"/>
      <c r="I1621" s="3">
        <f t="shared" si="25"/>
        <v>-109078430.60000099</v>
      </c>
    </row>
    <row r="1622" spans="2:9" ht="39.75" customHeight="1">
      <c r="B1622" s="35" t="s">
        <v>883</v>
      </c>
      <c r="C1622" s="35"/>
      <c r="D1622" s="2"/>
      <c r="E1622" s="1" t="s">
        <v>929</v>
      </c>
      <c r="F1622" s="5" t="s">
        <v>930</v>
      </c>
      <c r="G1622" s="3">
        <v>0</v>
      </c>
      <c r="H1622" s="3">
        <v>89488.68</v>
      </c>
      <c r="I1622" s="3">
        <f t="shared" si="25"/>
        <v>-109167919.280001</v>
      </c>
    </row>
    <row r="1623" spans="6:9" ht="39.75" customHeight="1" hidden="1">
      <c r="F1623" s="5"/>
      <c r="I1623" s="3">
        <f t="shared" si="25"/>
        <v>-109167919.280001</v>
      </c>
    </row>
    <row r="1624" spans="2:9" ht="39.75" customHeight="1">
      <c r="B1624" s="35" t="s">
        <v>883</v>
      </c>
      <c r="C1624" s="35"/>
      <c r="D1624" s="2"/>
      <c r="E1624" s="1" t="s">
        <v>929</v>
      </c>
      <c r="F1624" s="5" t="s">
        <v>930</v>
      </c>
      <c r="G1624" s="3">
        <v>0</v>
      </c>
      <c r="H1624" s="3">
        <v>230889.66</v>
      </c>
      <c r="I1624" s="3">
        <f t="shared" si="25"/>
        <v>-109398808.940001</v>
      </c>
    </row>
    <row r="1625" spans="6:9" ht="39.75" customHeight="1" hidden="1">
      <c r="F1625" s="5"/>
      <c r="I1625" s="3">
        <f t="shared" si="25"/>
        <v>-109398808.940001</v>
      </c>
    </row>
    <row r="1626" spans="2:9" ht="39.75" customHeight="1">
      <c r="B1626" s="35" t="s">
        <v>883</v>
      </c>
      <c r="C1626" s="35"/>
      <c r="D1626" s="2"/>
      <c r="E1626" s="1" t="s">
        <v>929</v>
      </c>
      <c r="F1626" s="5" t="s">
        <v>930</v>
      </c>
      <c r="G1626" s="3">
        <v>0</v>
      </c>
      <c r="H1626" s="3">
        <v>21970</v>
      </c>
      <c r="I1626" s="3">
        <f t="shared" si="25"/>
        <v>-109420778.940001</v>
      </c>
    </row>
    <row r="1627" spans="6:9" ht="39.75" customHeight="1" hidden="1">
      <c r="F1627" s="5"/>
      <c r="I1627" s="3">
        <f t="shared" si="25"/>
        <v>-109420778.940001</v>
      </c>
    </row>
    <row r="1628" spans="2:9" ht="39.75" customHeight="1">
      <c r="B1628" s="35" t="s">
        <v>883</v>
      </c>
      <c r="C1628" s="35"/>
      <c r="D1628" s="2"/>
      <c r="E1628" s="1" t="s">
        <v>929</v>
      </c>
      <c r="F1628" s="5" t="s">
        <v>930</v>
      </c>
      <c r="G1628" s="3">
        <v>0</v>
      </c>
      <c r="H1628" s="3">
        <v>7123.25</v>
      </c>
      <c r="I1628" s="3">
        <f t="shared" si="25"/>
        <v>-109427902.190001</v>
      </c>
    </row>
    <row r="1629" spans="6:9" ht="39.75" customHeight="1" hidden="1">
      <c r="F1629" s="5"/>
      <c r="I1629" s="3">
        <f t="shared" si="25"/>
        <v>-109427902.190001</v>
      </c>
    </row>
    <row r="1630" spans="2:9" ht="39.75" customHeight="1">
      <c r="B1630" s="35" t="s">
        <v>931</v>
      </c>
      <c r="C1630" s="35"/>
      <c r="D1630" s="2"/>
      <c r="E1630" s="1" t="s">
        <v>932</v>
      </c>
      <c r="F1630" s="5" t="s">
        <v>933</v>
      </c>
      <c r="G1630" s="3">
        <v>0</v>
      </c>
      <c r="H1630" s="3">
        <v>12781.88</v>
      </c>
      <c r="I1630" s="3">
        <f t="shared" si="25"/>
        <v>-109440684.07000099</v>
      </c>
    </row>
    <row r="1631" spans="6:9" ht="39.75" customHeight="1" hidden="1">
      <c r="F1631" s="5"/>
      <c r="I1631" s="3">
        <f t="shared" si="25"/>
        <v>-109440684.07000099</v>
      </c>
    </row>
    <row r="1632" ht="39.75" customHeight="1" hidden="1">
      <c r="I1632" s="3">
        <f t="shared" si="25"/>
        <v>-109440684.07000099</v>
      </c>
    </row>
    <row r="1633" spans="2:9" ht="39.75" customHeight="1" hidden="1">
      <c r="B1633" s="14"/>
      <c r="C1633" s="2"/>
      <c r="D1633" s="2"/>
      <c r="E1633" s="2"/>
      <c r="F1633" s="5" t="s">
        <v>934</v>
      </c>
      <c r="I1633" s="3">
        <f t="shared" si="25"/>
        <v>-109440684.07000099</v>
      </c>
    </row>
    <row r="1634" spans="2:9" ht="39.75" customHeight="1">
      <c r="B1634" s="35" t="s">
        <v>931</v>
      </c>
      <c r="C1634" s="35"/>
      <c r="D1634" s="2"/>
      <c r="E1634" s="1" t="s">
        <v>932</v>
      </c>
      <c r="F1634" s="5" t="s">
        <v>935</v>
      </c>
      <c r="G1634" s="3">
        <v>0</v>
      </c>
      <c r="H1634" s="3">
        <v>243055.73</v>
      </c>
      <c r="I1634" s="3">
        <f t="shared" si="25"/>
        <v>-109683739.800001</v>
      </c>
    </row>
    <row r="1635" spans="6:9" ht="39.75" customHeight="1" hidden="1">
      <c r="F1635" s="5"/>
      <c r="I1635" s="3">
        <f t="shared" si="25"/>
        <v>-109683739.800001</v>
      </c>
    </row>
    <row r="1636" spans="2:9" ht="39.75" customHeight="1">
      <c r="B1636" s="35" t="s">
        <v>931</v>
      </c>
      <c r="C1636" s="35"/>
      <c r="D1636" s="2"/>
      <c r="E1636" s="1" t="s">
        <v>936</v>
      </c>
      <c r="F1636" s="5" t="s">
        <v>937</v>
      </c>
      <c r="G1636" s="3">
        <v>0</v>
      </c>
      <c r="H1636" s="3">
        <v>3196751.48</v>
      </c>
      <c r="I1636" s="3">
        <f t="shared" si="25"/>
        <v>-112880491.280001</v>
      </c>
    </row>
    <row r="1637" spans="6:9" ht="39.75" customHeight="1" hidden="1">
      <c r="F1637" s="5"/>
      <c r="I1637" s="3">
        <f t="shared" si="25"/>
        <v>-112880491.280001</v>
      </c>
    </row>
    <row r="1638" spans="2:9" ht="39.75" customHeight="1">
      <c r="B1638" s="35" t="s">
        <v>931</v>
      </c>
      <c r="C1638" s="35"/>
      <c r="D1638" s="2"/>
      <c r="E1638" s="1" t="s">
        <v>936</v>
      </c>
      <c r="F1638" s="5" t="s">
        <v>937</v>
      </c>
      <c r="G1638" s="3">
        <v>0</v>
      </c>
      <c r="H1638" s="3">
        <v>21767010.31</v>
      </c>
      <c r="I1638" s="3">
        <f t="shared" si="25"/>
        <v>-134647501.590001</v>
      </c>
    </row>
    <row r="1639" spans="6:9" ht="39.75" customHeight="1" hidden="1">
      <c r="F1639" s="5"/>
      <c r="I1639" s="3">
        <f t="shared" si="25"/>
        <v>-134647501.590001</v>
      </c>
    </row>
    <row r="1640" spans="2:9" ht="39.75" customHeight="1">
      <c r="B1640" s="35" t="s">
        <v>931</v>
      </c>
      <c r="C1640" s="35"/>
      <c r="D1640" s="2"/>
      <c r="E1640" s="1" t="s">
        <v>938</v>
      </c>
      <c r="F1640" s="5" t="s">
        <v>939</v>
      </c>
      <c r="G1640" s="3">
        <v>59742.17</v>
      </c>
      <c r="H1640" s="3">
        <v>0</v>
      </c>
      <c r="I1640" s="3">
        <f t="shared" si="25"/>
        <v>-134587759.420001</v>
      </c>
    </row>
    <row r="1641" spans="6:9" ht="39.75" customHeight="1" hidden="1">
      <c r="F1641" s="5"/>
      <c r="I1641" s="3">
        <f t="shared" si="25"/>
        <v>-134587759.420001</v>
      </c>
    </row>
    <row r="1642" spans="2:9" ht="39.75" customHeight="1">
      <c r="B1642" s="35" t="s">
        <v>931</v>
      </c>
      <c r="C1642" s="35"/>
      <c r="D1642" s="2"/>
      <c r="E1642" s="1" t="s">
        <v>940</v>
      </c>
      <c r="F1642" s="5" t="s">
        <v>941</v>
      </c>
      <c r="G1642" s="3">
        <v>272843.63</v>
      </c>
      <c r="H1642" s="3">
        <v>0</v>
      </c>
      <c r="I1642" s="3">
        <f t="shared" si="25"/>
        <v>-134314915.790001</v>
      </c>
    </row>
    <row r="1643" spans="6:9" ht="39.75" customHeight="1" hidden="1">
      <c r="F1643" s="5"/>
      <c r="I1643" s="3">
        <f t="shared" si="25"/>
        <v>-134314915.790001</v>
      </c>
    </row>
    <row r="1644" spans="2:9" ht="39.75" customHeight="1">
      <c r="B1644" s="35" t="s">
        <v>931</v>
      </c>
      <c r="C1644" s="35"/>
      <c r="D1644" s="2"/>
      <c r="E1644" s="1" t="s">
        <v>940</v>
      </c>
      <c r="F1644" s="5" t="s">
        <v>942</v>
      </c>
      <c r="G1644" s="3">
        <v>0</v>
      </c>
      <c r="H1644" s="3">
        <v>272843.63</v>
      </c>
      <c r="I1644" s="3">
        <f t="shared" si="25"/>
        <v>-134587759.420001</v>
      </c>
    </row>
    <row r="1645" spans="6:9" ht="39.75" customHeight="1" hidden="1">
      <c r="F1645" s="5"/>
      <c r="I1645" s="3">
        <f t="shared" si="25"/>
        <v>-134587759.420001</v>
      </c>
    </row>
    <row r="1646" spans="2:9" ht="39.75" customHeight="1">
      <c r="B1646" s="35" t="s">
        <v>931</v>
      </c>
      <c r="C1646" s="35"/>
      <c r="D1646" s="2"/>
      <c r="E1646" s="1" t="s">
        <v>943</v>
      </c>
      <c r="F1646" s="5" t="s">
        <v>944</v>
      </c>
      <c r="G1646" s="3">
        <v>547591.74</v>
      </c>
      <c r="H1646" s="3">
        <v>0</v>
      </c>
      <c r="I1646" s="3">
        <f t="shared" si="25"/>
        <v>-134040167.680001</v>
      </c>
    </row>
    <row r="1647" spans="6:9" ht="39.75" customHeight="1" hidden="1">
      <c r="F1647" s="5"/>
      <c r="I1647" s="3">
        <f t="shared" si="25"/>
        <v>-134040167.680001</v>
      </c>
    </row>
    <row r="1648" spans="2:9" ht="39.75" customHeight="1">
      <c r="B1648" s="35" t="s">
        <v>931</v>
      </c>
      <c r="C1648" s="35"/>
      <c r="D1648" s="2"/>
      <c r="E1648" s="1" t="s">
        <v>943</v>
      </c>
      <c r="F1648" s="5" t="s">
        <v>945</v>
      </c>
      <c r="G1648" s="3">
        <v>0</v>
      </c>
      <c r="H1648" s="3">
        <v>547591.74</v>
      </c>
      <c r="I1648" s="3">
        <f t="shared" si="25"/>
        <v>-134587759.420001</v>
      </c>
    </row>
    <row r="1649" spans="6:9" ht="39.75" customHeight="1" hidden="1">
      <c r="F1649" s="5"/>
      <c r="I1649" s="3">
        <f t="shared" si="25"/>
        <v>-134587759.420001</v>
      </c>
    </row>
    <row r="1650" spans="2:9" ht="39.75" customHeight="1">
      <c r="B1650" s="35" t="s">
        <v>931</v>
      </c>
      <c r="C1650" s="35"/>
      <c r="D1650" s="2"/>
      <c r="E1650" s="1" t="s">
        <v>946</v>
      </c>
      <c r="F1650" s="5" t="s">
        <v>947</v>
      </c>
      <c r="G1650" s="3">
        <v>373833</v>
      </c>
      <c r="H1650" s="3">
        <v>0</v>
      </c>
      <c r="I1650" s="3">
        <f t="shared" si="25"/>
        <v>-134213926.420001</v>
      </c>
    </row>
    <row r="1651" spans="6:9" ht="39.75" customHeight="1" hidden="1">
      <c r="F1651" s="5"/>
      <c r="I1651" s="3">
        <f t="shared" si="25"/>
        <v>-134213926.420001</v>
      </c>
    </row>
    <row r="1652" spans="2:9" ht="39.75" customHeight="1">
      <c r="B1652" s="35" t="s">
        <v>931</v>
      </c>
      <c r="C1652" s="35"/>
      <c r="D1652" s="2"/>
      <c r="E1652" s="1" t="s">
        <v>946</v>
      </c>
      <c r="F1652" s="5" t="s">
        <v>948</v>
      </c>
      <c r="G1652" s="3">
        <v>0</v>
      </c>
      <c r="H1652" s="3">
        <v>373833</v>
      </c>
      <c r="I1652" s="3">
        <f t="shared" si="25"/>
        <v>-134587759.420001</v>
      </c>
    </row>
    <row r="1653" spans="6:9" ht="39.75" customHeight="1" hidden="1">
      <c r="F1653" s="5"/>
      <c r="I1653" s="3">
        <f t="shared" si="25"/>
        <v>-134587759.420001</v>
      </c>
    </row>
    <row r="1654" spans="2:9" ht="39.75" customHeight="1">
      <c r="B1654" s="35" t="s">
        <v>931</v>
      </c>
      <c r="C1654" s="35"/>
      <c r="D1654" s="2"/>
      <c r="E1654" s="1" t="s">
        <v>949</v>
      </c>
      <c r="F1654" s="5" t="s">
        <v>950</v>
      </c>
      <c r="G1654" s="3">
        <v>6000</v>
      </c>
      <c r="H1654" s="3">
        <v>0</v>
      </c>
      <c r="I1654" s="3">
        <f t="shared" si="25"/>
        <v>-134581759.420001</v>
      </c>
    </row>
    <row r="1655" spans="6:9" ht="39.75" customHeight="1" hidden="1">
      <c r="F1655" s="5"/>
      <c r="I1655" s="3">
        <f t="shared" si="25"/>
        <v>-134581759.420001</v>
      </c>
    </row>
    <row r="1656" spans="2:9" ht="39.75" customHeight="1">
      <c r="B1656" s="35" t="s">
        <v>931</v>
      </c>
      <c r="C1656" s="35"/>
      <c r="D1656" s="2"/>
      <c r="E1656" s="1" t="s">
        <v>951</v>
      </c>
      <c r="F1656" s="5" t="s">
        <v>952</v>
      </c>
      <c r="G1656" s="3">
        <v>6000</v>
      </c>
      <c r="H1656" s="3">
        <v>0</v>
      </c>
      <c r="I1656" s="3">
        <f t="shared" si="25"/>
        <v>-134575759.420001</v>
      </c>
    </row>
    <row r="1657" spans="6:9" ht="39.75" customHeight="1" hidden="1">
      <c r="F1657" s="5"/>
      <c r="I1657" s="3">
        <f t="shared" si="25"/>
        <v>-134575759.420001</v>
      </c>
    </row>
    <row r="1658" spans="2:9" ht="39.75" customHeight="1">
      <c r="B1658" s="35" t="s">
        <v>931</v>
      </c>
      <c r="C1658" s="35"/>
      <c r="D1658" s="2"/>
      <c r="E1658" s="1" t="s">
        <v>953</v>
      </c>
      <c r="F1658" s="5" t="s">
        <v>954</v>
      </c>
      <c r="G1658" s="3">
        <v>1500</v>
      </c>
      <c r="H1658" s="3">
        <v>0</v>
      </c>
      <c r="I1658" s="3">
        <f t="shared" si="25"/>
        <v>-134574259.420001</v>
      </c>
    </row>
    <row r="1659" spans="6:9" ht="39.75" customHeight="1" hidden="1">
      <c r="F1659" s="5"/>
      <c r="I1659" s="3">
        <f t="shared" si="25"/>
        <v>-134574259.420001</v>
      </c>
    </row>
    <row r="1660" spans="2:9" ht="39.75" customHeight="1">
      <c r="B1660" s="35" t="s">
        <v>931</v>
      </c>
      <c r="C1660" s="35"/>
      <c r="D1660" s="2"/>
      <c r="E1660" s="1" t="s">
        <v>955</v>
      </c>
      <c r="F1660" s="5" t="s">
        <v>956</v>
      </c>
      <c r="G1660" s="3">
        <v>6000</v>
      </c>
      <c r="H1660" s="3">
        <v>0</v>
      </c>
      <c r="I1660" s="3">
        <f t="shared" si="25"/>
        <v>-134568259.420001</v>
      </c>
    </row>
    <row r="1661" spans="6:9" ht="39.75" customHeight="1" hidden="1">
      <c r="F1661" s="5"/>
      <c r="I1661" s="3">
        <f t="shared" si="25"/>
        <v>-134568259.420001</v>
      </c>
    </row>
    <row r="1662" spans="2:9" ht="39.75" customHeight="1">
      <c r="B1662" s="35" t="s">
        <v>931</v>
      </c>
      <c r="C1662" s="35"/>
      <c r="D1662" s="2"/>
      <c r="E1662" s="1" t="s">
        <v>957</v>
      </c>
      <c r="F1662" s="5" t="s">
        <v>958</v>
      </c>
      <c r="G1662" s="3">
        <v>3500</v>
      </c>
      <c r="H1662" s="3">
        <v>0</v>
      </c>
      <c r="I1662" s="3">
        <f t="shared" si="25"/>
        <v>-134564759.420001</v>
      </c>
    </row>
    <row r="1663" spans="6:9" ht="39.75" customHeight="1" hidden="1">
      <c r="F1663" s="5"/>
      <c r="I1663" s="3">
        <f t="shared" si="25"/>
        <v>-134564759.420001</v>
      </c>
    </row>
    <row r="1664" spans="2:9" ht="39.75" customHeight="1">
      <c r="B1664" s="35" t="s">
        <v>931</v>
      </c>
      <c r="C1664" s="35"/>
      <c r="D1664" s="2"/>
      <c r="E1664" s="1" t="s">
        <v>959</v>
      </c>
      <c r="F1664" s="5" t="s">
        <v>960</v>
      </c>
      <c r="G1664" s="3">
        <v>10000</v>
      </c>
      <c r="H1664" s="3">
        <v>0</v>
      </c>
      <c r="I1664" s="3">
        <f t="shared" si="25"/>
        <v>-134554759.420001</v>
      </c>
    </row>
    <row r="1665" spans="6:9" ht="39.75" customHeight="1" hidden="1">
      <c r="F1665" s="5"/>
      <c r="I1665" s="3">
        <f t="shared" si="25"/>
        <v>-134554759.420001</v>
      </c>
    </row>
    <row r="1666" spans="2:9" ht="39.75" customHeight="1">
      <c r="B1666" s="35" t="s">
        <v>931</v>
      </c>
      <c r="C1666" s="35"/>
      <c r="D1666" s="2"/>
      <c r="E1666" s="1" t="s">
        <v>961</v>
      </c>
      <c r="F1666" s="5" t="s">
        <v>962</v>
      </c>
      <c r="G1666" s="3">
        <v>6000</v>
      </c>
      <c r="H1666" s="3">
        <v>0</v>
      </c>
      <c r="I1666" s="3">
        <f t="shared" si="25"/>
        <v>-134548759.420001</v>
      </c>
    </row>
    <row r="1667" spans="6:9" ht="39.75" customHeight="1" hidden="1">
      <c r="F1667" s="5"/>
      <c r="I1667" s="3">
        <f t="shared" si="25"/>
        <v>-134548759.420001</v>
      </c>
    </row>
    <row r="1668" spans="2:9" ht="39.75" customHeight="1">
      <c r="B1668" s="35" t="s">
        <v>931</v>
      </c>
      <c r="C1668" s="35"/>
      <c r="D1668" s="2"/>
      <c r="E1668" s="1" t="s">
        <v>963</v>
      </c>
      <c r="F1668" s="5" t="s">
        <v>964</v>
      </c>
      <c r="G1668" s="3">
        <v>3500</v>
      </c>
      <c r="H1668" s="3">
        <v>0</v>
      </c>
      <c r="I1668" s="3">
        <f t="shared" si="25"/>
        <v>-134545259.420001</v>
      </c>
    </row>
    <row r="1669" spans="6:9" ht="39.75" customHeight="1" hidden="1">
      <c r="F1669" s="5"/>
      <c r="I1669" s="3">
        <f t="shared" si="25"/>
        <v>-134545259.420001</v>
      </c>
    </row>
    <row r="1670" spans="2:9" ht="39.75" customHeight="1">
      <c r="B1670" s="35" t="s">
        <v>931</v>
      </c>
      <c r="C1670" s="35"/>
      <c r="D1670" s="2"/>
      <c r="E1670" s="1" t="s">
        <v>965</v>
      </c>
      <c r="F1670" s="5" t="s">
        <v>966</v>
      </c>
      <c r="G1670" s="3">
        <v>10000</v>
      </c>
      <c r="H1670" s="3">
        <v>0</v>
      </c>
      <c r="I1670" s="3">
        <f t="shared" si="25"/>
        <v>-134535259.420001</v>
      </c>
    </row>
    <row r="1671" spans="6:9" ht="39.75" customHeight="1" hidden="1">
      <c r="F1671" s="5"/>
      <c r="I1671" s="3">
        <f t="shared" si="25"/>
        <v>-134535259.420001</v>
      </c>
    </row>
    <row r="1672" ht="39.75" customHeight="1" hidden="1">
      <c r="I1672" s="3">
        <f t="shared" si="25"/>
        <v>-134535259.420001</v>
      </c>
    </row>
    <row r="1673" spans="2:9" ht="39.75" customHeight="1">
      <c r="B1673" s="35" t="s">
        <v>931</v>
      </c>
      <c r="C1673" s="35"/>
      <c r="D1673" s="2"/>
      <c r="E1673" s="1" t="s">
        <v>967</v>
      </c>
      <c r="F1673" s="5" t="s">
        <v>968</v>
      </c>
      <c r="G1673" s="3">
        <v>3000</v>
      </c>
      <c r="H1673" s="3">
        <v>0</v>
      </c>
      <c r="I1673" s="3">
        <f t="shared" si="25"/>
        <v>-134532259.420001</v>
      </c>
    </row>
    <row r="1674" spans="6:9" ht="39.75" customHeight="1" hidden="1">
      <c r="F1674" s="5"/>
      <c r="I1674" s="3">
        <f aca="true" t="shared" si="26" ref="I1674:I1737">I1673+G1674-H1674</f>
        <v>-134532259.420001</v>
      </c>
    </row>
    <row r="1675" spans="2:9" ht="39.75" customHeight="1">
      <c r="B1675" s="35" t="s">
        <v>931</v>
      </c>
      <c r="C1675" s="35"/>
      <c r="D1675" s="2"/>
      <c r="E1675" s="1" t="s">
        <v>969</v>
      </c>
      <c r="F1675" s="5" t="s">
        <v>970</v>
      </c>
      <c r="G1675" s="3">
        <v>6000</v>
      </c>
      <c r="H1675" s="3">
        <v>0</v>
      </c>
      <c r="I1675" s="3">
        <f t="shared" si="26"/>
        <v>-134526259.420001</v>
      </c>
    </row>
    <row r="1676" spans="6:9" ht="39.75" customHeight="1" hidden="1">
      <c r="F1676" s="5"/>
      <c r="I1676" s="3">
        <f t="shared" si="26"/>
        <v>-134526259.420001</v>
      </c>
    </row>
    <row r="1677" spans="2:9" ht="39.75" customHeight="1">
      <c r="B1677" s="35" t="s">
        <v>931</v>
      </c>
      <c r="C1677" s="35"/>
      <c r="D1677" s="2"/>
      <c r="E1677" s="1" t="s">
        <v>971</v>
      </c>
      <c r="F1677" s="5" t="s">
        <v>972</v>
      </c>
      <c r="G1677" s="3">
        <v>3000</v>
      </c>
      <c r="H1677" s="3">
        <v>0</v>
      </c>
      <c r="I1677" s="3">
        <f t="shared" si="26"/>
        <v>-134523259.420001</v>
      </c>
    </row>
    <row r="1678" spans="6:9" ht="39.75" customHeight="1" hidden="1">
      <c r="F1678" s="5"/>
      <c r="I1678" s="3">
        <f t="shared" si="26"/>
        <v>-134523259.420001</v>
      </c>
    </row>
    <row r="1679" spans="2:9" ht="39.75" customHeight="1">
      <c r="B1679" s="35" t="s">
        <v>931</v>
      </c>
      <c r="C1679" s="35"/>
      <c r="D1679" s="2"/>
      <c r="E1679" s="1" t="s">
        <v>973</v>
      </c>
      <c r="F1679" s="5" t="s">
        <v>974</v>
      </c>
      <c r="G1679" s="3">
        <v>60000</v>
      </c>
      <c r="H1679" s="3">
        <v>0</v>
      </c>
      <c r="I1679" s="3">
        <f t="shared" si="26"/>
        <v>-134463259.420001</v>
      </c>
    </row>
    <row r="1680" spans="6:9" ht="39.75" customHeight="1" hidden="1">
      <c r="F1680" s="5"/>
      <c r="I1680" s="3">
        <f t="shared" si="26"/>
        <v>-134463259.420001</v>
      </c>
    </row>
    <row r="1681" spans="2:9" ht="39.75" customHeight="1">
      <c r="B1681" s="35" t="s">
        <v>931</v>
      </c>
      <c r="C1681" s="35"/>
      <c r="D1681" s="2"/>
      <c r="E1681" s="1" t="s">
        <v>975</v>
      </c>
      <c r="F1681" s="5" t="s">
        <v>976</v>
      </c>
      <c r="G1681" s="3">
        <v>6000</v>
      </c>
      <c r="H1681" s="3">
        <v>0</v>
      </c>
      <c r="I1681" s="3">
        <f t="shared" si="26"/>
        <v>-134457259.420001</v>
      </c>
    </row>
    <row r="1682" spans="6:9" ht="39.75" customHeight="1" hidden="1">
      <c r="F1682" s="5"/>
      <c r="I1682" s="3">
        <f t="shared" si="26"/>
        <v>-134457259.420001</v>
      </c>
    </row>
    <row r="1683" spans="2:9" ht="39.75" customHeight="1">
      <c r="B1683" s="35" t="s">
        <v>931</v>
      </c>
      <c r="C1683" s="35"/>
      <c r="D1683" s="2"/>
      <c r="E1683" s="1" t="s">
        <v>977</v>
      </c>
      <c r="F1683" s="5" t="s">
        <v>978</v>
      </c>
      <c r="G1683" s="3">
        <v>10000</v>
      </c>
      <c r="H1683" s="3">
        <v>0</v>
      </c>
      <c r="I1683" s="3">
        <f t="shared" si="26"/>
        <v>-134447259.420001</v>
      </c>
    </row>
    <row r="1684" spans="6:9" ht="39.75" customHeight="1" hidden="1">
      <c r="F1684" s="5"/>
      <c r="I1684" s="3">
        <f t="shared" si="26"/>
        <v>-134447259.420001</v>
      </c>
    </row>
    <row r="1685" spans="2:9" ht="39.75" customHeight="1">
      <c r="B1685" s="35" t="s">
        <v>931</v>
      </c>
      <c r="C1685" s="35"/>
      <c r="D1685" s="2"/>
      <c r="E1685" s="1" t="s">
        <v>979</v>
      </c>
      <c r="F1685" s="5" t="s">
        <v>980</v>
      </c>
      <c r="G1685" s="3">
        <v>233333</v>
      </c>
      <c r="H1685" s="3">
        <v>0</v>
      </c>
      <c r="I1685" s="3">
        <f t="shared" si="26"/>
        <v>-134213926.420001</v>
      </c>
    </row>
    <row r="1686" spans="6:9" ht="39.75" customHeight="1" hidden="1">
      <c r="F1686" s="5"/>
      <c r="I1686" s="3">
        <f t="shared" si="26"/>
        <v>-134213926.420001</v>
      </c>
    </row>
    <row r="1687" spans="2:9" ht="39.75" customHeight="1">
      <c r="B1687" s="35" t="s">
        <v>931</v>
      </c>
      <c r="C1687" s="35"/>
      <c r="D1687" s="2"/>
      <c r="E1687" s="1" t="s">
        <v>981</v>
      </c>
      <c r="F1687" s="5" t="s">
        <v>982</v>
      </c>
      <c r="G1687" s="3">
        <v>20000</v>
      </c>
      <c r="H1687" s="3">
        <v>0</v>
      </c>
      <c r="I1687" s="3">
        <f t="shared" si="26"/>
        <v>-134193926.420001</v>
      </c>
    </row>
    <row r="1688" spans="6:9" ht="39.75" customHeight="1" hidden="1">
      <c r="F1688" s="5"/>
      <c r="I1688" s="3">
        <f t="shared" si="26"/>
        <v>-134193926.420001</v>
      </c>
    </row>
    <row r="1689" spans="2:9" ht="39.75" customHeight="1">
      <c r="B1689" s="35" t="s">
        <v>983</v>
      </c>
      <c r="C1689" s="35"/>
      <c r="D1689" s="2"/>
      <c r="E1689" s="1" t="s">
        <v>984</v>
      </c>
      <c r="F1689" s="5" t="s">
        <v>985</v>
      </c>
      <c r="G1689" s="3">
        <v>466201.91</v>
      </c>
      <c r="H1689" s="3">
        <v>0</v>
      </c>
      <c r="I1689" s="3">
        <f t="shared" si="26"/>
        <v>-133727724.510001</v>
      </c>
    </row>
    <row r="1690" spans="6:9" ht="39.75" customHeight="1" hidden="1">
      <c r="F1690" s="5"/>
      <c r="I1690" s="3">
        <f t="shared" si="26"/>
        <v>-133727724.510001</v>
      </c>
    </row>
    <row r="1691" spans="2:9" ht="39.75" customHeight="1">
      <c r="B1691" s="35" t="s">
        <v>983</v>
      </c>
      <c r="C1691" s="35"/>
      <c r="D1691" s="2"/>
      <c r="E1691" s="1" t="s">
        <v>984</v>
      </c>
      <c r="F1691" s="5" t="s">
        <v>985</v>
      </c>
      <c r="G1691" s="3">
        <v>200186.93</v>
      </c>
      <c r="H1691" s="3">
        <v>0</v>
      </c>
      <c r="I1691" s="3">
        <f t="shared" si="26"/>
        <v>-133527537.580001</v>
      </c>
    </row>
    <row r="1692" spans="6:9" ht="39.75" customHeight="1" hidden="1">
      <c r="F1692" s="5"/>
      <c r="I1692" s="3">
        <f t="shared" si="26"/>
        <v>-133527537.580001</v>
      </c>
    </row>
    <row r="1693" spans="2:9" ht="39.75" customHeight="1">
      <c r="B1693" s="35" t="s">
        <v>983</v>
      </c>
      <c r="C1693" s="35"/>
      <c r="D1693" s="2"/>
      <c r="E1693" s="1" t="s">
        <v>984</v>
      </c>
      <c r="F1693" s="5" t="s">
        <v>985</v>
      </c>
      <c r="G1693" s="3">
        <v>29155.51</v>
      </c>
      <c r="H1693" s="3">
        <v>0</v>
      </c>
      <c r="I1693" s="3">
        <f t="shared" si="26"/>
        <v>-133498382.07000099</v>
      </c>
    </row>
    <row r="1694" spans="6:9" ht="39.75" customHeight="1" hidden="1">
      <c r="F1694" s="5"/>
      <c r="I1694" s="3">
        <f t="shared" si="26"/>
        <v>-133498382.07000099</v>
      </c>
    </row>
    <row r="1695" spans="2:9" ht="39.75" customHeight="1">
      <c r="B1695" s="35" t="s">
        <v>983</v>
      </c>
      <c r="C1695" s="35"/>
      <c r="D1695" s="2"/>
      <c r="E1695" s="1" t="s">
        <v>986</v>
      </c>
      <c r="F1695" s="5" t="s">
        <v>987</v>
      </c>
      <c r="G1695" s="3">
        <v>9176045.48</v>
      </c>
      <c r="H1695" s="3">
        <v>0</v>
      </c>
      <c r="I1695" s="3">
        <f t="shared" si="26"/>
        <v>-124322336.59000099</v>
      </c>
    </row>
    <row r="1696" spans="6:9" ht="39.75" customHeight="1" hidden="1">
      <c r="F1696" s="5"/>
      <c r="I1696" s="3">
        <f t="shared" si="26"/>
        <v>-124322336.59000099</v>
      </c>
    </row>
    <row r="1697" spans="2:9" ht="39.75" customHeight="1">
      <c r="B1697" s="35" t="s">
        <v>983</v>
      </c>
      <c r="C1697" s="35"/>
      <c r="D1697" s="2"/>
      <c r="E1697" s="1" t="s">
        <v>986</v>
      </c>
      <c r="F1697" s="5" t="s">
        <v>988</v>
      </c>
      <c r="G1697" s="3">
        <v>0</v>
      </c>
      <c r="H1697" s="3">
        <v>9176045.48</v>
      </c>
      <c r="I1697" s="3">
        <f t="shared" si="26"/>
        <v>-133498382.07000099</v>
      </c>
    </row>
    <row r="1698" spans="6:9" ht="39.75" customHeight="1" hidden="1">
      <c r="F1698" s="5"/>
      <c r="I1698" s="3">
        <f t="shared" si="26"/>
        <v>-133498382.07000099</v>
      </c>
    </row>
    <row r="1699" spans="2:9" ht="39.75" customHeight="1">
      <c r="B1699" s="35" t="s">
        <v>983</v>
      </c>
      <c r="C1699" s="35"/>
      <c r="D1699" s="2"/>
      <c r="E1699" s="1" t="s">
        <v>989</v>
      </c>
      <c r="F1699" s="5" t="s">
        <v>990</v>
      </c>
      <c r="G1699" s="3">
        <v>1246081.6</v>
      </c>
      <c r="H1699" s="3">
        <v>0</v>
      </c>
      <c r="I1699" s="3">
        <f t="shared" si="26"/>
        <v>-132252300.470001</v>
      </c>
    </row>
    <row r="1700" spans="6:9" ht="39.75" customHeight="1" hidden="1">
      <c r="F1700" s="5"/>
      <c r="I1700" s="3">
        <f t="shared" si="26"/>
        <v>-132252300.470001</v>
      </c>
    </row>
    <row r="1701" spans="2:9" ht="39.75" customHeight="1">
      <c r="B1701" s="35" t="s">
        <v>983</v>
      </c>
      <c r="C1701" s="35"/>
      <c r="D1701" s="2"/>
      <c r="E1701" s="1" t="s">
        <v>989</v>
      </c>
      <c r="F1701" s="5" t="s">
        <v>991</v>
      </c>
      <c r="G1701" s="3">
        <v>0</v>
      </c>
      <c r="H1701" s="3">
        <v>1246081.6</v>
      </c>
      <c r="I1701" s="3">
        <f t="shared" si="26"/>
        <v>-133498382.07000099</v>
      </c>
    </row>
    <row r="1702" spans="6:9" ht="39.75" customHeight="1" hidden="1">
      <c r="F1702" s="5"/>
      <c r="I1702" s="3">
        <f t="shared" si="26"/>
        <v>-133498382.07000099</v>
      </c>
    </row>
    <row r="1703" spans="2:9" ht="39.75" customHeight="1">
      <c r="B1703" s="35" t="s">
        <v>983</v>
      </c>
      <c r="C1703" s="35"/>
      <c r="D1703" s="2"/>
      <c r="E1703" s="1" t="s">
        <v>992</v>
      </c>
      <c r="F1703" s="5" t="s">
        <v>993</v>
      </c>
      <c r="G1703" s="3">
        <v>57000</v>
      </c>
      <c r="H1703" s="3">
        <v>0</v>
      </c>
      <c r="I1703" s="3">
        <f t="shared" si="26"/>
        <v>-133441382.07000099</v>
      </c>
    </row>
    <row r="1704" spans="6:9" ht="39.75" customHeight="1" hidden="1">
      <c r="F1704" s="5"/>
      <c r="I1704" s="3">
        <f t="shared" si="26"/>
        <v>-133441382.07000099</v>
      </c>
    </row>
    <row r="1705" spans="2:9" ht="39.75" customHeight="1">
      <c r="B1705" s="35" t="s">
        <v>983</v>
      </c>
      <c r="C1705" s="35"/>
      <c r="D1705" s="2"/>
      <c r="E1705" s="1" t="s">
        <v>992</v>
      </c>
      <c r="F1705" s="5" t="s">
        <v>994</v>
      </c>
      <c r="G1705" s="3">
        <v>0</v>
      </c>
      <c r="H1705" s="3">
        <v>57000</v>
      </c>
      <c r="I1705" s="3">
        <f t="shared" si="26"/>
        <v>-133498382.07000099</v>
      </c>
    </row>
    <row r="1706" spans="6:9" ht="39.75" customHeight="1" hidden="1">
      <c r="F1706" s="5"/>
      <c r="I1706" s="3">
        <f t="shared" si="26"/>
        <v>-133498382.07000099</v>
      </c>
    </row>
    <row r="1707" spans="2:9" ht="39.75" customHeight="1">
      <c r="B1707" s="35" t="s">
        <v>983</v>
      </c>
      <c r="C1707" s="35"/>
      <c r="D1707" s="2"/>
      <c r="E1707" s="1" t="s">
        <v>995</v>
      </c>
      <c r="F1707" s="5" t="s">
        <v>996</v>
      </c>
      <c r="G1707" s="3">
        <v>0</v>
      </c>
      <c r="H1707" s="3">
        <v>13300</v>
      </c>
      <c r="I1707" s="3">
        <f t="shared" si="26"/>
        <v>-133511682.07000099</v>
      </c>
    </row>
    <row r="1708" spans="6:9" ht="39.75" customHeight="1" hidden="1">
      <c r="F1708" s="5"/>
      <c r="I1708" s="3">
        <f t="shared" si="26"/>
        <v>-133511682.07000099</v>
      </c>
    </row>
    <row r="1709" spans="2:9" ht="39.75" customHeight="1">
      <c r="B1709" s="35" t="s">
        <v>983</v>
      </c>
      <c r="C1709" s="35"/>
      <c r="D1709" s="2"/>
      <c r="E1709" s="1" t="s">
        <v>997</v>
      </c>
      <c r="F1709" s="5" t="s">
        <v>998</v>
      </c>
      <c r="G1709" s="3">
        <v>0</v>
      </c>
      <c r="H1709" s="3">
        <v>218642.59</v>
      </c>
      <c r="I1709" s="3">
        <f t="shared" si="26"/>
        <v>-133730324.660001</v>
      </c>
    </row>
    <row r="1710" spans="6:9" ht="39.75" customHeight="1" hidden="1">
      <c r="F1710" s="5"/>
      <c r="I1710" s="3">
        <f t="shared" si="26"/>
        <v>-133730324.660001</v>
      </c>
    </row>
    <row r="1711" spans="2:9" ht="39.75" customHeight="1">
      <c r="B1711" s="35" t="s">
        <v>983</v>
      </c>
      <c r="C1711" s="35"/>
      <c r="D1711" s="2"/>
      <c r="E1711" s="1" t="s">
        <v>997</v>
      </c>
      <c r="F1711" s="5" t="s">
        <v>998</v>
      </c>
      <c r="G1711" s="3">
        <v>0</v>
      </c>
      <c r="H1711" s="3">
        <v>11507.49</v>
      </c>
      <c r="I1711" s="3">
        <f t="shared" si="26"/>
        <v>-133741832.15000099</v>
      </c>
    </row>
    <row r="1712" spans="6:9" ht="39.75" customHeight="1" hidden="1">
      <c r="F1712" s="5"/>
      <c r="I1712" s="3">
        <f t="shared" si="26"/>
        <v>-133741832.15000099</v>
      </c>
    </row>
    <row r="1713" spans="2:9" ht="39.75" customHeight="1">
      <c r="B1713" s="35" t="s">
        <v>983</v>
      </c>
      <c r="C1713" s="35"/>
      <c r="D1713" s="2"/>
      <c r="E1713" s="1" t="s">
        <v>999</v>
      </c>
      <c r="F1713" s="5" t="s">
        <v>1000</v>
      </c>
      <c r="G1713" s="3">
        <v>0</v>
      </c>
      <c r="H1713" s="3">
        <v>18793</v>
      </c>
      <c r="I1713" s="3">
        <f t="shared" si="26"/>
        <v>-133760625.15000099</v>
      </c>
    </row>
    <row r="1714" spans="6:9" ht="39.75" customHeight="1" hidden="1">
      <c r="F1714" s="5"/>
      <c r="I1714" s="3">
        <f t="shared" si="26"/>
        <v>-133760625.15000099</v>
      </c>
    </row>
    <row r="1715" spans="2:9" ht="39.75" customHeight="1">
      <c r="B1715" s="35" t="s">
        <v>983</v>
      </c>
      <c r="C1715" s="35"/>
      <c r="D1715" s="2"/>
      <c r="E1715" s="1" t="s">
        <v>1001</v>
      </c>
      <c r="F1715" s="5" t="s">
        <v>1002</v>
      </c>
      <c r="G1715" s="3">
        <v>10000</v>
      </c>
      <c r="H1715" s="3">
        <v>0</v>
      </c>
      <c r="I1715" s="3">
        <f t="shared" si="26"/>
        <v>-133750625.15000099</v>
      </c>
    </row>
    <row r="1716" spans="6:9" ht="39.75" customHeight="1" hidden="1">
      <c r="F1716" s="5"/>
      <c r="I1716" s="3">
        <f t="shared" si="26"/>
        <v>-133750625.15000099</v>
      </c>
    </row>
    <row r="1717" spans="2:9" ht="39.75" customHeight="1">
      <c r="B1717" s="35" t="s">
        <v>983</v>
      </c>
      <c r="C1717" s="35"/>
      <c r="D1717" s="2"/>
      <c r="E1717" s="1" t="s">
        <v>1003</v>
      </c>
      <c r="F1717" s="5" t="s">
        <v>1004</v>
      </c>
      <c r="G1717" s="3">
        <v>3500</v>
      </c>
      <c r="H1717" s="3">
        <v>0</v>
      </c>
      <c r="I1717" s="3">
        <f t="shared" si="26"/>
        <v>-133747125.15000099</v>
      </c>
    </row>
    <row r="1718" spans="6:9" ht="39.75" customHeight="1" hidden="1">
      <c r="F1718" s="5"/>
      <c r="I1718" s="3">
        <f t="shared" si="26"/>
        <v>-133747125.15000099</v>
      </c>
    </row>
    <row r="1719" ht="39.75" customHeight="1" hidden="1">
      <c r="I1719" s="3">
        <f t="shared" si="26"/>
        <v>-133747125.15000099</v>
      </c>
    </row>
    <row r="1720" spans="2:9" ht="39.75" customHeight="1">
      <c r="B1720" s="35" t="s">
        <v>983</v>
      </c>
      <c r="C1720" s="35"/>
      <c r="D1720" s="2"/>
      <c r="E1720" s="1" t="s">
        <v>1005</v>
      </c>
      <c r="F1720" s="5" t="s">
        <v>1006</v>
      </c>
      <c r="G1720" s="3">
        <v>3000</v>
      </c>
      <c r="H1720" s="3">
        <v>0</v>
      </c>
      <c r="I1720" s="3">
        <f t="shared" si="26"/>
        <v>-133744125.15000099</v>
      </c>
    </row>
    <row r="1721" spans="6:9" ht="39.75" customHeight="1" hidden="1">
      <c r="F1721" s="5"/>
      <c r="I1721" s="3">
        <f t="shared" si="26"/>
        <v>-133744125.15000099</v>
      </c>
    </row>
    <row r="1722" spans="2:9" ht="39.75" customHeight="1">
      <c r="B1722" s="35" t="s">
        <v>983</v>
      </c>
      <c r="C1722" s="35"/>
      <c r="D1722" s="2"/>
      <c r="E1722" s="1" t="s">
        <v>1007</v>
      </c>
      <c r="F1722" s="5" t="s">
        <v>1008</v>
      </c>
      <c r="G1722" s="3">
        <v>3000</v>
      </c>
      <c r="H1722" s="3">
        <v>0</v>
      </c>
      <c r="I1722" s="3">
        <f t="shared" si="26"/>
        <v>-133741125.15000099</v>
      </c>
    </row>
    <row r="1723" spans="6:9" ht="39.75" customHeight="1" hidden="1">
      <c r="F1723" s="5"/>
      <c r="I1723" s="3">
        <f t="shared" si="26"/>
        <v>-133741125.15000099</v>
      </c>
    </row>
    <row r="1724" spans="2:9" ht="39.75" customHeight="1">
      <c r="B1724" s="35" t="s">
        <v>983</v>
      </c>
      <c r="C1724" s="35"/>
      <c r="D1724" s="2"/>
      <c r="E1724" s="1" t="s">
        <v>1009</v>
      </c>
      <c r="F1724" s="5" t="s">
        <v>1010</v>
      </c>
      <c r="G1724" s="3">
        <v>7000</v>
      </c>
      <c r="H1724" s="3">
        <v>0</v>
      </c>
      <c r="I1724" s="3">
        <f t="shared" si="26"/>
        <v>-133734125.15000099</v>
      </c>
    </row>
    <row r="1725" spans="6:9" ht="39.75" customHeight="1" hidden="1">
      <c r="F1725" s="5"/>
      <c r="I1725" s="3">
        <f t="shared" si="26"/>
        <v>-133734125.15000099</v>
      </c>
    </row>
    <row r="1726" spans="2:9" ht="39.75" customHeight="1">
      <c r="B1726" s="35" t="s">
        <v>983</v>
      </c>
      <c r="C1726" s="35"/>
      <c r="D1726" s="2"/>
      <c r="E1726" s="1" t="s">
        <v>1011</v>
      </c>
      <c r="F1726" s="5" t="s">
        <v>1012</v>
      </c>
      <c r="G1726" s="3">
        <v>6000</v>
      </c>
      <c r="H1726" s="3">
        <v>0</v>
      </c>
      <c r="I1726" s="3">
        <f t="shared" si="26"/>
        <v>-133728125.15000099</v>
      </c>
    </row>
    <row r="1727" spans="6:9" ht="39.75" customHeight="1" hidden="1">
      <c r="F1727" s="5"/>
      <c r="I1727" s="3">
        <f t="shared" si="26"/>
        <v>-133728125.15000099</v>
      </c>
    </row>
    <row r="1728" spans="2:9" ht="39.75" customHeight="1">
      <c r="B1728" s="35" t="s">
        <v>983</v>
      </c>
      <c r="C1728" s="35"/>
      <c r="D1728" s="2"/>
      <c r="E1728" s="1" t="s">
        <v>1013</v>
      </c>
      <c r="F1728" s="5" t="s">
        <v>1014</v>
      </c>
      <c r="G1728" s="3">
        <v>1000</v>
      </c>
      <c r="H1728" s="3">
        <v>0</v>
      </c>
      <c r="I1728" s="3">
        <f t="shared" si="26"/>
        <v>-133727125.15000099</v>
      </c>
    </row>
    <row r="1729" spans="6:9" ht="39.75" customHeight="1" hidden="1">
      <c r="F1729" s="5"/>
      <c r="I1729" s="3">
        <f t="shared" si="26"/>
        <v>-133727125.15000099</v>
      </c>
    </row>
    <row r="1730" spans="2:9" ht="39.75" customHeight="1">
      <c r="B1730" s="35" t="s">
        <v>983</v>
      </c>
      <c r="C1730" s="35"/>
      <c r="D1730" s="2"/>
      <c r="E1730" s="1" t="s">
        <v>1015</v>
      </c>
      <c r="F1730" s="5" t="s">
        <v>1016</v>
      </c>
      <c r="G1730" s="3">
        <v>3000</v>
      </c>
      <c r="H1730" s="3">
        <v>0</v>
      </c>
      <c r="I1730" s="3">
        <f t="shared" si="26"/>
        <v>-133724125.15000099</v>
      </c>
    </row>
    <row r="1731" spans="6:9" ht="39.75" customHeight="1" hidden="1">
      <c r="F1731" s="5"/>
      <c r="I1731" s="3">
        <f t="shared" si="26"/>
        <v>-133724125.15000099</v>
      </c>
    </row>
    <row r="1732" spans="2:9" ht="39.75" customHeight="1">
      <c r="B1732" s="35" t="s">
        <v>983</v>
      </c>
      <c r="C1732" s="35"/>
      <c r="D1732" s="2"/>
      <c r="E1732" s="1" t="s">
        <v>1017</v>
      </c>
      <c r="F1732" s="5" t="s">
        <v>1018</v>
      </c>
      <c r="G1732" s="3">
        <v>13500</v>
      </c>
      <c r="H1732" s="3">
        <v>0</v>
      </c>
      <c r="I1732" s="3">
        <f t="shared" si="26"/>
        <v>-133710625.15000099</v>
      </c>
    </row>
    <row r="1733" spans="6:9" ht="39.75" customHeight="1" hidden="1">
      <c r="F1733" s="5"/>
      <c r="I1733" s="3">
        <f t="shared" si="26"/>
        <v>-133710625.15000099</v>
      </c>
    </row>
    <row r="1734" spans="2:9" ht="39.75" customHeight="1">
      <c r="B1734" s="35" t="s">
        <v>983</v>
      </c>
      <c r="C1734" s="35"/>
      <c r="D1734" s="2"/>
      <c r="E1734" s="1" t="s">
        <v>1019</v>
      </c>
      <c r="F1734" s="5" t="s">
        <v>1020</v>
      </c>
      <c r="G1734" s="3">
        <v>500</v>
      </c>
      <c r="H1734" s="3">
        <v>0</v>
      </c>
      <c r="I1734" s="3">
        <f t="shared" si="26"/>
        <v>-133710125.15000099</v>
      </c>
    </row>
    <row r="1735" spans="6:9" ht="39.75" customHeight="1" hidden="1">
      <c r="F1735" s="5"/>
      <c r="I1735" s="3">
        <f t="shared" si="26"/>
        <v>-133710125.15000099</v>
      </c>
    </row>
    <row r="1736" spans="2:9" ht="39.75" customHeight="1">
      <c r="B1736" s="35" t="s">
        <v>983</v>
      </c>
      <c r="C1736" s="35"/>
      <c r="D1736" s="2"/>
      <c r="E1736" s="1" t="s">
        <v>1021</v>
      </c>
      <c r="F1736" s="5" t="s">
        <v>1022</v>
      </c>
      <c r="G1736" s="3">
        <v>500</v>
      </c>
      <c r="H1736" s="3">
        <v>0</v>
      </c>
      <c r="I1736" s="3">
        <f t="shared" si="26"/>
        <v>-133709625.15000099</v>
      </c>
    </row>
    <row r="1737" spans="6:9" ht="39.75" customHeight="1" hidden="1">
      <c r="F1737" s="5"/>
      <c r="I1737" s="3">
        <f t="shared" si="26"/>
        <v>-133709625.15000099</v>
      </c>
    </row>
    <row r="1738" spans="2:9" ht="39.75" customHeight="1">
      <c r="B1738" s="35" t="s">
        <v>983</v>
      </c>
      <c r="C1738" s="35"/>
      <c r="D1738" s="2"/>
      <c r="E1738" s="1" t="s">
        <v>1023</v>
      </c>
      <c r="F1738" s="5" t="s">
        <v>1024</v>
      </c>
      <c r="G1738" s="3">
        <v>6000</v>
      </c>
      <c r="H1738" s="3">
        <v>0</v>
      </c>
      <c r="I1738" s="3">
        <f aca="true" t="shared" si="27" ref="I1738:I1801">I1737+G1738-H1738</f>
        <v>-133703625.15000099</v>
      </c>
    </row>
    <row r="1739" spans="6:9" ht="39.75" customHeight="1" hidden="1">
      <c r="F1739" s="5"/>
      <c r="I1739" s="3">
        <f t="shared" si="27"/>
        <v>-133703625.15000099</v>
      </c>
    </row>
    <row r="1740" spans="2:9" ht="39.75" customHeight="1">
      <c r="B1740" s="35" t="s">
        <v>983</v>
      </c>
      <c r="C1740" s="35"/>
      <c r="D1740" s="2"/>
      <c r="E1740" s="1" t="s">
        <v>1025</v>
      </c>
      <c r="F1740" s="5" t="s">
        <v>1026</v>
      </c>
      <c r="G1740" s="3">
        <v>0</v>
      </c>
      <c r="H1740" s="3">
        <v>321642.83</v>
      </c>
      <c r="I1740" s="3">
        <f t="shared" si="27"/>
        <v>-134025267.98000099</v>
      </c>
    </row>
    <row r="1741" spans="6:9" ht="39.75" customHeight="1" hidden="1">
      <c r="F1741" s="5"/>
      <c r="I1741" s="3">
        <f t="shared" si="27"/>
        <v>-134025267.98000099</v>
      </c>
    </row>
    <row r="1742" spans="2:9" ht="39.75" customHeight="1">
      <c r="B1742" s="35" t="s">
        <v>1027</v>
      </c>
      <c r="C1742" s="35"/>
      <c r="D1742" s="2"/>
      <c r="E1742" s="1" t="s">
        <v>1028</v>
      </c>
      <c r="F1742" s="5" t="s">
        <v>1029</v>
      </c>
      <c r="G1742" s="3">
        <v>0</v>
      </c>
      <c r="H1742" s="3">
        <v>2500</v>
      </c>
      <c r="I1742" s="3">
        <f t="shared" si="27"/>
        <v>-134027767.98000099</v>
      </c>
    </row>
    <row r="1743" spans="6:9" ht="39.75" customHeight="1" hidden="1">
      <c r="F1743" s="5"/>
      <c r="I1743" s="3">
        <f t="shared" si="27"/>
        <v>-134027767.98000099</v>
      </c>
    </row>
    <row r="1744" spans="2:9" ht="39.75" customHeight="1">
      <c r="B1744" s="35" t="s">
        <v>1027</v>
      </c>
      <c r="C1744" s="35"/>
      <c r="D1744" s="2"/>
      <c r="E1744" s="1" t="s">
        <v>1030</v>
      </c>
      <c r="F1744" s="5" t="s">
        <v>1031</v>
      </c>
      <c r="G1744" s="3">
        <v>0</v>
      </c>
      <c r="H1744" s="3">
        <v>34118.63</v>
      </c>
      <c r="I1744" s="3">
        <f t="shared" si="27"/>
        <v>-134061886.61000098</v>
      </c>
    </row>
    <row r="1745" spans="6:9" ht="39.75" customHeight="1" hidden="1">
      <c r="F1745" s="5"/>
      <c r="I1745" s="3">
        <f t="shared" si="27"/>
        <v>-134061886.61000098</v>
      </c>
    </row>
    <row r="1746" spans="2:9" ht="39.75" customHeight="1">
      <c r="B1746" s="35" t="s">
        <v>1027</v>
      </c>
      <c r="C1746" s="35"/>
      <c r="D1746" s="2"/>
      <c r="E1746" s="1" t="s">
        <v>1032</v>
      </c>
      <c r="F1746" s="5" t="s">
        <v>1033</v>
      </c>
      <c r="G1746" s="3">
        <v>3600</v>
      </c>
      <c r="H1746" s="3">
        <v>0</v>
      </c>
      <c r="I1746" s="3">
        <f t="shared" si="27"/>
        <v>-134058286.61000098</v>
      </c>
    </row>
    <row r="1747" spans="6:9" ht="39.75" customHeight="1" hidden="1">
      <c r="F1747" s="5"/>
      <c r="I1747" s="3">
        <f t="shared" si="27"/>
        <v>-134058286.61000098</v>
      </c>
    </row>
    <row r="1748" spans="2:9" ht="39.75" customHeight="1">
      <c r="B1748" s="35" t="s">
        <v>1027</v>
      </c>
      <c r="C1748" s="35"/>
      <c r="D1748" s="2"/>
      <c r="E1748" s="1" t="s">
        <v>1032</v>
      </c>
      <c r="F1748" s="5" t="s">
        <v>1033</v>
      </c>
      <c r="G1748" s="3">
        <v>6100</v>
      </c>
      <c r="H1748" s="3">
        <v>0</v>
      </c>
      <c r="I1748" s="3">
        <f t="shared" si="27"/>
        <v>-134052186.61000098</v>
      </c>
    </row>
    <row r="1749" spans="6:9" ht="39.75" customHeight="1" hidden="1">
      <c r="F1749" s="5"/>
      <c r="I1749" s="3">
        <f t="shared" si="27"/>
        <v>-134052186.61000098</v>
      </c>
    </row>
    <row r="1750" spans="2:9" ht="39.75" customHeight="1">
      <c r="B1750" s="35" t="s">
        <v>1027</v>
      </c>
      <c r="C1750" s="35"/>
      <c r="D1750" s="2"/>
      <c r="E1750" s="1" t="s">
        <v>1034</v>
      </c>
      <c r="F1750" s="5" t="s">
        <v>1035</v>
      </c>
      <c r="G1750" s="3">
        <v>4376776.34</v>
      </c>
      <c r="H1750" s="3">
        <v>0</v>
      </c>
      <c r="I1750" s="3">
        <f t="shared" si="27"/>
        <v>-129675410.27000098</v>
      </c>
    </row>
    <row r="1751" spans="6:9" ht="39.75" customHeight="1" hidden="1">
      <c r="F1751" s="5"/>
      <c r="I1751" s="3">
        <f t="shared" si="27"/>
        <v>-129675410.27000098</v>
      </c>
    </row>
    <row r="1752" spans="2:9" ht="39.75" customHeight="1">
      <c r="B1752" s="35" t="s">
        <v>1027</v>
      </c>
      <c r="C1752" s="35"/>
      <c r="D1752" s="2"/>
      <c r="E1752" s="1" t="s">
        <v>1034</v>
      </c>
      <c r="F1752" s="5" t="s">
        <v>1036</v>
      </c>
      <c r="G1752" s="3">
        <v>0</v>
      </c>
      <c r="H1752" s="3">
        <v>4376776.34</v>
      </c>
      <c r="I1752" s="3">
        <f t="shared" si="27"/>
        <v>-134052186.61000098</v>
      </c>
    </row>
    <row r="1753" spans="6:9" ht="39.75" customHeight="1" hidden="1">
      <c r="F1753" s="5"/>
      <c r="I1753" s="3">
        <f t="shared" si="27"/>
        <v>-134052186.61000098</v>
      </c>
    </row>
    <row r="1754" spans="2:9" ht="39.75" customHeight="1">
      <c r="B1754" s="35" t="s">
        <v>1027</v>
      </c>
      <c r="C1754" s="35"/>
      <c r="D1754" s="2"/>
      <c r="E1754" s="1" t="s">
        <v>1037</v>
      </c>
      <c r="F1754" s="5" t="s">
        <v>1038</v>
      </c>
      <c r="G1754" s="3">
        <v>414854.22</v>
      </c>
      <c r="H1754" s="3">
        <v>0</v>
      </c>
      <c r="I1754" s="3">
        <f t="shared" si="27"/>
        <v>-133637332.39000098</v>
      </c>
    </row>
    <row r="1755" spans="6:9" ht="39.75" customHeight="1" hidden="1">
      <c r="F1755" s="5"/>
      <c r="I1755" s="3">
        <f t="shared" si="27"/>
        <v>-133637332.39000098</v>
      </c>
    </row>
    <row r="1756" spans="2:9" ht="39.75" customHeight="1">
      <c r="B1756" s="35" t="s">
        <v>1027</v>
      </c>
      <c r="C1756" s="35"/>
      <c r="D1756" s="2"/>
      <c r="E1756" s="1" t="s">
        <v>1037</v>
      </c>
      <c r="F1756" s="5" t="s">
        <v>1039</v>
      </c>
      <c r="G1756" s="3">
        <v>0</v>
      </c>
      <c r="H1756" s="3">
        <v>414854.22</v>
      </c>
      <c r="I1756" s="3">
        <f t="shared" si="27"/>
        <v>-134052186.61000098</v>
      </c>
    </row>
    <row r="1757" spans="6:9" ht="39.75" customHeight="1" hidden="1">
      <c r="F1757" s="5"/>
      <c r="I1757" s="3">
        <f t="shared" si="27"/>
        <v>-134052186.61000098</v>
      </c>
    </row>
    <row r="1758" spans="2:9" ht="39.75" customHeight="1">
      <c r="B1758" s="35" t="s">
        <v>1027</v>
      </c>
      <c r="C1758" s="35"/>
      <c r="D1758" s="2"/>
      <c r="E1758" s="1" t="s">
        <v>1040</v>
      </c>
      <c r="F1758" s="5" t="s">
        <v>1041</v>
      </c>
      <c r="G1758" s="3">
        <v>81000</v>
      </c>
      <c r="H1758" s="3">
        <v>0</v>
      </c>
      <c r="I1758" s="3">
        <f t="shared" si="27"/>
        <v>-133971186.61000098</v>
      </c>
    </row>
    <row r="1759" spans="6:9" ht="39.75" customHeight="1" hidden="1">
      <c r="F1759" s="5"/>
      <c r="I1759" s="3">
        <f t="shared" si="27"/>
        <v>-133971186.61000098</v>
      </c>
    </row>
    <row r="1760" spans="2:9" ht="39.75" customHeight="1">
      <c r="B1760" s="35" t="s">
        <v>1027</v>
      </c>
      <c r="C1760" s="35"/>
      <c r="D1760" s="2"/>
      <c r="E1760" s="1" t="s">
        <v>1040</v>
      </c>
      <c r="F1760" s="5" t="s">
        <v>1042</v>
      </c>
      <c r="G1760" s="3">
        <v>0</v>
      </c>
      <c r="H1760" s="3">
        <v>81000</v>
      </c>
      <c r="I1760" s="3">
        <f t="shared" si="27"/>
        <v>-134052186.61000098</v>
      </c>
    </row>
    <row r="1761" spans="6:9" ht="39.75" customHeight="1" hidden="1">
      <c r="F1761" s="5"/>
      <c r="I1761" s="3">
        <f t="shared" si="27"/>
        <v>-134052186.61000098</v>
      </c>
    </row>
    <row r="1762" spans="2:9" ht="39.75" customHeight="1">
      <c r="B1762" s="35" t="s">
        <v>1027</v>
      </c>
      <c r="C1762" s="35"/>
      <c r="D1762" s="2"/>
      <c r="E1762" s="1" t="s">
        <v>1043</v>
      </c>
      <c r="F1762" s="5" t="s">
        <v>1044</v>
      </c>
      <c r="G1762" s="3">
        <v>6000</v>
      </c>
      <c r="H1762" s="3">
        <v>0</v>
      </c>
      <c r="I1762" s="3">
        <f t="shared" si="27"/>
        <v>-134046186.61000098</v>
      </c>
    </row>
    <row r="1763" spans="6:9" ht="39.75" customHeight="1" hidden="1">
      <c r="F1763" s="5"/>
      <c r="I1763" s="3">
        <f t="shared" si="27"/>
        <v>-134046186.61000098</v>
      </c>
    </row>
    <row r="1764" spans="2:9" ht="39.75" customHeight="1">
      <c r="B1764" s="35" t="s">
        <v>1027</v>
      </c>
      <c r="C1764" s="35"/>
      <c r="D1764" s="2"/>
      <c r="E1764" s="1" t="s">
        <v>1045</v>
      </c>
      <c r="F1764" s="5" t="s">
        <v>1046</v>
      </c>
      <c r="G1764" s="3">
        <v>6000</v>
      </c>
      <c r="H1764" s="3">
        <v>0</v>
      </c>
      <c r="I1764" s="3">
        <f t="shared" si="27"/>
        <v>-134040186.61000098</v>
      </c>
    </row>
    <row r="1765" ht="39.75" customHeight="1" hidden="1">
      <c r="I1765" s="3">
        <f t="shared" si="27"/>
        <v>-134040186.61000098</v>
      </c>
    </row>
    <row r="1766" spans="2:9" ht="39.75" customHeight="1">
      <c r="B1766" s="14"/>
      <c r="C1766" s="2"/>
      <c r="D1766" s="2"/>
      <c r="E1766" s="2"/>
      <c r="F1766" s="5" t="s">
        <v>1047</v>
      </c>
      <c r="I1766" s="3">
        <f t="shared" si="27"/>
        <v>-134040186.61000098</v>
      </c>
    </row>
    <row r="1767" spans="2:9" ht="39.75" customHeight="1">
      <c r="B1767" s="35" t="s">
        <v>1027</v>
      </c>
      <c r="C1767" s="35"/>
      <c r="D1767" s="2"/>
      <c r="E1767" s="1" t="s">
        <v>1048</v>
      </c>
      <c r="F1767" s="5" t="s">
        <v>1049</v>
      </c>
      <c r="G1767" s="3">
        <v>30000</v>
      </c>
      <c r="H1767" s="3">
        <v>0</v>
      </c>
      <c r="I1767" s="3">
        <f t="shared" si="27"/>
        <v>-134010186.61000098</v>
      </c>
    </row>
    <row r="1768" spans="6:9" ht="39.75" customHeight="1" hidden="1">
      <c r="F1768" s="5"/>
      <c r="I1768" s="3">
        <f t="shared" si="27"/>
        <v>-134010186.61000098</v>
      </c>
    </row>
    <row r="1769" spans="2:9" ht="39.75" customHeight="1">
      <c r="B1769" s="35" t="s">
        <v>1027</v>
      </c>
      <c r="C1769" s="35"/>
      <c r="D1769" s="2"/>
      <c r="E1769" s="1" t="s">
        <v>1050</v>
      </c>
      <c r="F1769" s="5" t="s">
        <v>1051</v>
      </c>
      <c r="G1769" s="3">
        <v>5000</v>
      </c>
      <c r="H1769" s="3">
        <v>0</v>
      </c>
      <c r="I1769" s="3">
        <f t="shared" si="27"/>
        <v>-134005186.61000098</v>
      </c>
    </row>
    <row r="1770" spans="6:9" ht="39.75" customHeight="1" hidden="1">
      <c r="F1770" s="5"/>
      <c r="I1770" s="3">
        <f t="shared" si="27"/>
        <v>-134005186.61000098</v>
      </c>
    </row>
    <row r="1771" spans="2:9" ht="39.75" customHeight="1">
      <c r="B1771" s="35" t="s">
        <v>1027</v>
      </c>
      <c r="C1771" s="35"/>
      <c r="D1771" s="2"/>
      <c r="E1771" s="1" t="s">
        <v>1052</v>
      </c>
      <c r="F1771" s="5" t="s">
        <v>1053</v>
      </c>
      <c r="G1771" s="3">
        <v>3000</v>
      </c>
      <c r="H1771" s="3">
        <v>0</v>
      </c>
      <c r="I1771" s="3">
        <f t="shared" si="27"/>
        <v>-134002186.61000098</v>
      </c>
    </row>
    <row r="1772" spans="6:9" ht="39.75" customHeight="1" hidden="1">
      <c r="F1772" s="5"/>
      <c r="I1772" s="3">
        <f t="shared" si="27"/>
        <v>-134002186.61000098</v>
      </c>
    </row>
    <row r="1773" spans="2:9" ht="39.75" customHeight="1">
      <c r="B1773" s="35" t="s">
        <v>1027</v>
      </c>
      <c r="C1773" s="35"/>
      <c r="D1773" s="2"/>
      <c r="E1773" s="1" t="s">
        <v>1054</v>
      </c>
      <c r="F1773" s="5" t="s">
        <v>1055</v>
      </c>
      <c r="G1773" s="3">
        <v>5000</v>
      </c>
      <c r="H1773" s="3">
        <v>0</v>
      </c>
      <c r="I1773" s="3">
        <f t="shared" si="27"/>
        <v>-133997186.61000098</v>
      </c>
    </row>
    <row r="1774" spans="6:9" ht="39.75" customHeight="1" hidden="1">
      <c r="F1774" s="5"/>
      <c r="I1774" s="3">
        <f t="shared" si="27"/>
        <v>-133997186.61000098</v>
      </c>
    </row>
    <row r="1775" spans="2:9" ht="39.75" customHeight="1">
      <c r="B1775" s="35" t="s">
        <v>1027</v>
      </c>
      <c r="C1775" s="35"/>
      <c r="D1775" s="2"/>
      <c r="E1775" s="1" t="s">
        <v>1056</v>
      </c>
      <c r="F1775" s="5" t="s">
        <v>1057</v>
      </c>
      <c r="G1775" s="3">
        <v>3000</v>
      </c>
      <c r="H1775" s="3">
        <v>0</v>
      </c>
      <c r="I1775" s="3">
        <f t="shared" si="27"/>
        <v>-133994186.61000098</v>
      </c>
    </row>
    <row r="1776" spans="6:9" ht="39.75" customHeight="1" hidden="1">
      <c r="F1776" s="5"/>
      <c r="I1776" s="3">
        <f t="shared" si="27"/>
        <v>-133994186.61000098</v>
      </c>
    </row>
    <row r="1777" spans="2:9" ht="39.75" customHeight="1">
      <c r="B1777" s="35" t="s">
        <v>1027</v>
      </c>
      <c r="C1777" s="35"/>
      <c r="D1777" s="2"/>
      <c r="E1777" s="1" t="s">
        <v>1058</v>
      </c>
      <c r="F1777" s="5" t="s">
        <v>1059</v>
      </c>
      <c r="G1777" s="3">
        <v>6000</v>
      </c>
      <c r="H1777" s="3">
        <v>0</v>
      </c>
      <c r="I1777" s="3">
        <f t="shared" si="27"/>
        <v>-133988186.61000098</v>
      </c>
    </row>
    <row r="1778" spans="6:9" ht="39.75" customHeight="1" hidden="1">
      <c r="F1778" s="5"/>
      <c r="I1778" s="3">
        <f t="shared" si="27"/>
        <v>-133988186.61000098</v>
      </c>
    </row>
    <row r="1779" spans="2:9" ht="39.75" customHeight="1">
      <c r="B1779" s="35" t="s">
        <v>1027</v>
      </c>
      <c r="C1779" s="35"/>
      <c r="D1779" s="2"/>
      <c r="E1779" s="1" t="s">
        <v>1060</v>
      </c>
      <c r="F1779" s="5" t="s">
        <v>1061</v>
      </c>
      <c r="G1779" s="3">
        <v>6000</v>
      </c>
      <c r="H1779" s="3">
        <v>0</v>
      </c>
      <c r="I1779" s="3">
        <f t="shared" si="27"/>
        <v>-133982186.61000098</v>
      </c>
    </row>
    <row r="1780" spans="6:9" ht="39.75" customHeight="1" hidden="1">
      <c r="F1780" s="5"/>
      <c r="I1780" s="3">
        <f t="shared" si="27"/>
        <v>-133982186.61000098</v>
      </c>
    </row>
    <row r="1781" spans="2:9" ht="39.75" customHeight="1">
      <c r="B1781" s="35" t="s">
        <v>1027</v>
      </c>
      <c r="C1781" s="35"/>
      <c r="D1781" s="2"/>
      <c r="E1781" s="1" t="s">
        <v>1062</v>
      </c>
      <c r="F1781" s="5" t="s">
        <v>1063</v>
      </c>
      <c r="G1781" s="3">
        <v>1000</v>
      </c>
      <c r="H1781" s="3">
        <v>0</v>
      </c>
      <c r="I1781" s="3">
        <f t="shared" si="27"/>
        <v>-133981186.61000098</v>
      </c>
    </row>
    <row r="1782" spans="6:9" ht="39.75" customHeight="1" hidden="1">
      <c r="F1782" s="5"/>
      <c r="I1782" s="3">
        <f t="shared" si="27"/>
        <v>-133981186.61000098</v>
      </c>
    </row>
    <row r="1783" spans="2:9" ht="39.75" customHeight="1">
      <c r="B1783" s="35" t="s">
        <v>1027</v>
      </c>
      <c r="C1783" s="35"/>
      <c r="D1783" s="2"/>
      <c r="E1783" s="1" t="s">
        <v>1064</v>
      </c>
      <c r="F1783" s="5" t="s">
        <v>1065</v>
      </c>
      <c r="G1783" s="3">
        <v>1000</v>
      </c>
      <c r="H1783" s="3">
        <v>0</v>
      </c>
      <c r="I1783" s="3">
        <f t="shared" si="27"/>
        <v>-133980186.61000098</v>
      </c>
    </row>
    <row r="1784" spans="6:9" ht="39.75" customHeight="1" hidden="1">
      <c r="F1784" s="5"/>
      <c r="I1784" s="3">
        <f t="shared" si="27"/>
        <v>-133980186.61000098</v>
      </c>
    </row>
    <row r="1785" spans="2:9" ht="39.75" customHeight="1">
      <c r="B1785" s="35" t="s">
        <v>1027</v>
      </c>
      <c r="C1785" s="35"/>
      <c r="D1785" s="2"/>
      <c r="E1785" s="1" t="s">
        <v>1066</v>
      </c>
      <c r="F1785" s="5" t="s">
        <v>1067</v>
      </c>
      <c r="G1785" s="3">
        <v>1000</v>
      </c>
      <c r="H1785" s="3">
        <v>0</v>
      </c>
      <c r="I1785" s="3">
        <f t="shared" si="27"/>
        <v>-133979186.61000098</v>
      </c>
    </row>
    <row r="1786" spans="6:9" ht="39.75" customHeight="1" hidden="1">
      <c r="F1786" s="5"/>
      <c r="I1786" s="3">
        <f t="shared" si="27"/>
        <v>-133979186.61000098</v>
      </c>
    </row>
    <row r="1787" spans="2:9" ht="39.75" customHeight="1">
      <c r="B1787" s="35" t="s">
        <v>1027</v>
      </c>
      <c r="C1787" s="35"/>
      <c r="D1787" s="2"/>
      <c r="E1787" s="1" t="s">
        <v>1068</v>
      </c>
      <c r="F1787" s="5" t="s">
        <v>1069</v>
      </c>
      <c r="G1787" s="3">
        <v>3000</v>
      </c>
      <c r="H1787" s="3">
        <v>0</v>
      </c>
      <c r="I1787" s="3">
        <f t="shared" si="27"/>
        <v>-133976186.61000098</v>
      </c>
    </row>
    <row r="1788" spans="6:9" ht="39.75" customHeight="1" hidden="1">
      <c r="F1788" s="5"/>
      <c r="I1788" s="3">
        <f t="shared" si="27"/>
        <v>-133976186.61000098</v>
      </c>
    </row>
    <row r="1789" spans="2:9" ht="39.75" customHeight="1">
      <c r="B1789" s="35" t="s">
        <v>1027</v>
      </c>
      <c r="C1789" s="35"/>
      <c r="D1789" s="2"/>
      <c r="E1789" s="1" t="s">
        <v>1070</v>
      </c>
      <c r="F1789" s="5" t="s">
        <v>1071</v>
      </c>
      <c r="G1789" s="3">
        <v>2000</v>
      </c>
      <c r="H1789" s="3">
        <v>0</v>
      </c>
      <c r="I1789" s="3">
        <f t="shared" si="27"/>
        <v>-133974186.61000098</v>
      </c>
    </row>
    <row r="1790" spans="6:9" ht="39.75" customHeight="1" hidden="1">
      <c r="F1790" s="5"/>
      <c r="I1790" s="3">
        <f t="shared" si="27"/>
        <v>-133974186.61000098</v>
      </c>
    </row>
    <row r="1791" spans="2:9" ht="39.75" customHeight="1">
      <c r="B1791" s="35" t="s">
        <v>1027</v>
      </c>
      <c r="C1791" s="35"/>
      <c r="D1791" s="2"/>
      <c r="E1791" s="1" t="s">
        <v>1072</v>
      </c>
      <c r="F1791" s="5" t="s">
        <v>1073</v>
      </c>
      <c r="G1791" s="3">
        <v>3000</v>
      </c>
      <c r="H1791" s="3">
        <v>0</v>
      </c>
      <c r="I1791" s="3">
        <f t="shared" si="27"/>
        <v>-133971186.61000098</v>
      </c>
    </row>
    <row r="1792" spans="6:9" ht="39.75" customHeight="1" hidden="1">
      <c r="F1792" s="5"/>
      <c r="I1792" s="3">
        <f t="shared" si="27"/>
        <v>-133971186.61000098</v>
      </c>
    </row>
    <row r="1793" spans="2:9" ht="39.75" customHeight="1">
      <c r="B1793" s="35" t="s">
        <v>1027</v>
      </c>
      <c r="C1793" s="35"/>
      <c r="D1793" s="2"/>
      <c r="E1793" s="1" t="s">
        <v>1074</v>
      </c>
      <c r="F1793" s="5" t="s">
        <v>1075</v>
      </c>
      <c r="G1793" s="3">
        <v>0</v>
      </c>
      <c r="H1793" s="3">
        <v>25.79</v>
      </c>
      <c r="I1793" s="3">
        <f t="shared" si="27"/>
        <v>-133971212.40000099</v>
      </c>
    </row>
    <row r="1794" spans="6:9" ht="39.75" customHeight="1" hidden="1">
      <c r="F1794" s="5"/>
      <c r="I1794" s="3">
        <f t="shared" si="27"/>
        <v>-133971212.40000099</v>
      </c>
    </row>
    <row r="1795" spans="2:9" ht="39.75" customHeight="1">
      <c r="B1795" s="35" t="s">
        <v>1076</v>
      </c>
      <c r="C1795" s="35"/>
      <c r="D1795" s="2"/>
      <c r="E1795" s="1" t="s">
        <v>1077</v>
      </c>
      <c r="F1795" s="5" t="s">
        <v>1078</v>
      </c>
      <c r="G1795" s="3">
        <v>27000</v>
      </c>
      <c r="H1795" s="3">
        <v>0</v>
      </c>
      <c r="I1795" s="3">
        <f t="shared" si="27"/>
        <v>-133944212.40000099</v>
      </c>
    </row>
    <row r="1796" spans="6:9" ht="39.75" customHeight="1" hidden="1">
      <c r="F1796" s="5"/>
      <c r="I1796" s="3">
        <f t="shared" si="27"/>
        <v>-133944212.40000099</v>
      </c>
    </row>
    <row r="1797" spans="2:9" ht="39.75" customHeight="1">
      <c r="B1797" s="35" t="s">
        <v>1076</v>
      </c>
      <c r="C1797" s="35"/>
      <c r="D1797" s="2"/>
      <c r="E1797" s="1" t="s">
        <v>1077</v>
      </c>
      <c r="F1797" s="5" t="s">
        <v>1078</v>
      </c>
      <c r="G1797" s="3">
        <v>6000</v>
      </c>
      <c r="H1797" s="3">
        <v>0</v>
      </c>
      <c r="I1797" s="3">
        <f t="shared" si="27"/>
        <v>-133938212.40000099</v>
      </c>
    </row>
    <row r="1798" spans="6:9" ht="39.75" customHeight="1" hidden="1">
      <c r="F1798" s="5"/>
      <c r="I1798" s="3">
        <f t="shared" si="27"/>
        <v>-133938212.40000099</v>
      </c>
    </row>
    <row r="1799" spans="2:9" ht="39.75" customHeight="1">
      <c r="B1799" s="35" t="s">
        <v>1076</v>
      </c>
      <c r="C1799" s="35"/>
      <c r="D1799" s="2"/>
      <c r="E1799" s="1" t="s">
        <v>1079</v>
      </c>
      <c r="F1799" s="5" t="s">
        <v>1080</v>
      </c>
      <c r="G1799" s="3">
        <v>1144581.43</v>
      </c>
      <c r="H1799" s="3">
        <v>0</v>
      </c>
      <c r="I1799" s="3">
        <f t="shared" si="27"/>
        <v>-132793630.97000098</v>
      </c>
    </row>
    <row r="1800" spans="6:9" ht="39.75" customHeight="1" hidden="1">
      <c r="F1800" s="5"/>
      <c r="I1800" s="3">
        <f t="shared" si="27"/>
        <v>-132793630.97000098</v>
      </c>
    </row>
    <row r="1801" spans="2:9" ht="39.75" customHeight="1">
      <c r="B1801" s="35" t="s">
        <v>1076</v>
      </c>
      <c r="C1801" s="35"/>
      <c r="D1801" s="2"/>
      <c r="E1801" s="1" t="s">
        <v>1079</v>
      </c>
      <c r="F1801" s="5" t="s">
        <v>1081</v>
      </c>
      <c r="G1801" s="3">
        <v>0</v>
      </c>
      <c r="H1801" s="3">
        <v>1144581.43</v>
      </c>
      <c r="I1801" s="3">
        <f t="shared" si="27"/>
        <v>-133938212.40000099</v>
      </c>
    </row>
    <row r="1802" spans="6:9" ht="39.75" customHeight="1" hidden="1">
      <c r="F1802" s="5"/>
      <c r="I1802" s="3">
        <f aca="true" t="shared" si="28" ref="I1802:I1865">I1801+G1802-H1802</f>
        <v>-133938212.40000099</v>
      </c>
    </row>
    <row r="1803" spans="2:9" ht="39.75" customHeight="1">
      <c r="B1803" s="35" t="s">
        <v>1076</v>
      </c>
      <c r="C1803" s="35"/>
      <c r="D1803" s="2"/>
      <c r="E1803" s="1" t="s">
        <v>1082</v>
      </c>
      <c r="F1803" s="5" t="s">
        <v>1083</v>
      </c>
      <c r="G1803" s="3">
        <v>2006579.86</v>
      </c>
      <c r="H1803" s="3">
        <v>0</v>
      </c>
      <c r="I1803" s="3">
        <f t="shared" si="28"/>
        <v>-131931632.54000099</v>
      </c>
    </row>
    <row r="1804" spans="6:9" ht="39.75" customHeight="1" hidden="1">
      <c r="F1804" s="5"/>
      <c r="I1804" s="3">
        <f t="shared" si="28"/>
        <v>-131931632.54000099</v>
      </c>
    </row>
    <row r="1805" spans="2:9" ht="39.75" customHeight="1">
      <c r="B1805" s="35" t="s">
        <v>1076</v>
      </c>
      <c r="C1805" s="35"/>
      <c r="D1805" s="2"/>
      <c r="E1805" s="1" t="s">
        <v>1082</v>
      </c>
      <c r="F1805" s="5" t="s">
        <v>1084</v>
      </c>
      <c r="G1805" s="3">
        <v>0</v>
      </c>
      <c r="H1805" s="3">
        <v>2006579.86</v>
      </c>
      <c r="I1805" s="3">
        <f t="shared" si="28"/>
        <v>-133938212.40000099</v>
      </c>
    </row>
    <row r="1806" spans="6:9" ht="39.75" customHeight="1" hidden="1">
      <c r="F1806" s="5"/>
      <c r="I1806" s="3">
        <f t="shared" si="28"/>
        <v>-133938212.40000099</v>
      </c>
    </row>
    <row r="1807" spans="2:9" ht="39.75" customHeight="1">
      <c r="B1807" s="35" t="s">
        <v>1076</v>
      </c>
      <c r="C1807" s="35"/>
      <c r="D1807" s="2"/>
      <c r="E1807" s="1" t="s">
        <v>1085</v>
      </c>
      <c r="F1807" s="5" t="s">
        <v>1086</v>
      </c>
      <c r="G1807" s="3">
        <v>265500</v>
      </c>
      <c r="H1807" s="3">
        <v>0</v>
      </c>
      <c r="I1807" s="3">
        <f t="shared" si="28"/>
        <v>-133672712.40000099</v>
      </c>
    </row>
    <row r="1808" spans="6:9" ht="39.75" customHeight="1" hidden="1">
      <c r="F1808" s="5"/>
      <c r="I1808" s="3">
        <f t="shared" si="28"/>
        <v>-133672712.40000099</v>
      </c>
    </row>
    <row r="1809" spans="2:9" ht="39.75" customHeight="1">
      <c r="B1809" s="35" t="s">
        <v>1076</v>
      </c>
      <c r="C1809" s="35"/>
      <c r="D1809" s="2"/>
      <c r="E1809" s="1" t="s">
        <v>1085</v>
      </c>
      <c r="F1809" s="5" t="s">
        <v>1087</v>
      </c>
      <c r="G1809" s="3">
        <v>0</v>
      </c>
      <c r="H1809" s="3">
        <v>265500</v>
      </c>
      <c r="I1809" s="3">
        <f t="shared" si="28"/>
        <v>-133938212.40000099</v>
      </c>
    </row>
    <row r="1810" spans="6:9" ht="39.75" customHeight="1" hidden="1">
      <c r="F1810" s="5"/>
      <c r="I1810" s="3">
        <f t="shared" si="28"/>
        <v>-133938212.40000099</v>
      </c>
    </row>
    <row r="1811" ht="39.75" customHeight="1" hidden="1">
      <c r="I1811" s="3">
        <f t="shared" si="28"/>
        <v>-133938212.40000099</v>
      </c>
    </row>
    <row r="1812" spans="2:9" ht="39.75" customHeight="1" hidden="1">
      <c r="B1812" s="14"/>
      <c r="C1812" s="2"/>
      <c r="D1812" s="2"/>
      <c r="E1812" s="2"/>
      <c r="F1812" s="5" t="s">
        <v>1088</v>
      </c>
      <c r="I1812" s="3">
        <f t="shared" si="28"/>
        <v>-133938212.40000099</v>
      </c>
    </row>
    <row r="1813" spans="2:9" ht="39.75" customHeight="1">
      <c r="B1813" s="35" t="s">
        <v>1076</v>
      </c>
      <c r="C1813" s="35"/>
      <c r="D1813" s="2"/>
      <c r="E1813" s="1" t="s">
        <v>1089</v>
      </c>
      <c r="F1813" s="5" t="s">
        <v>1090</v>
      </c>
      <c r="G1813" s="3">
        <v>293599</v>
      </c>
      <c r="H1813" s="3">
        <v>0</v>
      </c>
      <c r="I1813" s="3">
        <f t="shared" si="28"/>
        <v>-133644613.40000099</v>
      </c>
    </row>
    <row r="1814" spans="6:9" ht="39.75" customHeight="1" hidden="1">
      <c r="F1814" s="5"/>
      <c r="I1814" s="3">
        <f t="shared" si="28"/>
        <v>-133644613.40000099</v>
      </c>
    </row>
    <row r="1815" spans="2:9" ht="39.75" customHeight="1">
      <c r="B1815" s="35" t="s">
        <v>1076</v>
      </c>
      <c r="C1815" s="35"/>
      <c r="D1815" s="2"/>
      <c r="E1815" s="1" t="s">
        <v>1089</v>
      </c>
      <c r="F1815" s="5" t="s">
        <v>1091</v>
      </c>
      <c r="G1815" s="3">
        <v>0</v>
      </c>
      <c r="H1815" s="3">
        <v>293599</v>
      </c>
      <c r="I1815" s="3">
        <f t="shared" si="28"/>
        <v>-133938212.40000099</v>
      </c>
    </row>
    <row r="1816" spans="6:9" ht="39.75" customHeight="1" hidden="1">
      <c r="F1816" s="5"/>
      <c r="I1816" s="3">
        <f t="shared" si="28"/>
        <v>-133938212.40000099</v>
      </c>
    </row>
    <row r="1817" spans="2:9" ht="39.75" customHeight="1">
      <c r="B1817" s="35" t="s">
        <v>1076</v>
      </c>
      <c r="C1817" s="35"/>
      <c r="D1817" s="2"/>
      <c r="E1817" s="1" t="s">
        <v>1092</v>
      </c>
      <c r="F1817" s="5" t="s">
        <v>1093</v>
      </c>
      <c r="G1817" s="3">
        <v>494050.86</v>
      </c>
      <c r="H1817" s="3">
        <v>0</v>
      </c>
      <c r="I1817" s="3">
        <f t="shared" si="28"/>
        <v>-133444161.54000099</v>
      </c>
    </row>
    <row r="1818" spans="6:9" ht="39.75" customHeight="1" hidden="1">
      <c r="F1818" s="5"/>
      <c r="I1818" s="3">
        <f t="shared" si="28"/>
        <v>-133444161.54000099</v>
      </c>
    </row>
    <row r="1819" spans="2:9" ht="39.75" customHeight="1">
      <c r="B1819" s="35" t="s">
        <v>1076</v>
      </c>
      <c r="C1819" s="35"/>
      <c r="D1819" s="2"/>
      <c r="E1819" s="1" t="s">
        <v>1092</v>
      </c>
      <c r="F1819" s="5" t="s">
        <v>1094</v>
      </c>
      <c r="G1819" s="3">
        <v>0</v>
      </c>
      <c r="H1819" s="3">
        <v>494050.86</v>
      </c>
      <c r="I1819" s="3">
        <f t="shared" si="28"/>
        <v>-133938212.40000099</v>
      </c>
    </row>
    <row r="1820" spans="6:9" ht="39.75" customHeight="1" hidden="1">
      <c r="F1820" s="5"/>
      <c r="I1820" s="3">
        <f t="shared" si="28"/>
        <v>-133938212.40000099</v>
      </c>
    </row>
    <row r="1821" spans="2:9" ht="39.75" customHeight="1">
      <c r="B1821" s="35" t="s">
        <v>1076</v>
      </c>
      <c r="C1821" s="35"/>
      <c r="D1821" s="2"/>
      <c r="E1821" s="1" t="s">
        <v>1095</v>
      </c>
      <c r="F1821" s="5" t="s">
        <v>1096</v>
      </c>
      <c r="G1821" s="3">
        <v>1000</v>
      </c>
      <c r="H1821" s="3">
        <v>0</v>
      </c>
      <c r="I1821" s="3">
        <f t="shared" si="28"/>
        <v>-133937212.40000099</v>
      </c>
    </row>
    <row r="1822" spans="6:9" ht="39.75" customHeight="1" hidden="1">
      <c r="F1822" s="5"/>
      <c r="I1822" s="3">
        <f t="shared" si="28"/>
        <v>-133937212.40000099</v>
      </c>
    </row>
    <row r="1823" spans="2:9" ht="39.75" customHeight="1">
      <c r="B1823" s="35" t="s">
        <v>1076</v>
      </c>
      <c r="C1823" s="35"/>
      <c r="D1823" s="2"/>
      <c r="E1823" s="1" t="s">
        <v>1097</v>
      </c>
      <c r="F1823" s="5" t="s">
        <v>1098</v>
      </c>
      <c r="G1823" s="3">
        <v>6000</v>
      </c>
      <c r="H1823" s="3">
        <v>0</v>
      </c>
      <c r="I1823" s="3">
        <f t="shared" si="28"/>
        <v>-133931212.40000099</v>
      </c>
    </row>
    <row r="1824" spans="6:9" ht="39.75" customHeight="1" hidden="1">
      <c r="F1824" s="5"/>
      <c r="I1824" s="3">
        <f t="shared" si="28"/>
        <v>-133931212.40000099</v>
      </c>
    </row>
    <row r="1825" spans="2:9" ht="39.75" customHeight="1">
      <c r="B1825" s="35" t="s">
        <v>1076</v>
      </c>
      <c r="C1825" s="35"/>
      <c r="D1825" s="2"/>
      <c r="E1825" s="1" t="s">
        <v>1099</v>
      </c>
      <c r="F1825" s="5" t="s">
        <v>1100</v>
      </c>
      <c r="G1825" s="3">
        <v>6000</v>
      </c>
      <c r="H1825" s="3">
        <v>0</v>
      </c>
      <c r="I1825" s="3">
        <f t="shared" si="28"/>
        <v>-133925212.40000099</v>
      </c>
    </row>
    <row r="1826" spans="6:9" ht="39.75" customHeight="1" hidden="1">
      <c r="F1826" s="5"/>
      <c r="I1826" s="3">
        <f t="shared" si="28"/>
        <v>-133925212.40000099</v>
      </c>
    </row>
    <row r="1827" spans="2:9" ht="39.75" customHeight="1">
      <c r="B1827" s="35" t="s">
        <v>1076</v>
      </c>
      <c r="C1827" s="35"/>
      <c r="D1827" s="2"/>
      <c r="E1827" s="1" t="s">
        <v>1101</v>
      </c>
      <c r="F1827" s="5" t="s">
        <v>1102</v>
      </c>
      <c r="G1827" s="3">
        <v>6000</v>
      </c>
      <c r="H1827" s="3">
        <v>0</v>
      </c>
      <c r="I1827" s="3">
        <f t="shared" si="28"/>
        <v>-133919212.40000099</v>
      </c>
    </row>
    <row r="1828" spans="6:9" ht="39.75" customHeight="1" hidden="1">
      <c r="F1828" s="5"/>
      <c r="I1828" s="3">
        <f t="shared" si="28"/>
        <v>-133919212.40000099</v>
      </c>
    </row>
    <row r="1829" spans="2:9" ht="39.75" customHeight="1">
      <c r="B1829" s="35" t="s">
        <v>1076</v>
      </c>
      <c r="C1829" s="35"/>
      <c r="D1829" s="2"/>
      <c r="E1829" s="1" t="s">
        <v>1103</v>
      </c>
      <c r="F1829" s="5" t="s">
        <v>1104</v>
      </c>
      <c r="G1829" s="3">
        <v>1000</v>
      </c>
      <c r="H1829" s="3">
        <v>0</v>
      </c>
      <c r="I1829" s="3">
        <f t="shared" si="28"/>
        <v>-133918212.40000099</v>
      </c>
    </row>
    <row r="1830" spans="6:9" ht="39.75" customHeight="1" hidden="1">
      <c r="F1830" s="5"/>
      <c r="I1830" s="3">
        <f t="shared" si="28"/>
        <v>-133918212.40000099</v>
      </c>
    </row>
    <row r="1831" spans="2:9" ht="39.75" customHeight="1">
      <c r="B1831" s="35" t="s">
        <v>1076</v>
      </c>
      <c r="C1831" s="35"/>
      <c r="D1831" s="2"/>
      <c r="E1831" s="1" t="s">
        <v>1105</v>
      </c>
      <c r="F1831" s="5" t="s">
        <v>1106</v>
      </c>
      <c r="G1831" s="3">
        <v>1000</v>
      </c>
      <c r="H1831" s="3">
        <v>0</v>
      </c>
      <c r="I1831" s="3">
        <f t="shared" si="28"/>
        <v>-133917212.40000099</v>
      </c>
    </row>
    <row r="1832" spans="6:9" ht="39.75" customHeight="1" hidden="1">
      <c r="F1832" s="5"/>
      <c r="I1832" s="3">
        <f t="shared" si="28"/>
        <v>-133917212.40000099</v>
      </c>
    </row>
    <row r="1833" spans="2:9" ht="39.75" customHeight="1">
      <c r="B1833" s="35" t="s">
        <v>1076</v>
      </c>
      <c r="C1833" s="35"/>
      <c r="D1833" s="2"/>
      <c r="E1833" s="1" t="s">
        <v>1107</v>
      </c>
      <c r="F1833" s="5" t="s">
        <v>1108</v>
      </c>
      <c r="G1833" s="3">
        <v>6000</v>
      </c>
      <c r="H1833" s="3">
        <v>0</v>
      </c>
      <c r="I1833" s="3">
        <f t="shared" si="28"/>
        <v>-133911212.40000099</v>
      </c>
    </row>
    <row r="1834" spans="6:9" ht="39.75" customHeight="1" hidden="1">
      <c r="F1834" s="5"/>
      <c r="I1834" s="3">
        <f t="shared" si="28"/>
        <v>-133911212.40000099</v>
      </c>
    </row>
    <row r="1835" spans="2:9" ht="39.75" customHeight="1">
      <c r="B1835" s="35" t="s">
        <v>1076</v>
      </c>
      <c r="C1835" s="35"/>
      <c r="D1835" s="2"/>
      <c r="E1835" s="1" t="s">
        <v>1109</v>
      </c>
      <c r="F1835" s="5" t="s">
        <v>1110</v>
      </c>
      <c r="G1835" s="3">
        <v>2000</v>
      </c>
      <c r="H1835" s="3">
        <v>0</v>
      </c>
      <c r="I1835" s="3">
        <f t="shared" si="28"/>
        <v>-133909212.40000099</v>
      </c>
    </row>
    <row r="1836" spans="6:9" ht="39.75" customHeight="1" hidden="1">
      <c r="F1836" s="5"/>
      <c r="I1836" s="3">
        <f t="shared" si="28"/>
        <v>-133909212.40000099</v>
      </c>
    </row>
    <row r="1837" spans="2:9" ht="39.75" customHeight="1">
      <c r="B1837" s="35" t="s">
        <v>1076</v>
      </c>
      <c r="C1837" s="35"/>
      <c r="D1837" s="2"/>
      <c r="E1837" s="1" t="s">
        <v>1111</v>
      </c>
      <c r="F1837" s="5" t="s">
        <v>1112</v>
      </c>
      <c r="G1837" s="3">
        <v>1000</v>
      </c>
      <c r="H1837" s="3">
        <v>0</v>
      </c>
      <c r="I1837" s="3">
        <f t="shared" si="28"/>
        <v>-133908212.40000099</v>
      </c>
    </row>
    <row r="1838" spans="6:9" ht="39.75" customHeight="1" hidden="1">
      <c r="F1838" s="5"/>
      <c r="I1838" s="3">
        <f t="shared" si="28"/>
        <v>-133908212.40000099</v>
      </c>
    </row>
    <row r="1839" spans="2:9" ht="39.75" customHeight="1">
      <c r="B1839" s="35" t="s">
        <v>1076</v>
      </c>
      <c r="C1839" s="35"/>
      <c r="D1839" s="2"/>
      <c r="E1839" s="1" t="s">
        <v>1113</v>
      </c>
      <c r="F1839" s="5" t="s">
        <v>1114</v>
      </c>
      <c r="G1839" s="3">
        <v>3000</v>
      </c>
      <c r="H1839" s="3">
        <v>0</v>
      </c>
      <c r="I1839" s="3">
        <f t="shared" si="28"/>
        <v>-133905212.40000099</v>
      </c>
    </row>
    <row r="1840" spans="6:9" ht="39.75" customHeight="1" hidden="1">
      <c r="F1840" s="5"/>
      <c r="I1840" s="3">
        <f t="shared" si="28"/>
        <v>-133905212.40000099</v>
      </c>
    </row>
    <row r="1841" spans="2:9" ht="39.75" customHeight="1">
      <c r="B1841" s="35" t="s">
        <v>1076</v>
      </c>
      <c r="C1841" s="35"/>
      <c r="D1841" s="2"/>
      <c r="E1841" s="1" t="s">
        <v>1115</v>
      </c>
      <c r="F1841" s="5" t="s">
        <v>1116</v>
      </c>
      <c r="G1841" s="3">
        <v>6000</v>
      </c>
      <c r="H1841" s="3">
        <v>0</v>
      </c>
      <c r="I1841" s="3">
        <f t="shared" si="28"/>
        <v>-133899212.40000099</v>
      </c>
    </row>
    <row r="1842" spans="6:9" ht="39.75" customHeight="1" hidden="1">
      <c r="F1842" s="5"/>
      <c r="I1842" s="3">
        <f t="shared" si="28"/>
        <v>-133899212.40000099</v>
      </c>
    </row>
    <row r="1843" spans="2:9" ht="39.75" customHeight="1">
      <c r="B1843" s="35" t="s">
        <v>1076</v>
      </c>
      <c r="C1843" s="35"/>
      <c r="D1843" s="2"/>
      <c r="E1843" s="1" t="s">
        <v>1117</v>
      </c>
      <c r="F1843" s="5" t="s">
        <v>1118</v>
      </c>
      <c r="G1843" s="3">
        <v>248599</v>
      </c>
      <c r="H1843" s="3">
        <v>0</v>
      </c>
      <c r="I1843" s="3">
        <f t="shared" si="28"/>
        <v>-133650613.40000099</v>
      </c>
    </row>
    <row r="1844" spans="6:9" ht="39.75" customHeight="1" hidden="1">
      <c r="F1844" s="5"/>
      <c r="I1844" s="3">
        <f t="shared" si="28"/>
        <v>-133650613.40000099</v>
      </c>
    </row>
    <row r="1845" spans="2:9" ht="39.75" customHeight="1">
      <c r="B1845" s="35" t="s">
        <v>1076</v>
      </c>
      <c r="C1845" s="35"/>
      <c r="D1845" s="2"/>
      <c r="E1845" s="1" t="s">
        <v>1119</v>
      </c>
      <c r="F1845" s="5" t="s">
        <v>1120</v>
      </c>
      <c r="G1845" s="3">
        <v>3000</v>
      </c>
      <c r="H1845" s="3">
        <v>0</v>
      </c>
      <c r="I1845" s="3">
        <f t="shared" si="28"/>
        <v>-133647613.40000099</v>
      </c>
    </row>
    <row r="1846" spans="6:9" ht="39.75" customHeight="1" hidden="1">
      <c r="F1846" s="5"/>
      <c r="I1846" s="3">
        <f t="shared" si="28"/>
        <v>-133647613.40000099</v>
      </c>
    </row>
    <row r="1847" spans="2:9" ht="39.75" customHeight="1">
      <c r="B1847" s="35" t="s">
        <v>1076</v>
      </c>
      <c r="C1847" s="35"/>
      <c r="D1847" s="2"/>
      <c r="E1847" s="1" t="s">
        <v>1121</v>
      </c>
      <c r="F1847" s="5" t="s">
        <v>1122</v>
      </c>
      <c r="G1847" s="3">
        <v>3000</v>
      </c>
      <c r="H1847" s="3">
        <v>0</v>
      </c>
      <c r="I1847" s="3">
        <f t="shared" si="28"/>
        <v>-133644613.40000099</v>
      </c>
    </row>
    <row r="1848" spans="6:9" ht="39.75" customHeight="1" hidden="1">
      <c r="F1848" s="5"/>
      <c r="I1848" s="3">
        <f t="shared" si="28"/>
        <v>-133644613.40000099</v>
      </c>
    </row>
    <row r="1849" spans="2:9" ht="39.75" customHeight="1">
      <c r="B1849" s="35" t="s">
        <v>1123</v>
      </c>
      <c r="C1849" s="35"/>
      <c r="D1849" s="2"/>
      <c r="E1849" s="1" t="s">
        <v>1124</v>
      </c>
      <c r="F1849" s="5" t="s">
        <v>1125</v>
      </c>
      <c r="G1849" s="3">
        <v>2700</v>
      </c>
      <c r="H1849" s="3">
        <v>0</v>
      </c>
      <c r="I1849" s="3">
        <f t="shared" si="28"/>
        <v>-133641913.40000099</v>
      </c>
    </row>
    <row r="1850" spans="6:9" ht="39.75" customHeight="1" hidden="1">
      <c r="F1850" s="5"/>
      <c r="I1850" s="3">
        <f t="shared" si="28"/>
        <v>-133641913.40000099</v>
      </c>
    </row>
    <row r="1851" spans="2:9" ht="39.75" customHeight="1">
      <c r="B1851" s="35" t="s">
        <v>1123</v>
      </c>
      <c r="C1851" s="35"/>
      <c r="D1851" s="2"/>
      <c r="E1851" s="1" t="s">
        <v>1124</v>
      </c>
      <c r="F1851" s="5" t="s">
        <v>1125</v>
      </c>
      <c r="G1851" s="3">
        <v>4900</v>
      </c>
      <c r="H1851" s="3">
        <v>0</v>
      </c>
      <c r="I1851" s="3">
        <f t="shared" si="28"/>
        <v>-133637013.40000099</v>
      </c>
    </row>
    <row r="1852" spans="6:9" ht="39.75" customHeight="1" hidden="1">
      <c r="F1852" s="5"/>
      <c r="I1852" s="3">
        <f t="shared" si="28"/>
        <v>-133637013.40000099</v>
      </c>
    </row>
    <row r="1853" spans="2:9" ht="39.75" customHeight="1">
      <c r="B1853" s="35" t="s">
        <v>1123</v>
      </c>
      <c r="C1853" s="35"/>
      <c r="D1853" s="2"/>
      <c r="E1853" s="1" t="s">
        <v>1126</v>
      </c>
      <c r="F1853" s="5" t="s">
        <v>1127</v>
      </c>
      <c r="G1853" s="3">
        <v>3660605.24</v>
      </c>
      <c r="H1853" s="3">
        <v>0</v>
      </c>
      <c r="I1853" s="3">
        <f t="shared" si="28"/>
        <v>-129976408.160001</v>
      </c>
    </row>
    <row r="1854" spans="6:9" ht="39.75" customHeight="1" hidden="1">
      <c r="F1854" s="5"/>
      <c r="I1854" s="3">
        <f t="shared" si="28"/>
        <v>-129976408.160001</v>
      </c>
    </row>
    <row r="1855" spans="2:9" ht="39.75" customHeight="1">
      <c r="B1855" s="35" t="s">
        <v>1123</v>
      </c>
      <c r="C1855" s="35"/>
      <c r="D1855" s="2"/>
      <c r="E1855" s="1" t="s">
        <v>1126</v>
      </c>
      <c r="F1855" s="5" t="s">
        <v>1128</v>
      </c>
      <c r="G1855" s="3">
        <v>0</v>
      </c>
      <c r="H1855" s="3">
        <v>3660605.24</v>
      </c>
      <c r="I1855" s="3">
        <f t="shared" si="28"/>
        <v>-133637013.40000099</v>
      </c>
    </row>
    <row r="1856" spans="6:9" ht="39.75" customHeight="1" hidden="1">
      <c r="F1856" s="5"/>
      <c r="I1856" s="3">
        <f t="shared" si="28"/>
        <v>-133637013.40000099</v>
      </c>
    </row>
    <row r="1857" spans="2:9" ht="39.75" customHeight="1">
      <c r="B1857" s="35" t="s">
        <v>1123</v>
      </c>
      <c r="C1857" s="35"/>
      <c r="D1857" s="2"/>
      <c r="E1857" s="1" t="s">
        <v>1129</v>
      </c>
      <c r="F1857" s="5" t="s">
        <v>1130</v>
      </c>
      <c r="G1857" s="3">
        <v>3126929.44</v>
      </c>
      <c r="H1857" s="3">
        <v>0</v>
      </c>
      <c r="I1857" s="3">
        <f t="shared" si="28"/>
        <v>-130510083.96000099</v>
      </c>
    </row>
    <row r="1858" spans="6:9" ht="39.75" customHeight="1" hidden="1">
      <c r="F1858" s="5"/>
      <c r="I1858" s="3">
        <f t="shared" si="28"/>
        <v>-130510083.96000099</v>
      </c>
    </row>
    <row r="1859" ht="39.75" customHeight="1" hidden="1">
      <c r="I1859" s="3">
        <f t="shared" si="28"/>
        <v>-130510083.96000099</v>
      </c>
    </row>
    <row r="1860" spans="2:9" ht="39.75" customHeight="1">
      <c r="B1860" s="35" t="s">
        <v>1123</v>
      </c>
      <c r="C1860" s="35"/>
      <c r="D1860" s="2"/>
      <c r="E1860" s="1" t="s">
        <v>1129</v>
      </c>
      <c r="F1860" s="5" t="s">
        <v>1131</v>
      </c>
      <c r="G1860" s="3">
        <v>0</v>
      </c>
      <c r="H1860" s="3">
        <v>3126929.44</v>
      </c>
      <c r="I1860" s="3">
        <f t="shared" si="28"/>
        <v>-133637013.40000099</v>
      </c>
    </row>
    <row r="1861" spans="6:9" ht="39.75" customHeight="1" hidden="1">
      <c r="F1861" s="5"/>
      <c r="I1861" s="3">
        <f t="shared" si="28"/>
        <v>-133637013.40000099</v>
      </c>
    </row>
    <row r="1862" spans="2:9" ht="39.75" customHeight="1">
      <c r="B1862" s="35" t="s">
        <v>1123</v>
      </c>
      <c r="C1862" s="35"/>
      <c r="D1862" s="2"/>
      <c r="E1862" s="1" t="s">
        <v>1132</v>
      </c>
      <c r="F1862" s="5" t="s">
        <v>1133</v>
      </c>
      <c r="G1862" s="3">
        <v>10000</v>
      </c>
      <c r="H1862" s="3">
        <v>0</v>
      </c>
      <c r="I1862" s="3">
        <f t="shared" si="28"/>
        <v>-133627013.40000099</v>
      </c>
    </row>
    <row r="1863" spans="6:9" ht="39.75" customHeight="1" hidden="1">
      <c r="F1863" s="5"/>
      <c r="I1863" s="3">
        <f t="shared" si="28"/>
        <v>-133627013.40000099</v>
      </c>
    </row>
    <row r="1864" spans="2:9" ht="39.75" customHeight="1">
      <c r="B1864" s="35" t="s">
        <v>1123</v>
      </c>
      <c r="C1864" s="35"/>
      <c r="D1864" s="2"/>
      <c r="E1864" s="1" t="s">
        <v>1134</v>
      </c>
      <c r="F1864" s="5" t="s">
        <v>1135</v>
      </c>
      <c r="G1864" s="3">
        <v>1000</v>
      </c>
      <c r="H1864" s="3">
        <v>0</v>
      </c>
      <c r="I1864" s="3">
        <f t="shared" si="28"/>
        <v>-133626013.40000099</v>
      </c>
    </row>
    <row r="1865" spans="6:9" ht="39.75" customHeight="1" hidden="1">
      <c r="F1865" s="5"/>
      <c r="I1865" s="3">
        <f t="shared" si="28"/>
        <v>-133626013.40000099</v>
      </c>
    </row>
    <row r="1866" spans="2:9" ht="39.75" customHeight="1">
      <c r="B1866" s="35" t="s">
        <v>1123</v>
      </c>
      <c r="C1866" s="35"/>
      <c r="D1866" s="2"/>
      <c r="E1866" s="1" t="s">
        <v>1136</v>
      </c>
      <c r="F1866" s="5" t="s">
        <v>1137</v>
      </c>
      <c r="G1866" s="3">
        <v>1000</v>
      </c>
      <c r="H1866" s="3">
        <v>0</v>
      </c>
      <c r="I1866" s="3">
        <f aca="true" t="shared" si="29" ref="I1866:I1929">I1865+G1866-H1866</f>
        <v>-133625013.40000099</v>
      </c>
    </row>
    <row r="1867" spans="6:9" ht="39.75" customHeight="1" hidden="1">
      <c r="F1867" s="5"/>
      <c r="I1867" s="3">
        <f t="shared" si="29"/>
        <v>-133625013.40000099</v>
      </c>
    </row>
    <row r="1868" spans="2:9" ht="39.75" customHeight="1">
      <c r="B1868" s="35" t="s">
        <v>1123</v>
      </c>
      <c r="C1868" s="35"/>
      <c r="D1868" s="2"/>
      <c r="E1868" s="1" t="s">
        <v>1138</v>
      </c>
      <c r="F1868" s="5" t="s">
        <v>1139</v>
      </c>
      <c r="G1868" s="3">
        <v>1000</v>
      </c>
      <c r="H1868" s="3">
        <v>0</v>
      </c>
      <c r="I1868" s="3">
        <f t="shared" si="29"/>
        <v>-133624013.40000099</v>
      </c>
    </row>
    <row r="1869" spans="6:9" ht="39.75" customHeight="1" hidden="1">
      <c r="F1869" s="5"/>
      <c r="I1869" s="3">
        <f t="shared" si="29"/>
        <v>-133624013.40000099</v>
      </c>
    </row>
    <row r="1870" spans="2:9" ht="39.75" customHeight="1">
      <c r="B1870" s="35" t="s">
        <v>1123</v>
      </c>
      <c r="C1870" s="35"/>
      <c r="D1870" s="2"/>
      <c r="E1870" s="1" t="s">
        <v>1140</v>
      </c>
      <c r="F1870" s="5" t="s">
        <v>1141</v>
      </c>
      <c r="G1870" s="3">
        <v>6000</v>
      </c>
      <c r="H1870" s="3">
        <v>0</v>
      </c>
      <c r="I1870" s="3">
        <f t="shared" si="29"/>
        <v>-133618013.40000099</v>
      </c>
    </row>
    <row r="1871" spans="6:9" ht="39.75" customHeight="1" hidden="1">
      <c r="F1871" s="5"/>
      <c r="I1871" s="3">
        <f t="shared" si="29"/>
        <v>-133618013.40000099</v>
      </c>
    </row>
    <row r="1872" spans="2:9" ht="39.75" customHeight="1">
      <c r="B1872" s="35" t="s">
        <v>1123</v>
      </c>
      <c r="C1872" s="35"/>
      <c r="D1872" s="2"/>
      <c r="E1872" s="1" t="s">
        <v>1142</v>
      </c>
      <c r="F1872" s="5" t="s">
        <v>1143</v>
      </c>
      <c r="G1872" s="3">
        <v>2000</v>
      </c>
      <c r="H1872" s="3">
        <v>0</v>
      </c>
      <c r="I1872" s="3">
        <f t="shared" si="29"/>
        <v>-133616013.40000099</v>
      </c>
    </row>
    <row r="1873" spans="6:9" ht="39.75" customHeight="1" hidden="1">
      <c r="F1873" s="5"/>
      <c r="I1873" s="3">
        <f t="shared" si="29"/>
        <v>-133616013.40000099</v>
      </c>
    </row>
    <row r="1874" spans="2:9" ht="39.75" customHeight="1">
      <c r="B1874" s="35" t="s">
        <v>1123</v>
      </c>
      <c r="C1874" s="35"/>
      <c r="D1874" s="2"/>
      <c r="E1874" s="1" t="s">
        <v>1144</v>
      </c>
      <c r="F1874" s="5" t="s">
        <v>1145</v>
      </c>
      <c r="G1874" s="3">
        <v>3000</v>
      </c>
      <c r="H1874" s="3">
        <v>0</v>
      </c>
      <c r="I1874" s="3">
        <f t="shared" si="29"/>
        <v>-133613013.40000099</v>
      </c>
    </row>
    <row r="1875" spans="6:9" ht="39.75" customHeight="1" hidden="1">
      <c r="F1875" s="5"/>
      <c r="I1875" s="3">
        <f t="shared" si="29"/>
        <v>-133613013.40000099</v>
      </c>
    </row>
    <row r="1876" spans="2:9" ht="39.75" customHeight="1">
      <c r="B1876" s="35" t="s">
        <v>1123</v>
      </c>
      <c r="C1876" s="35"/>
      <c r="D1876" s="2"/>
      <c r="E1876" s="1" t="s">
        <v>1146</v>
      </c>
      <c r="F1876" s="5" t="s">
        <v>1147</v>
      </c>
      <c r="G1876" s="3">
        <v>1000</v>
      </c>
      <c r="H1876" s="3">
        <v>0</v>
      </c>
      <c r="I1876" s="3">
        <f t="shared" si="29"/>
        <v>-133612013.40000099</v>
      </c>
    </row>
    <row r="1877" spans="6:9" ht="39.75" customHeight="1" hidden="1">
      <c r="F1877" s="5"/>
      <c r="I1877" s="3">
        <f t="shared" si="29"/>
        <v>-133612013.40000099</v>
      </c>
    </row>
    <row r="1878" spans="2:9" ht="39.75" customHeight="1">
      <c r="B1878" s="35" t="s">
        <v>1123</v>
      </c>
      <c r="C1878" s="35"/>
      <c r="D1878" s="2"/>
      <c r="E1878" s="1" t="s">
        <v>1148</v>
      </c>
      <c r="F1878" s="5" t="s">
        <v>1149</v>
      </c>
      <c r="G1878" s="3">
        <v>3150</v>
      </c>
      <c r="H1878" s="3">
        <v>0</v>
      </c>
      <c r="I1878" s="3">
        <f t="shared" si="29"/>
        <v>-133608863.40000099</v>
      </c>
    </row>
    <row r="1879" spans="6:9" ht="39.75" customHeight="1" hidden="1">
      <c r="F1879" s="5"/>
      <c r="I1879" s="3">
        <f t="shared" si="29"/>
        <v>-133608863.40000099</v>
      </c>
    </row>
    <row r="1880" spans="2:9" ht="39.75" customHeight="1">
      <c r="B1880" s="35" t="s">
        <v>1123</v>
      </c>
      <c r="C1880" s="35"/>
      <c r="D1880" s="2"/>
      <c r="E1880" s="1" t="s">
        <v>1150</v>
      </c>
      <c r="F1880" s="5" t="s">
        <v>1151</v>
      </c>
      <c r="G1880" s="3">
        <v>20000</v>
      </c>
      <c r="H1880" s="3">
        <v>0</v>
      </c>
      <c r="I1880" s="3">
        <f t="shared" si="29"/>
        <v>-133588863.40000099</v>
      </c>
    </row>
    <row r="1881" spans="6:9" ht="39.75" customHeight="1" hidden="1">
      <c r="F1881" s="5"/>
      <c r="I1881" s="3">
        <f t="shared" si="29"/>
        <v>-133588863.40000099</v>
      </c>
    </row>
    <row r="1882" spans="2:9" ht="39.75" customHeight="1">
      <c r="B1882" s="35" t="s">
        <v>1123</v>
      </c>
      <c r="C1882" s="35"/>
      <c r="D1882" s="2"/>
      <c r="E1882" s="1" t="s">
        <v>1152</v>
      </c>
      <c r="F1882" s="5" t="s">
        <v>1153</v>
      </c>
      <c r="G1882" s="3">
        <v>48150</v>
      </c>
      <c r="H1882" s="3">
        <v>0</v>
      </c>
      <c r="I1882" s="3">
        <f t="shared" si="29"/>
        <v>-133540713.40000099</v>
      </c>
    </row>
    <row r="1883" spans="6:9" ht="39.75" customHeight="1" hidden="1">
      <c r="F1883" s="5"/>
      <c r="I1883" s="3">
        <f t="shared" si="29"/>
        <v>-133540713.40000099</v>
      </c>
    </row>
    <row r="1884" spans="2:9" ht="39.75" customHeight="1">
      <c r="B1884" s="35" t="s">
        <v>1123</v>
      </c>
      <c r="C1884" s="35"/>
      <c r="D1884" s="2"/>
      <c r="E1884" s="1" t="s">
        <v>1152</v>
      </c>
      <c r="F1884" s="5" t="s">
        <v>1154</v>
      </c>
      <c r="G1884" s="3">
        <v>0</v>
      </c>
      <c r="H1884" s="3">
        <v>48150</v>
      </c>
      <c r="I1884" s="3">
        <f t="shared" si="29"/>
        <v>-133588863.40000099</v>
      </c>
    </row>
    <row r="1885" spans="6:9" ht="39.75" customHeight="1" hidden="1">
      <c r="F1885" s="5"/>
      <c r="I1885" s="3">
        <f t="shared" si="29"/>
        <v>-133588863.40000099</v>
      </c>
    </row>
    <row r="1886" spans="2:9" ht="39.75" customHeight="1">
      <c r="B1886" s="35" t="s">
        <v>1155</v>
      </c>
      <c r="C1886" s="35"/>
      <c r="D1886" s="2"/>
      <c r="E1886" s="1" t="s">
        <v>1156</v>
      </c>
      <c r="F1886" s="5" t="s">
        <v>1157</v>
      </c>
      <c r="G1886" s="3">
        <v>0</v>
      </c>
      <c r="H1886" s="3">
        <v>0</v>
      </c>
      <c r="I1886" s="3">
        <f t="shared" si="29"/>
        <v>-133588863.40000099</v>
      </c>
    </row>
    <row r="1887" spans="6:9" ht="39.75" customHeight="1" hidden="1">
      <c r="F1887" s="5"/>
      <c r="I1887" s="3">
        <f t="shared" si="29"/>
        <v>-133588863.40000099</v>
      </c>
    </row>
    <row r="1888" spans="2:9" ht="39.75" customHeight="1">
      <c r="B1888" s="35" t="s">
        <v>1155</v>
      </c>
      <c r="C1888" s="35"/>
      <c r="D1888" s="2"/>
      <c r="E1888" s="1" t="s">
        <v>1158</v>
      </c>
      <c r="F1888" s="5" t="s">
        <v>1159</v>
      </c>
      <c r="G1888" s="3">
        <v>14508.1</v>
      </c>
      <c r="H1888" s="3">
        <v>0</v>
      </c>
      <c r="I1888" s="3">
        <f t="shared" si="29"/>
        <v>-133574355.300001</v>
      </c>
    </row>
    <row r="1889" spans="6:9" ht="39.75" customHeight="1" hidden="1">
      <c r="F1889" s="5"/>
      <c r="I1889" s="3">
        <f t="shared" si="29"/>
        <v>-133574355.300001</v>
      </c>
    </row>
    <row r="1890" spans="2:9" ht="39.75" customHeight="1">
      <c r="B1890" s="35" t="s">
        <v>1155</v>
      </c>
      <c r="C1890" s="35"/>
      <c r="D1890" s="2"/>
      <c r="E1890" s="1" t="s">
        <v>1158</v>
      </c>
      <c r="F1890" s="5" t="s">
        <v>1159</v>
      </c>
      <c r="G1890" s="3">
        <v>1600</v>
      </c>
      <c r="H1890" s="3">
        <v>0</v>
      </c>
      <c r="I1890" s="3">
        <f t="shared" si="29"/>
        <v>-133572755.300001</v>
      </c>
    </row>
    <row r="1891" spans="6:9" ht="39.75" customHeight="1" hidden="1">
      <c r="F1891" s="5"/>
      <c r="I1891" s="3">
        <f t="shared" si="29"/>
        <v>-133572755.300001</v>
      </c>
    </row>
    <row r="1892" spans="2:9" ht="39.75" customHeight="1">
      <c r="B1892" s="35" t="s">
        <v>1155</v>
      </c>
      <c r="C1892" s="35"/>
      <c r="D1892" s="2"/>
      <c r="E1892" s="1" t="s">
        <v>1160</v>
      </c>
      <c r="F1892" s="5" t="s">
        <v>1161</v>
      </c>
      <c r="G1892" s="3">
        <v>6000</v>
      </c>
      <c r="H1892" s="3">
        <v>0</v>
      </c>
      <c r="I1892" s="3">
        <f t="shared" si="29"/>
        <v>-133566755.300001</v>
      </c>
    </row>
    <row r="1893" spans="6:9" ht="39.75" customHeight="1" hidden="1">
      <c r="F1893" s="5"/>
      <c r="I1893" s="3">
        <f t="shared" si="29"/>
        <v>-133566755.300001</v>
      </c>
    </row>
    <row r="1894" spans="2:9" ht="39.75" customHeight="1">
      <c r="B1894" s="35" t="s">
        <v>1155</v>
      </c>
      <c r="C1894" s="35"/>
      <c r="D1894" s="2"/>
      <c r="E1894" s="1" t="s">
        <v>1162</v>
      </c>
      <c r="F1894" s="5" t="s">
        <v>1163</v>
      </c>
      <c r="G1894" s="3">
        <v>1000</v>
      </c>
      <c r="H1894" s="3">
        <v>0</v>
      </c>
      <c r="I1894" s="3">
        <f t="shared" si="29"/>
        <v>-133565755.300001</v>
      </c>
    </row>
    <row r="1895" spans="6:9" ht="39.75" customHeight="1" hidden="1">
      <c r="F1895" s="5"/>
      <c r="I1895" s="3">
        <f t="shared" si="29"/>
        <v>-133565755.300001</v>
      </c>
    </row>
    <row r="1896" spans="2:9" ht="39.75" customHeight="1">
      <c r="B1896" s="35" t="s">
        <v>1155</v>
      </c>
      <c r="C1896" s="35"/>
      <c r="D1896" s="2"/>
      <c r="E1896" s="1" t="s">
        <v>1164</v>
      </c>
      <c r="F1896" s="5" t="s">
        <v>1165</v>
      </c>
      <c r="G1896" s="3">
        <v>1000</v>
      </c>
      <c r="H1896" s="3">
        <v>0</v>
      </c>
      <c r="I1896" s="3">
        <f t="shared" si="29"/>
        <v>-133564755.300001</v>
      </c>
    </row>
    <row r="1897" spans="6:9" ht="39.75" customHeight="1" hidden="1">
      <c r="F1897" s="5"/>
      <c r="I1897" s="3">
        <f t="shared" si="29"/>
        <v>-133564755.300001</v>
      </c>
    </row>
    <row r="1898" spans="2:9" ht="39.75" customHeight="1">
      <c r="B1898" s="35" t="s">
        <v>1155</v>
      </c>
      <c r="C1898" s="35"/>
      <c r="D1898" s="2"/>
      <c r="E1898" s="1" t="s">
        <v>1166</v>
      </c>
      <c r="F1898" s="5" t="s">
        <v>1167</v>
      </c>
      <c r="G1898" s="3">
        <v>6000</v>
      </c>
      <c r="H1898" s="3">
        <v>0</v>
      </c>
      <c r="I1898" s="3">
        <f t="shared" si="29"/>
        <v>-133558755.300001</v>
      </c>
    </row>
    <row r="1899" spans="6:9" ht="39.75" customHeight="1" hidden="1">
      <c r="F1899" s="5"/>
      <c r="I1899" s="3">
        <f t="shared" si="29"/>
        <v>-133558755.300001</v>
      </c>
    </row>
    <row r="1900" spans="2:9" ht="39.75" customHeight="1">
      <c r="B1900" s="35" t="s">
        <v>1155</v>
      </c>
      <c r="C1900" s="35"/>
      <c r="D1900" s="2"/>
      <c r="E1900" s="1" t="s">
        <v>1168</v>
      </c>
      <c r="F1900" s="5" t="s">
        <v>1169</v>
      </c>
      <c r="G1900" s="3">
        <v>700</v>
      </c>
      <c r="H1900" s="3">
        <v>0</v>
      </c>
      <c r="I1900" s="3">
        <f t="shared" si="29"/>
        <v>-133558055.300001</v>
      </c>
    </row>
    <row r="1901" spans="6:9" ht="39.75" customHeight="1" hidden="1">
      <c r="F1901" s="5"/>
      <c r="I1901" s="3">
        <f t="shared" si="29"/>
        <v>-133558055.300001</v>
      </c>
    </row>
    <row r="1902" spans="2:9" ht="39.75" customHeight="1">
      <c r="B1902" s="35" t="s">
        <v>1155</v>
      </c>
      <c r="C1902" s="35"/>
      <c r="D1902" s="2"/>
      <c r="E1902" s="1" t="s">
        <v>1170</v>
      </c>
      <c r="F1902" s="5" t="s">
        <v>1171</v>
      </c>
      <c r="G1902" s="3">
        <v>59983.32</v>
      </c>
      <c r="H1902" s="3">
        <v>0</v>
      </c>
      <c r="I1902" s="3">
        <f t="shared" si="29"/>
        <v>-133498071.980001</v>
      </c>
    </row>
    <row r="1903" spans="6:9" ht="39.75" customHeight="1" hidden="1">
      <c r="F1903" s="5"/>
      <c r="I1903" s="3">
        <f t="shared" si="29"/>
        <v>-133498071.980001</v>
      </c>
    </row>
    <row r="1904" spans="2:9" ht="39.75" customHeight="1">
      <c r="B1904" s="35" t="s">
        <v>1155</v>
      </c>
      <c r="C1904" s="35"/>
      <c r="D1904" s="2"/>
      <c r="E1904" s="1" t="s">
        <v>1170</v>
      </c>
      <c r="F1904" s="5" t="s">
        <v>1172</v>
      </c>
      <c r="G1904" s="3">
        <v>0</v>
      </c>
      <c r="H1904" s="3">
        <v>59983.32</v>
      </c>
      <c r="I1904" s="3">
        <f t="shared" si="29"/>
        <v>-133558055.300001</v>
      </c>
    </row>
    <row r="1905" spans="6:9" ht="39.75" customHeight="1" hidden="1">
      <c r="F1905" s="5"/>
      <c r="I1905" s="3">
        <f t="shared" si="29"/>
        <v>-133558055.300001</v>
      </c>
    </row>
    <row r="1906" spans="2:9" ht="39.75" customHeight="1">
      <c r="B1906" s="35" t="s">
        <v>1155</v>
      </c>
      <c r="C1906" s="35"/>
      <c r="D1906" s="2"/>
      <c r="E1906" s="1" t="s">
        <v>1173</v>
      </c>
      <c r="F1906" s="5" t="s">
        <v>1174</v>
      </c>
      <c r="G1906" s="3">
        <v>1390136.7</v>
      </c>
      <c r="H1906" s="3">
        <v>0</v>
      </c>
      <c r="I1906" s="3">
        <f t="shared" si="29"/>
        <v>-132167918.60000099</v>
      </c>
    </row>
    <row r="1907" spans="6:9" ht="39.75" customHeight="1" hidden="1">
      <c r="F1907" s="5"/>
      <c r="I1907" s="3">
        <f t="shared" si="29"/>
        <v>-132167918.60000099</v>
      </c>
    </row>
    <row r="1908" ht="39.75" customHeight="1" hidden="1">
      <c r="I1908" s="3">
        <f t="shared" si="29"/>
        <v>-132167918.60000099</v>
      </c>
    </row>
    <row r="1909" spans="2:9" ht="39.75" customHeight="1">
      <c r="B1909" s="35" t="s">
        <v>1155</v>
      </c>
      <c r="C1909" s="35"/>
      <c r="D1909" s="2"/>
      <c r="E1909" s="1" t="s">
        <v>1173</v>
      </c>
      <c r="F1909" s="5" t="s">
        <v>1175</v>
      </c>
      <c r="G1909" s="3">
        <v>0</v>
      </c>
      <c r="H1909" s="3">
        <v>1390136.7</v>
      </c>
      <c r="I1909" s="3">
        <f t="shared" si="29"/>
        <v>-133558055.300001</v>
      </c>
    </row>
    <row r="1910" spans="6:9" ht="39.75" customHeight="1" hidden="1">
      <c r="F1910" s="5"/>
      <c r="I1910" s="3">
        <f t="shared" si="29"/>
        <v>-133558055.300001</v>
      </c>
    </row>
    <row r="1911" spans="2:9" ht="39.75" customHeight="1">
      <c r="B1911" s="35" t="s">
        <v>1155</v>
      </c>
      <c r="C1911" s="35"/>
      <c r="D1911" s="2"/>
      <c r="E1911" s="1" t="s">
        <v>1176</v>
      </c>
      <c r="F1911" s="5" t="s">
        <v>1177</v>
      </c>
      <c r="G1911" s="3">
        <v>3000</v>
      </c>
      <c r="H1911" s="3">
        <v>0</v>
      </c>
      <c r="I1911" s="3">
        <f t="shared" si="29"/>
        <v>-133555055.300001</v>
      </c>
    </row>
    <row r="1912" spans="6:9" ht="39.75" customHeight="1" hidden="1">
      <c r="F1912" s="5"/>
      <c r="I1912" s="3">
        <f t="shared" si="29"/>
        <v>-133555055.300001</v>
      </c>
    </row>
    <row r="1913" spans="2:9" ht="39.75" customHeight="1">
      <c r="B1913" s="35" t="s">
        <v>1155</v>
      </c>
      <c r="C1913" s="35"/>
      <c r="D1913" s="2"/>
      <c r="E1913" s="1" t="s">
        <v>1178</v>
      </c>
      <c r="F1913" s="5" t="s">
        <v>1179</v>
      </c>
      <c r="G1913" s="3">
        <v>10624.36</v>
      </c>
      <c r="H1913" s="3">
        <v>0</v>
      </c>
      <c r="I1913" s="3">
        <f t="shared" si="29"/>
        <v>-133544430.940001</v>
      </c>
    </row>
    <row r="1914" spans="6:9" ht="39.75" customHeight="1" hidden="1">
      <c r="F1914" s="5"/>
      <c r="I1914" s="3">
        <f t="shared" si="29"/>
        <v>-133544430.940001</v>
      </c>
    </row>
    <row r="1915" spans="2:9" ht="39.75" customHeight="1">
      <c r="B1915" s="35" t="s">
        <v>1155</v>
      </c>
      <c r="C1915" s="35"/>
      <c r="D1915" s="2"/>
      <c r="E1915" s="1" t="s">
        <v>1178</v>
      </c>
      <c r="F1915" s="5" t="s">
        <v>1180</v>
      </c>
      <c r="G1915" s="3">
        <v>0</v>
      </c>
      <c r="H1915" s="3">
        <v>10624.36</v>
      </c>
      <c r="I1915" s="3">
        <f t="shared" si="29"/>
        <v>-133555055.300001</v>
      </c>
    </row>
    <row r="1916" spans="6:9" ht="39.75" customHeight="1" hidden="1">
      <c r="F1916" s="5"/>
      <c r="I1916" s="3">
        <f t="shared" si="29"/>
        <v>-133555055.300001</v>
      </c>
    </row>
    <row r="1917" spans="2:9" ht="39.75" customHeight="1">
      <c r="B1917" s="35" t="s">
        <v>1155</v>
      </c>
      <c r="C1917" s="35"/>
      <c r="D1917" s="2"/>
      <c r="E1917" s="1" t="s">
        <v>1181</v>
      </c>
      <c r="F1917" s="5" t="s">
        <v>1182</v>
      </c>
      <c r="G1917" s="3">
        <v>2000</v>
      </c>
      <c r="H1917" s="3">
        <v>0</v>
      </c>
      <c r="I1917" s="3">
        <f t="shared" si="29"/>
        <v>-133553055.300001</v>
      </c>
    </row>
    <row r="1918" spans="6:9" ht="39.75" customHeight="1" hidden="1">
      <c r="F1918" s="5"/>
      <c r="I1918" s="3">
        <f t="shared" si="29"/>
        <v>-133553055.300001</v>
      </c>
    </row>
    <row r="1919" spans="2:9" ht="39.75" customHeight="1">
      <c r="B1919" s="35" t="s">
        <v>1155</v>
      </c>
      <c r="C1919" s="35"/>
      <c r="D1919" s="2"/>
      <c r="E1919" s="1" t="s">
        <v>1183</v>
      </c>
      <c r="F1919" s="5" t="s">
        <v>1184</v>
      </c>
      <c r="G1919" s="3">
        <v>72700</v>
      </c>
      <c r="H1919" s="3">
        <v>0</v>
      </c>
      <c r="I1919" s="3">
        <f t="shared" si="29"/>
        <v>-133480355.300001</v>
      </c>
    </row>
    <row r="1920" spans="6:9" ht="39.75" customHeight="1" hidden="1">
      <c r="F1920" s="5"/>
      <c r="I1920" s="3">
        <f t="shared" si="29"/>
        <v>-133480355.300001</v>
      </c>
    </row>
    <row r="1921" spans="2:9" ht="39.75" customHeight="1">
      <c r="B1921" s="35" t="s">
        <v>1155</v>
      </c>
      <c r="C1921" s="35"/>
      <c r="D1921" s="2"/>
      <c r="E1921" s="1" t="s">
        <v>1183</v>
      </c>
      <c r="F1921" s="5" t="s">
        <v>1185</v>
      </c>
      <c r="G1921" s="3">
        <v>0</v>
      </c>
      <c r="H1921" s="3">
        <v>72700</v>
      </c>
      <c r="I1921" s="3">
        <f t="shared" si="29"/>
        <v>-133553055.300001</v>
      </c>
    </row>
    <row r="1922" spans="6:9" ht="39.75" customHeight="1" hidden="1">
      <c r="F1922" s="5"/>
      <c r="I1922" s="3">
        <f t="shared" si="29"/>
        <v>-133553055.300001</v>
      </c>
    </row>
    <row r="1923" spans="2:9" ht="39.75" customHeight="1">
      <c r="B1923" s="35" t="s">
        <v>1155</v>
      </c>
      <c r="C1923" s="35"/>
      <c r="D1923" s="2"/>
      <c r="E1923" s="1" t="s">
        <v>1186</v>
      </c>
      <c r="F1923" s="5" t="s">
        <v>1187</v>
      </c>
      <c r="G1923" s="3">
        <v>6000</v>
      </c>
      <c r="H1923" s="3">
        <v>0</v>
      </c>
      <c r="I1923" s="3">
        <f t="shared" si="29"/>
        <v>-133547055.300001</v>
      </c>
    </row>
    <row r="1924" spans="6:9" ht="39.75" customHeight="1" hidden="1">
      <c r="F1924" s="5"/>
      <c r="I1924" s="3">
        <f t="shared" si="29"/>
        <v>-133547055.300001</v>
      </c>
    </row>
    <row r="1925" spans="2:9" ht="39.75" customHeight="1">
      <c r="B1925" s="35" t="s">
        <v>1155</v>
      </c>
      <c r="C1925" s="35"/>
      <c r="D1925" s="2"/>
      <c r="E1925" s="1" t="s">
        <v>1188</v>
      </c>
      <c r="F1925" s="5" t="s">
        <v>1189</v>
      </c>
      <c r="G1925" s="3">
        <v>6000</v>
      </c>
      <c r="H1925" s="3">
        <v>0</v>
      </c>
      <c r="I1925" s="3">
        <f t="shared" si="29"/>
        <v>-133541055.300001</v>
      </c>
    </row>
    <row r="1926" spans="6:9" ht="39.75" customHeight="1" hidden="1">
      <c r="F1926" s="5"/>
      <c r="I1926" s="3">
        <f t="shared" si="29"/>
        <v>-133541055.300001</v>
      </c>
    </row>
    <row r="1927" spans="2:9" ht="39.75" customHeight="1">
      <c r="B1927" s="35" t="s">
        <v>1155</v>
      </c>
      <c r="C1927" s="35"/>
      <c r="D1927" s="2"/>
      <c r="E1927" s="1" t="s">
        <v>1190</v>
      </c>
      <c r="F1927" s="5" t="s">
        <v>1191</v>
      </c>
      <c r="G1927" s="3">
        <v>6000</v>
      </c>
      <c r="H1927" s="3">
        <v>0</v>
      </c>
      <c r="I1927" s="3">
        <f t="shared" si="29"/>
        <v>-133535055.300001</v>
      </c>
    </row>
    <row r="1928" spans="6:9" ht="39.75" customHeight="1" hidden="1">
      <c r="F1928" s="5"/>
      <c r="I1928" s="3">
        <f t="shared" si="29"/>
        <v>-133535055.300001</v>
      </c>
    </row>
    <row r="1929" spans="2:9" ht="39.75" customHeight="1">
      <c r="B1929" s="35" t="s">
        <v>1155</v>
      </c>
      <c r="C1929" s="35"/>
      <c r="D1929" s="2"/>
      <c r="E1929" s="1" t="s">
        <v>1192</v>
      </c>
      <c r="F1929" s="5" t="s">
        <v>1193</v>
      </c>
      <c r="G1929" s="3">
        <v>6000</v>
      </c>
      <c r="H1929" s="3">
        <v>0</v>
      </c>
      <c r="I1929" s="3">
        <f t="shared" si="29"/>
        <v>-133529055.300001</v>
      </c>
    </row>
    <row r="1930" spans="6:9" ht="39.75" customHeight="1" hidden="1">
      <c r="F1930" s="5"/>
      <c r="I1930" s="3">
        <f aca="true" t="shared" si="30" ref="I1930:I1993">I1929+G1930-H1930</f>
        <v>-133529055.300001</v>
      </c>
    </row>
    <row r="1931" spans="2:9" ht="39.75" customHeight="1">
      <c r="B1931" s="35" t="s">
        <v>1155</v>
      </c>
      <c r="C1931" s="35"/>
      <c r="D1931" s="2"/>
      <c r="E1931" s="1" t="s">
        <v>1194</v>
      </c>
      <c r="F1931" s="5" t="s">
        <v>1195</v>
      </c>
      <c r="G1931" s="3">
        <v>1000</v>
      </c>
      <c r="H1931" s="3">
        <v>0</v>
      </c>
      <c r="I1931" s="3">
        <f t="shared" si="30"/>
        <v>-133528055.300001</v>
      </c>
    </row>
    <row r="1932" spans="6:9" ht="39.75" customHeight="1" hidden="1">
      <c r="F1932" s="5"/>
      <c r="I1932" s="3">
        <f t="shared" si="30"/>
        <v>-133528055.300001</v>
      </c>
    </row>
    <row r="1933" spans="2:9" ht="39.75" customHeight="1">
      <c r="B1933" s="35" t="s">
        <v>1155</v>
      </c>
      <c r="C1933" s="35"/>
      <c r="D1933" s="2"/>
      <c r="E1933" s="1" t="s">
        <v>1196</v>
      </c>
      <c r="F1933" s="5" t="s">
        <v>1197</v>
      </c>
      <c r="G1933" s="3">
        <v>1000</v>
      </c>
      <c r="H1933" s="3">
        <v>0</v>
      </c>
      <c r="I1933" s="3">
        <f t="shared" si="30"/>
        <v>-133527055.300001</v>
      </c>
    </row>
    <row r="1934" spans="6:9" ht="39.75" customHeight="1" hidden="1">
      <c r="F1934" s="5"/>
      <c r="I1934" s="3">
        <f t="shared" si="30"/>
        <v>-133527055.300001</v>
      </c>
    </row>
    <row r="1935" spans="2:9" ht="39.75" customHeight="1">
      <c r="B1935" s="35" t="s">
        <v>1155</v>
      </c>
      <c r="C1935" s="35"/>
      <c r="D1935" s="2"/>
      <c r="E1935" s="1" t="s">
        <v>1198</v>
      </c>
      <c r="F1935" s="5" t="s">
        <v>1199</v>
      </c>
      <c r="G1935" s="3">
        <v>6000</v>
      </c>
      <c r="H1935" s="3">
        <v>0</v>
      </c>
      <c r="I1935" s="3">
        <f t="shared" si="30"/>
        <v>-133521055.300001</v>
      </c>
    </row>
    <row r="1936" spans="6:9" ht="39.75" customHeight="1" hidden="1">
      <c r="F1936" s="5"/>
      <c r="I1936" s="3">
        <f t="shared" si="30"/>
        <v>-133521055.300001</v>
      </c>
    </row>
    <row r="1937" spans="2:9" ht="39.75" customHeight="1">
      <c r="B1937" s="35" t="s">
        <v>1155</v>
      </c>
      <c r="C1937" s="35"/>
      <c r="D1937" s="2"/>
      <c r="E1937" s="1" t="s">
        <v>1200</v>
      </c>
      <c r="F1937" s="5" t="s">
        <v>1201</v>
      </c>
      <c r="G1937" s="3">
        <v>10000</v>
      </c>
      <c r="H1937" s="3">
        <v>0</v>
      </c>
      <c r="I1937" s="3">
        <f t="shared" si="30"/>
        <v>-133511055.300001</v>
      </c>
    </row>
    <row r="1938" spans="6:9" ht="39.75" customHeight="1" hidden="1">
      <c r="F1938" s="5"/>
      <c r="I1938" s="3">
        <f t="shared" si="30"/>
        <v>-133511055.300001</v>
      </c>
    </row>
    <row r="1939" spans="2:9" ht="39.75" customHeight="1">
      <c r="B1939" s="35" t="s">
        <v>1155</v>
      </c>
      <c r="C1939" s="35"/>
      <c r="D1939" s="2"/>
      <c r="E1939" s="1" t="s">
        <v>1202</v>
      </c>
      <c r="F1939" s="5" t="s">
        <v>1203</v>
      </c>
      <c r="G1939" s="3">
        <v>10000</v>
      </c>
      <c r="H1939" s="3">
        <v>0</v>
      </c>
      <c r="I1939" s="3">
        <f t="shared" si="30"/>
        <v>-133501055.300001</v>
      </c>
    </row>
    <row r="1940" spans="6:9" ht="39.75" customHeight="1" hidden="1">
      <c r="F1940" s="5"/>
      <c r="I1940" s="3">
        <f t="shared" si="30"/>
        <v>-133501055.300001</v>
      </c>
    </row>
    <row r="1941" spans="2:9" ht="39.75" customHeight="1">
      <c r="B1941" s="35" t="s">
        <v>1155</v>
      </c>
      <c r="C1941" s="35"/>
      <c r="D1941" s="2"/>
      <c r="E1941" s="1" t="s">
        <v>1204</v>
      </c>
      <c r="F1941" s="5" t="s">
        <v>1205</v>
      </c>
      <c r="G1941" s="3">
        <v>1000</v>
      </c>
      <c r="H1941" s="3">
        <v>0</v>
      </c>
      <c r="I1941" s="3">
        <f t="shared" si="30"/>
        <v>-133500055.300001</v>
      </c>
    </row>
    <row r="1942" spans="6:9" ht="39.75" customHeight="1" hidden="1">
      <c r="F1942" s="5"/>
      <c r="I1942" s="3">
        <f t="shared" si="30"/>
        <v>-133500055.300001</v>
      </c>
    </row>
    <row r="1943" spans="2:9" ht="39.75" customHeight="1">
      <c r="B1943" s="35" t="s">
        <v>1155</v>
      </c>
      <c r="C1943" s="35"/>
      <c r="D1943" s="2"/>
      <c r="E1943" s="1" t="s">
        <v>1206</v>
      </c>
      <c r="F1943" s="5" t="s">
        <v>1207</v>
      </c>
      <c r="G1943" s="3">
        <v>0</v>
      </c>
      <c r="H1943" s="3">
        <v>15.09</v>
      </c>
      <c r="I1943" s="3">
        <f t="shared" si="30"/>
        <v>-133500070.390001</v>
      </c>
    </row>
    <row r="1944" spans="6:9" ht="39.75" customHeight="1" hidden="1">
      <c r="F1944" s="5"/>
      <c r="I1944" s="3">
        <f t="shared" si="30"/>
        <v>-133500070.390001</v>
      </c>
    </row>
    <row r="1945" spans="2:9" ht="39.75" customHeight="1">
      <c r="B1945" s="35" t="s">
        <v>1208</v>
      </c>
      <c r="C1945" s="35"/>
      <c r="D1945" s="2"/>
      <c r="E1945" s="1" t="s">
        <v>1209</v>
      </c>
      <c r="F1945" s="5" t="s">
        <v>1210</v>
      </c>
      <c r="G1945" s="3">
        <v>0</v>
      </c>
      <c r="H1945" s="3">
        <v>175</v>
      </c>
      <c r="I1945" s="3">
        <f t="shared" si="30"/>
        <v>-133500245.390001</v>
      </c>
    </row>
    <row r="1946" spans="6:9" ht="39.75" customHeight="1" hidden="1">
      <c r="F1946" s="5"/>
      <c r="I1946" s="3">
        <f t="shared" si="30"/>
        <v>-133500245.390001</v>
      </c>
    </row>
    <row r="1947" spans="2:9" ht="39.75" customHeight="1">
      <c r="B1947" s="35" t="s">
        <v>1208</v>
      </c>
      <c r="C1947" s="35"/>
      <c r="D1947" s="2"/>
      <c r="E1947" s="1" t="s">
        <v>1211</v>
      </c>
      <c r="F1947" s="5" t="s">
        <v>1212</v>
      </c>
      <c r="G1947" s="3">
        <v>0</v>
      </c>
      <c r="H1947" s="3">
        <v>175</v>
      </c>
      <c r="I1947" s="3">
        <f t="shared" si="30"/>
        <v>-133500420.390001</v>
      </c>
    </row>
    <row r="1948" spans="6:9" ht="39.75" customHeight="1" hidden="1">
      <c r="F1948" s="5"/>
      <c r="I1948" s="3">
        <f t="shared" si="30"/>
        <v>-133500420.390001</v>
      </c>
    </row>
    <row r="1949" spans="2:9" ht="39.75" customHeight="1">
      <c r="B1949" s="35" t="s">
        <v>1208</v>
      </c>
      <c r="C1949" s="35"/>
      <c r="D1949" s="2"/>
      <c r="E1949" s="1" t="s">
        <v>1213</v>
      </c>
      <c r="F1949" s="5" t="s">
        <v>1214</v>
      </c>
      <c r="G1949" s="3">
        <v>0</v>
      </c>
      <c r="H1949" s="3">
        <v>175</v>
      </c>
      <c r="I1949" s="3">
        <f t="shared" si="30"/>
        <v>-133500595.390001</v>
      </c>
    </row>
    <row r="1950" spans="6:9" ht="39.75" customHeight="1" hidden="1">
      <c r="F1950" s="5"/>
      <c r="I1950" s="3">
        <f t="shared" si="30"/>
        <v>-133500595.390001</v>
      </c>
    </row>
    <row r="1951" spans="2:9" ht="39.75" customHeight="1">
      <c r="B1951" s="35" t="s">
        <v>1208</v>
      </c>
      <c r="C1951" s="35"/>
      <c r="D1951" s="2"/>
      <c r="E1951" s="1" t="s">
        <v>1215</v>
      </c>
      <c r="F1951" s="5" t="s">
        <v>1216</v>
      </c>
      <c r="G1951" s="3">
        <v>0</v>
      </c>
      <c r="H1951" s="3">
        <v>175</v>
      </c>
      <c r="I1951" s="3">
        <f t="shared" si="30"/>
        <v>-133500770.390001</v>
      </c>
    </row>
    <row r="1952" spans="6:9" ht="39.75" customHeight="1" hidden="1">
      <c r="F1952" s="5"/>
      <c r="I1952" s="3">
        <f t="shared" si="30"/>
        <v>-133500770.390001</v>
      </c>
    </row>
    <row r="1953" spans="2:9" ht="39.75" customHeight="1">
      <c r="B1953" s="35" t="s">
        <v>1208</v>
      </c>
      <c r="C1953" s="35"/>
      <c r="D1953" s="2"/>
      <c r="E1953" s="1" t="s">
        <v>1217</v>
      </c>
      <c r="F1953" s="5" t="s">
        <v>1218</v>
      </c>
      <c r="G1953" s="3">
        <v>22635</v>
      </c>
      <c r="H1953" s="3">
        <v>0</v>
      </c>
      <c r="I1953" s="3">
        <f t="shared" si="30"/>
        <v>-133478135.390001</v>
      </c>
    </row>
    <row r="1954" spans="6:9" ht="39.75" customHeight="1" hidden="1">
      <c r="F1954" s="5"/>
      <c r="I1954" s="3">
        <f t="shared" si="30"/>
        <v>-133478135.390001</v>
      </c>
    </row>
    <row r="1955" spans="2:9" ht="39.75" customHeight="1">
      <c r="B1955" s="35" t="s">
        <v>1208</v>
      </c>
      <c r="C1955" s="35"/>
      <c r="D1955" s="2"/>
      <c r="E1955" s="1" t="s">
        <v>1219</v>
      </c>
      <c r="F1955" s="5" t="s">
        <v>1220</v>
      </c>
      <c r="G1955" s="3">
        <v>20500</v>
      </c>
      <c r="H1955" s="3">
        <v>0</v>
      </c>
      <c r="I1955" s="3">
        <f t="shared" si="30"/>
        <v>-133457635.390001</v>
      </c>
    </row>
    <row r="1956" spans="6:9" ht="39.75" customHeight="1" hidden="1">
      <c r="F1956" s="5"/>
      <c r="I1956" s="3">
        <f t="shared" si="30"/>
        <v>-133457635.390001</v>
      </c>
    </row>
    <row r="1957" spans="2:9" ht="39.75" customHeight="1">
      <c r="B1957" s="35" t="s">
        <v>1208</v>
      </c>
      <c r="C1957" s="35"/>
      <c r="D1957" s="2"/>
      <c r="E1957" s="1" t="s">
        <v>1219</v>
      </c>
      <c r="F1957" s="5" t="s">
        <v>1220</v>
      </c>
      <c r="G1957" s="3">
        <v>1000</v>
      </c>
      <c r="H1957" s="3">
        <v>0</v>
      </c>
      <c r="I1957" s="3">
        <f t="shared" si="30"/>
        <v>-133456635.390001</v>
      </c>
    </row>
    <row r="1958" spans="6:9" ht="39.75" customHeight="1" hidden="1">
      <c r="F1958" s="5"/>
      <c r="I1958" s="3">
        <f t="shared" si="30"/>
        <v>-133456635.390001</v>
      </c>
    </row>
    <row r="1959" ht="39.75" customHeight="1" hidden="1">
      <c r="I1959" s="3">
        <f t="shared" si="30"/>
        <v>-133456635.390001</v>
      </c>
    </row>
    <row r="1960" spans="2:9" ht="39.75" customHeight="1">
      <c r="B1960" s="35" t="s">
        <v>1208</v>
      </c>
      <c r="C1960" s="35"/>
      <c r="D1960" s="2"/>
      <c r="E1960" s="1" t="s">
        <v>1219</v>
      </c>
      <c r="F1960" s="5" t="s">
        <v>1220</v>
      </c>
      <c r="G1960" s="3">
        <v>1000</v>
      </c>
      <c r="H1960" s="3">
        <v>0</v>
      </c>
      <c r="I1960" s="3">
        <f t="shared" si="30"/>
        <v>-133455635.390001</v>
      </c>
    </row>
    <row r="1961" spans="6:9" ht="39.75" customHeight="1" hidden="1">
      <c r="F1961" s="5"/>
      <c r="I1961" s="3">
        <f t="shared" si="30"/>
        <v>-133455635.390001</v>
      </c>
    </row>
    <row r="1962" spans="2:9" ht="39.75" customHeight="1">
      <c r="B1962" s="35" t="s">
        <v>1208</v>
      </c>
      <c r="C1962" s="35"/>
      <c r="D1962" s="2"/>
      <c r="E1962" s="1" t="s">
        <v>1219</v>
      </c>
      <c r="F1962" s="5" t="s">
        <v>1220</v>
      </c>
      <c r="G1962" s="3">
        <v>1000</v>
      </c>
      <c r="H1962" s="3">
        <v>0</v>
      </c>
      <c r="I1962" s="3">
        <f t="shared" si="30"/>
        <v>-133454635.390001</v>
      </c>
    </row>
    <row r="1963" spans="6:9" ht="39.75" customHeight="1" hidden="1">
      <c r="F1963" s="5"/>
      <c r="I1963" s="3">
        <f t="shared" si="30"/>
        <v>-133454635.390001</v>
      </c>
    </row>
    <row r="1964" spans="2:9" ht="39.75" customHeight="1">
      <c r="B1964" s="35" t="s">
        <v>1208</v>
      </c>
      <c r="C1964" s="35"/>
      <c r="D1964" s="2"/>
      <c r="E1964" s="1" t="s">
        <v>1221</v>
      </c>
      <c r="F1964" s="5" t="s">
        <v>1222</v>
      </c>
      <c r="G1964" s="3">
        <v>1176.74</v>
      </c>
      <c r="H1964" s="3">
        <v>0</v>
      </c>
      <c r="I1964" s="3">
        <f t="shared" si="30"/>
        <v>-133453458.650001</v>
      </c>
    </row>
    <row r="1965" spans="2:9" ht="39.75" customHeight="1">
      <c r="B1965" s="35" t="s">
        <v>1208</v>
      </c>
      <c r="C1965" s="35"/>
      <c r="D1965" s="2"/>
      <c r="E1965" s="1" t="s">
        <v>1223</v>
      </c>
      <c r="F1965" s="5" t="s">
        <v>1224</v>
      </c>
      <c r="G1965" s="3">
        <v>235000</v>
      </c>
      <c r="H1965" s="3">
        <v>0</v>
      </c>
      <c r="I1965" s="3">
        <f t="shared" si="30"/>
        <v>-133218458.650001</v>
      </c>
    </row>
    <row r="1966" spans="6:9" ht="39.75" customHeight="1" hidden="1">
      <c r="F1966" s="5"/>
      <c r="I1966" s="3">
        <f t="shared" si="30"/>
        <v>-133218458.650001</v>
      </c>
    </row>
    <row r="1967" spans="2:9" ht="39.75" customHeight="1">
      <c r="B1967" s="35" t="s">
        <v>1208</v>
      </c>
      <c r="C1967" s="35"/>
      <c r="D1967" s="2"/>
      <c r="E1967" s="1" t="s">
        <v>1223</v>
      </c>
      <c r="F1967" s="5" t="s">
        <v>1225</v>
      </c>
      <c r="G1967" s="3">
        <v>0</v>
      </c>
      <c r="H1967" s="3">
        <v>235000</v>
      </c>
      <c r="I1967" s="3">
        <f t="shared" si="30"/>
        <v>-133453458.650001</v>
      </c>
    </row>
    <row r="1968" spans="6:9" ht="39.75" customHeight="1" hidden="1">
      <c r="F1968" s="5"/>
      <c r="I1968" s="3">
        <f t="shared" si="30"/>
        <v>-133453458.650001</v>
      </c>
    </row>
    <row r="1969" spans="2:9" ht="39.75" customHeight="1">
      <c r="B1969" s="35" t="s">
        <v>1208</v>
      </c>
      <c r="C1969" s="35"/>
      <c r="D1969" s="2"/>
      <c r="E1969" s="1" t="s">
        <v>1226</v>
      </c>
      <c r="F1969" s="5" t="s">
        <v>1130</v>
      </c>
      <c r="G1969" s="3">
        <v>63978</v>
      </c>
      <c r="H1969" s="3">
        <v>0</v>
      </c>
      <c r="I1969" s="3">
        <f t="shared" si="30"/>
        <v>-133389480.650001</v>
      </c>
    </row>
    <row r="1970" spans="6:9" ht="39.75" customHeight="1" hidden="1">
      <c r="F1970" s="5"/>
      <c r="I1970" s="3">
        <f t="shared" si="30"/>
        <v>-133389480.650001</v>
      </c>
    </row>
    <row r="1971" spans="2:9" ht="39.75" customHeight="1">
      <c r="B1971" s="35" t="s">
        <v>1208</v>
      </c>
      <c r="C1971" s="35"/>
      <c r="D1971" s="2"/>
      <c r="E1971" s="1" t="s">
        <v>1226</v>
      </c>
      <c r="F1971" s="5" t="s">
        <v>1131</v>
      </c>
      <c r="G1971" s="3">
        <v>0</v>
      </c>
      <c r="H1971" s="3">
        <v>63978</v>
      </c>
      <c r="I1971" s="3">
        <f t="shared" si="30"/>
        <v>-133453458.650001</v>
      </c>
    </row>
    <row r="1972" spans="6:9" ht="39.75" customHeight="1" hidden="1">
      <c r="F1972" s="5"/>
      <c r="I1972" s="3">
        <f t="shared" si="30"/>
        <v>-133453458.650001</v>
      </c>
    </row>
    <row r="1973" spans="2:9" ht="39.75" customHeight="1">
      <c r="B1973" s="35" t="s">
        <v>1208</v>
      </c>
      <c r="C1973" s="35"/>
      <c r="D1973" s="2"/>
      <c r="E1973" s="1" t="s">
        <v>1227</v>
      </c>
      <c r="F1973" s="5" t="s">
        <v>1228</v>
      </c>
      <c r="G1973" s="3">
        <v>3000</v>
      </c>
      <c r="H1973" s="3">
        <v>0</v>
      </c>
      <c r="I1973" s="3">
        <f t="shared" si="30"/>
        <v>-133450458.650001</v>
      </c>
    </row>
    <row r="1974" spans="6:9" ht="39.75" customHeight="1" hidden="1">
      <c r="F1974" s="5"/>
      <c r="I1974" s="3">
        <f t="shared" si="30"/>
        <v>-133450458.650001</v>
      </c>
    </row>
    <row r="1975" spans="2:9" ht="39.75" customHeight="1">
      <c r="B1975" s="35" t="s">
        <v>1208</v>
      </c>
      <c r="C1975" s="35"/>
      <c r="D1975" s="2"/>
      <c r="E1975" s="1" t="s">
        <v>1229</v>
      </c>
      <c r="F1975" s="5" t="s">
        <v>1230</v>
      </c>
      <c r="G1975" s="3">
        <v>1000</v>
      </c>
      <c r="H1975" s="3">
        <v>0</v>
      </c>
      <c r="I1975" s="3">
        <f t="shared" si="30"/>
        <v>-133449458.650001</v>
      </c>
    </row>
    <row r="1976" spans="6:9" ht="39.75" customHeight="1" hidden="1">
      <c r="F1976" s="5"/>
      <c r="I1976" s="3">
        <f t="shared" si="30"/>
        <v>-133449458.650001</v>
      </c>
    </row>
    <row r="1977" spans="2:9" ht="39.75" customHeight="1">
      <c r="B1977" s="35" t="s">
        <v>1208</v>
      </c>
      <c r="C1977" s="35"/>
      <c r="D1977" s="2"/>
      <c r="E1977" s="1" t="s">
        <v>1231</v>
      </c>
      <c r="F1977" s="5" t="s">
        <v>1232</v>
      </c>
      <c r="G1977" s="3">
        <v>1000</v>
      </c>
      <c r="H1977" s="3">
        <v>0</v>
      </c>
      <c r="I1977" s="3">
        <f t="shared" si="30"/>
        <v>-133448458.650001</v>
      </c>
    </row>
    <row r="1978" spans="6:9" ht="39.75" customHeight="1" hidden="1">
      <c r="F1978" s="5"/>
      <c r="I1978" s="3">
        <f t="shared" si="30"/>
        <v>-133448458.650001</v>
      </c>
    </row>
    <row r="1979" spans="2:9" ht="39.75" customHeight="1">
      <c r="B1979" s="35" t="s">
        <v>1208</v>
      </c>
      <c r="C1979" s="35"/>
      <c r="D1979" s="2"/>
      <c r="E1979" s="1" t="s">
        <v>1233</v>
      </c>
      <c r="F1979" s="5" t="s">
        <v>1234</v>
      </c>
      <c r="G1979" s="3">
        <v>6000</v>
      </c>
      <c r="H1979" s="3">
        <v>0</v>
      </c>
      <c r="I1979" s="3">
        <f t="shared" si="30"/>
        <v>-133442458.650001</v>
      </c>
    </row>
    <row r="1980" spans="6:9" ht="39.75" customHeight="1" hidden="1">
      <c r="F1980" s="5"/>
      <c r="I1980" s="3">
        <f t="shared" si="30"/>
        <v>-133442458.650001</v>
      </c>
    </row>
    <row r="1981" spans="2:9" ht="39.75" customHeight="1">
      <c r="B1981" s="35" t="s">
        <v>1208</v>
      </c>
      <c r="C1981" s="35"/>
      <c r="D1981" s="2"/>
      <c r="E1981" s="1" t="s">
        <v>1235</v>
      </c>
      <c r="F1981" s="5" t="s">
        <v>1236</v>
      </c>
      <c r="G1981" s="3">
        <v>6000</v>
      </c>
      <c r="H1981" s="3">
        <v>0</v>
      </c>
      <c r="I1981" s="3">
        <f t="shared" si="30"/>
        <v>-133436458.650001</v>
      </c>
    </row>
    <row r="1982" spans="6:9" ht="39.75" customHeight="1" hidden="1">
      <c r="F1982" s="5"/>
      <c r="I1982" s="3">
        <f t="shared" si="30"/>
        <v>-133436458.650001</v>
      </c>
    </row>
    <row r="1983" spans="2:9" ht="39.75" customHeight="1">
      <c r="B1983" s="35" t="s">
        <v>1208</v>
      </c>
      <c r="C1983" s="35"/>
      <c r="D1983" s="2"/>
      <c r="E1983" s="1" t="s">
        <v>1237</v>
      </c>
      <c r="F1983" s="5" t="s">
        <v>1238</v>
      </c>
      <c r="G1983" s="3">
        <v>200000</v>
      </c>
      <c r="H1983" s="3">
        <v>0</v>
      </c>
      <c r="I1983" s="3">
        <f t="shared" si="30"/>
        <v>-133236458.650001</v>
      </c>
    </row>
    <row r="1984" spans="6:9" ht="39.75" customHeight="1" hidden="1">
      <c r="F1984" s="5"/>
      <c r="I1984" s="3">
        <f t="shared" si="30"/>
        <v>-133236458.650001</v>
      </c>
    </row>
    <row r="1985" spans="2:9" ht="39.75" customHeight="1">
      <c r="B1985" s="35" t="s">
        <v>1208</v>
      </c>
      <c r="C1985" s="35"/>
      <c r="D1985" s="2"/>
      <c r="E1985" s="1" t="s">
        <v>1239</v>
      </c>
      <c r="F1985" s="5" t="s">
        <v>1240</v>
      </c>
      <c r="G1985" s="3">
        <v>6000</v>
      </c>
      <c r="H1985" s="3">
        <v>0</v>
      </c>
      <c r="I1985" s="3">
        <f t="shared" si="30"/>
        <v>-133230458.650001</v>
      </c>
    </row>
    <row r="1986" spans="6:9" ht="39.75" customHeight="1" hidden="1">
      <c r="F1986" s="5"/>
      <c r="I1986" s="3">
        <f t="shared" si="30"/>
        <v>-133230458.650001</v>
      </c>
    </row>
    <row r="1987" spans="2:9" ht="39.75" customHeight="1">
      <c r="B1987" s="35" t="s">
        <v>1208</v>
      </c>
      <c r="C1987" s="35"/>
      <c r="D1987" s="2"/>
      <c r="E1987" s="1" t="s">
        <v>1241</v>
      </c>
      <c r="F1987" s="5" t="s">
        <v>1242</v>
      </c>
      <c r="G1987" s="3">
        <v>6000</v>
      </c>
      <c r="H1987" s="3">
        <v>0</v>
      </c>
      <c r="I1987" s="3">
        <f t="shared" si="30"/>
        <v>-133224458.650001</v>
      </c>
    </row>
    <row r="1988" spans="6:9" ht="39.75" customHeight="1" hidden="1">
      <c r="F1988" s="5"/>
      <c r="I1988" s="3">
        <f t="shared" si="30"/>
        <v>-133224458.650001</v>
      </c>
    </row>
    <row r="1989" spans="2:9" ht="39.75" customHeight="1">
      <c r="B1989" s="35" t="s">
        <v>1208</v>
      </c>
      <c r="C1989" s="35"/>
      <c r="D1989" s="2"/>
      <c r="E1989" s="1" t="s">
        <v>1243</v>
      </c>
      <c r="F1989" s="5" t="s">
        <v>1244</v>
      </c>
      <c r="G1989" s="3">
        <v>6000</v>
      </c>
      <c r="H1989" s="3">
        <v>0</v>
      </c>
      <c r="I1989" s="3">
        <f t="shared" si="30"/>
        <v>-133218458.650001</v>
      </c>
    </row>
    <row r="1990" spans="6:9" ht="39.75" customHeight="1" hidden="1">
      <c r="F1990" s="5"/>
      <c r="I1990" s="3">
        <f t="shared" si="30"/>
        <v>-133218458.650001</v>
      </c>
    </row>
    <row r="1991" spans="2:9" ht="39.75" customHeight="1">
      <c r="B1991" s="35" t="s">
        <v>1208</v>
      </c>
      <c r="C1991" s="35"/>
      <c r="D1991" s="2"/>
      <c r="E1991" s="1" t="s">
        <v>1245</v>
      </c>
      <c r="F1991" s="5" t="s">
        <v>1246</v>
      </c>
      <c r="G1991" s="3">
        <v>623447.74</v>
      </c>
      <c r="H1991" s="3">
        <v>0</v>
      </c>
      <c r="I1991" s="3">
        <f t="shared" si="30"/>
        <v>-132595010.91000101</v>
      </c>
    </row>
    <row r="1992" spans="6:9" ht="39.75" customHeight="1" hidden="1">
      <c r="F1992" s="5"/>
      <c r="I1992" s="3">
        <f t="shared" si="30"/>
        <v>-132595010.91000101</v>
      </c>
    </row>
    <row r="1993" spans="2:9" ht="39.75" customHeight="1">
      <c r="B1993" s="35" t="s">
        <v>1208</v>
      </c>
      <c r="C1993" s="35"/>
      <c r="D1993" s="2"/>
      <c r="E1993" s="1" t="s">
        <v>1245</v>
      </c>
      <c r="F1993" s="5" t="s">
        <v>1247</v>
      </c>
      <c r="G1993" s="3">
        <v>0</v>
      </c>
      <c r="H1993" s="3">
        <v>623447.74</v>
      </c>
      <c r="I1993" s="3">
        <f t="shared" si="30"/>
        <v>-133218458.650001</v>
      </c>
    </row>
    <row r="1994" spans="6:9" ht="39.75" customHeight="1" hidden="1">
      <c r="F1994" s="5"/>
      <c r="I1994" s="3">
        <f aca="true" t="shared" si="31" ref="I1994:I2011">I1993+G1994-H1994</f>
        <v>-133218458.650001</v>
      </c>
    </row>
    <row r="1995" spans="2:9" ht="39.75" customHeight="1">
      <c r="B1995" s="35" t="s">
        <v>1208</v>
      </c>
      <c r="C1995" s="35"/>
      <c r="D1995" s="2"/>
      <c r="E1995" s="1" t="s">
        <v>1248</v>
      </c>
      <c r="F1995" s="5" t="s">
        <v>1249</v>
      </c>
      <c r="G1995" s="3">
        <v>562382.7</v>
      </c>
      <c r="H1995" s="3">
        <v>0</v>
      </c>
      <c r="I1995" s="3">
        <f t="shared" si="31"/>
        <v>-132656075.950001</v>
      </c>
    </row>
    <row r="1996" spans="6:9" ht="39.75" customHeight="1" hidden="1">
      <c r="F1996" s="5"/>
      <c r="I1996" s="3">
        <f t="shared" si="31"/>
        <v>-132656075.950001</v>
      </c>
    </row>
    <row r="1997" spans="2:9" ht="39.75" customHeight="1">
      <c r="B1997" s="35" t="s">
        <v>1208</v>
      </c>
      <c r="C1997" s="35"/>
      <c r="D1997" s="2"/>
      <c r="E1997" s="1" t="s">
        <v>1248</v>
      </c>
      <c r="F1997" s="5" t="s">
        <v>1250</v>
      </c>
      <c r="G1997" s="3">
        <v>0</v>
      </c>
      <c r="H1997" s="3">
        <v>562382.7</v>
      </c>
      <c r="I1997" s="3">
        <f t="shared" si="31"/>
        <v>-133218458.650001</v>
      </c>
    </row>
    <row r="1998" spans="6:9" ht="39.75" customHeight="1" hidden="1">
      <c r="F1998" s="5"/>
      <c r="I1998" s="3">
        <f t="shared" si="31"/>
        <v>-133218458.650001</v>
      </c>
    </row>
    <row r="1999" spans="2:9" ht="39.75" customHeight="1">
      <c r="B1999" s="35" t="s">
        <v>1208</v>
      </c>
      <c r="C1999" s="35"/>
      <c r="D1999" s="2"/>
      <c r="E1999" s="1" t="s">
        <v>1251</v>
      </c>
      <c r="F1999" s="5" t="s">
        <v>1252</v>
      </c>
      <c r="G1999" s="3">
        <v>809765.34</v>
      </c>
      <c r="H1999" s="3">
        <v>0</v>
      </c>
      <c r="I1999" s="3">
        <f t="shared" si="31"/>
        <v>-132408693.310001</v>
      </c>
    </row>
    <row r="2000" spans="6:9" ht="39.75" customHeight="1" hidden="1">
      <c r="F2000" s="5"/>
      <c r="I2000" s="3">
        <f t="shared" si="31"/>
        <v>-132408693.310001</v>
      </c>
    </row>
    <row r="2001" spans="2:9" ht="39.75" customHeight="1">
      <c r="B2001" s="35" t="s">
        <v>1208</v>
      </c>
      <c r="C2001" s="35"/>
      <c r="D2001" s="2"/>
      <c r="E2001" s="1" t="s">
        <v>1251</v>
      </c>
      <c r="F2001" s="5" t="s">
        <v>1253</v>
      </c>
      <c r="G2001" s="3">
        <v>0</v>
      </c>
      <c r="H2001" s="3">
        <v>809765.34</v>
      </c>
      <c r="I2001" s="3">
        <f t="shared" si="31"/>
        <v>-133218458.650001</v>
      </c>
    </row>
    <row r="2002" spans="6:9" ht="39.75" customHeight="1" hidden="1">
      <c r="F2002" s="5"/>
      <c r="I2002" s="3">
        <f t="shared" si="31"/>
        <v>-133218458.650001</v>
      </c>
    </row>
    <row r="2003" ht="39.75" customHeight="1" hidden="1">
      <c r="I2003" s="3">
        <f t="shared" si="31"/>
        <v>-133218458.650001</v>
      </c>
    </row>
    <row r="2004" spans="2:9" ht="39.75" customHeight="1">
      <c r="B2004" s="35" t="s">
        <v>1208</v>
      </c>
      <c r="C2004" s="35"/>
      <c r="D2004" s="2"/>
      <c r="E2004" s="1" t="s">
        <v>1254</v>
      </c>
      <c r="F2004" s="5" t="s">
        <v>1255</v>
      </c>
      <c r="G2004" s="3">
        <v>186020.15</v>
      </c>
      <c r="H2004" s="3">
        <v>0</v>
      </c>
      <c r="I2004" s="3">
        <f t="shared" si="31"/>
        <v>-133032438.500001</v>
      </c>
    </row>
    <row r="2005" spans="6:9" ht="39.75" customHeight="1" hidden="1">
      <c r="F2005" s="5"/>
      <c r="I2005" s="3">
        <f t="shared" si="31"/>
        <v>-133032438.500001</v>
      </c>
    </row>
    <row r="2006" spans="2:9" ht="39.75" customHeight="1">
      <c r="B2006" s="35" t="s">
        <v>1208</v>
      </c>
      <c r="C2006" s="35"/>
      <c r="D2006" s="2"/>
      <c r="E2006" s="1" t="s">
        <v>1254</v>
      </c>
      <c r="F2006" s="5" t="s">
        <v>1256</v>
      </c>
      <c r="G2006" s="3">
        <v>0</v>
      </c>
      <c r="H2006" s="3">
        <v>186020.15</v>
      </c>
      <c r="I2006" s="3">
        <f t="shared" si="31"/>
        <v>-133218458.650001</v>
      </c>
    </row>
    <row r="2007" spans="6:9" ht="39.75" customHeight="1" hidden="1">
      <c r="F2007" s="5"/>
      <c r="I2007" s="3">
        <f t="shared" si="31"/>
        <v>-133218458.650001</v>
      </c>
    </row>
    <row r="2008" spans="2:9" ht="39.75" customHeight="1">
      <c r="B2008" s="35" t="s">
        <v>1208</v>
      </c>
      <c r="C2008" s="35"/>
      <c r="D2008" s="2"/>
      <c r="E2008" s="1" t="s">
        <v>1257</v>
      </c>
      <c r="F2008" s="5" t="s">
        <v>1258</v>
      </c>
      <c r="G2008" s="3">
        <v>1011912202.66</v>
      </c>
      <c r="H2008" s="3">
        <v>0</v>
      </c>
      <c r="I2008" s="3">
        <f t="shared" si="31"/>
        <v>878693744.0099989</v>
      </c>
    </row>
    <row r="2009" spans="6:9" ht="39.75" customHeight="1" hidden="1">
      <c r="F2009" s="5"/>
      <c r="I2009" s="3">
        <f t="shared" si="31"/>
        <v>878693744.0099989</v>
      </c>
    </row>
    <row r="2010" spans="2:9" ht="39.75" customHeight="1" thickBot="1">
      <c r="B2010" s="35" t="s">
        <v>1208</v>
      </c>
      <c r="C2010" s="35"/>
      <c r="D2010" s="2"/>
      <c r="E2010" s="1" t="s">
        <v>1259</v>
      </c>
      <c r="F2010" s="5" t="s">
        <v>1260</v>
      </c>
      <c r="G2010" s="3">
        <v>70123652.78</v>
      </c>
      <c r="H2010" s="3">
        <v>0</v>
      </c>
      <c r="I2010" s="3">
        <f t="shared" si="31"/>
        <v>948817396.7899989</v>
      </c>
    </row>
    <row r="2011" spans="6:9" ht="15" customHeight="1" hidden="1">
      <c r="F2011" s="15"/>
      <c r="I2011" s="3">
        <f t="shared" si="31"/>
        <v>948817396.7899989</v>
      </c>
    </row>
    <row r="2012" spans="2:9" ht="18" customHeight="1" thickBot="1">
      <c r="B2012" s="32" t="s">
        <v>1271</v>
      </c>
      <c r="C2012" s="33"/>
      <c r="D2012" s="33"/>
      <c r="E2012" s="33"/>
      <c r="F2012" s="34"/>
      <c r="G2012" s="12">
        <f>SUM(G9:G2011)</f>
        <v>1229721038</v>
      </c>
      <c r="H2012" s="12">
        <f>SUM(H9:H2011)</f>
        <v>1177437787.5199995</v>
      </c>
      <c r="I2012" s="12">
        <v>948817396.79</v>
      </c>
    </row>
    <row r="2014" spans="6:10" s="9" customFormat="1" ht="15">
      <c r="F2014" s="16"/>
      <c r="G2014" s="16"/>
      <c r="H2014" s="16"/>
      <c r="I2014" s="16"/>
      <c r="J2014" s="16"/>
    </row>
    <row r="2015" spans="6:10" s="9" customFormat="1" ht="15">
      <c r="F2015" s="16"/>
      <c r="G2015" s="16"/>
      <c r="H2015" s="16"/>
      <c r="I2015" s="16"/>
      <c r="J2015" s="16"/>
    </row>
    <row r="2016" spans="6:10" s="9" customFormat="1" ht="15">
      <c r="F2016" s="16"/>
      <c r="G2016" s="16"/>
      <c r="H2016" s="16"/>
      <c r="I2016" s="16"/>
      <c r="J2016" s="16"/>
    </row>
    <row r="2017" spans="6:10" s="9" customFormat="1" ht="15">
      <c r="F2017" s="16"/>
      <c r="G2017" s="16"/>
      <c r="H2017" s="16"/>
      <c r="I2017" s="16"/>
      <c r="J2017" s="16"/>
    </row>
    <row r="2018" spans="6:10" s="9" customFormat="1" ht="15">
      <c r="F2018" s="16"/>
      <c r="G2018" s="16"/>
      <c r="H2018" s="16"/>
      <c r="I2018" s="16"/>
      <c r="J2018" s="16"/>
    </row>
    <row r="2019" spans="6:10" s="9" customFormat="1" ht="15">
      <c r="F2019" s="16"/>
      <c r="G2019" s="16"/>
      <c r="H2019" s="16"/>
      <c r="I2019" s="16"/>
      <c r="J2019" s="16"/>
    </row>
    <row r="2020" spans="6:10" s="9" customFormat="1" ht="15">
      <c r="F2020" s="16"/>
      <c r="G2020" s="16"/>
      <c r="H2020" s="16"/>
      <c r="I2020" s="16"/>
      <c r="J2020" s="16"/>
    </row>
    <row r="2021" spans="6:10" s="9" customFormat="1" ht="15">
      <c r="F2021" s="16"/>
      <c r="G2021" s="16"/>
      <c r="H2021" s="16"/>
      <c r="I2021" s="16"/>
      <c r="J2021" s="16"/>
    </row>
    <row r="2022" spans="6:10" s="9" customFormat="1" ht="15">
      <c r="F2022" s="16"/>
      <c r="G2022" s="16"/>
      <c r="H2022" s="16"/>
      <c r="I2022" s="16"/>
      <c r="J2022" s="16"/>
    </row>
    <row r="2023" spans="6:10" s="9" customFormat="1" ht="15">
      <c r="F2023" s="16"/>
      <c r="G2023" s="16"/>
      <c r="H2023" s="16"/>
      <c r="I2023" s="16"/>
      <c r="J2023" s="16"/>
    </row>
    <row r="2024" spans="6:10" s="9" customFormat="1" ht="15">
      <c r="F2024" s="16"/>
      <c r="G2024" s="16"/>
      <c r="H2024" s="16"/>
      <c r="I2024" s="16"/>
      <c r="J2024" s="16"/>
    </row>
    <row r="2025" spans="2:10" s="9" customFormat="1" ht="15">
      <c r="B2025" s="17"/>
      <c r="C2025" s="17"/>
      <c r="D2025" s="4"/>
      <c r="E2025" s="18"/>
      <c r="F2025" s="19"/>
      <c r="G2025" s="20"/>
      <c r="H2025" s="16"/>
      <c r="I2025" s="16"/>
      <c r="J2025" s="16"/>
    </row>
    <row r="2026" spans="4:10" s="9" customFormat="1" ht="15">
      <c r="D2026" s="5"/>
      <c r="E2026" s="21"/>
      <c r="F2026" s="16"/>
      <c r="G2026" s="20"/>
      <c r="H2026" s="16"/>
      <c r="I2026" s="16"/>
      <c r="J2026" s="16"/>
    </row>
    <row r="2027" spans="2:10" s="9" customFormat="1" ht="15.75">
      <c r="B2027" s="22" t="s">
        <v>1267</v>
      </c>
      <c r="C2027" s="23"/>
      <c r="D2027" s="23"/>
      <c r="E2027" s="23"/>
      <c r="F2027" s="23"/>
      <c r="G2027" s="30" t="s">
        <v>1268</v>
      </c>
      <c r="H2027" s="30"/>
      <c r="I2027" s="30"/>
      <c r="J2027" s="16"/>
    </row>
    <row r="2028" spans="2:10" s="9" customFormat="1" ht="15">
      <c r="B2028" s="24" t="s">
        <v>1269</v>
      </c>
      <c r="C2028" s="24"/>
      <c r="D2028" s="24"/>
      <c r="E2028" s="25"/>
      <c r="F2028" s="25"/>
      <c r="G2028" s="31" t="s">
        <v>1270</v>
      </c>
      <c r="H2028" s="31"/>
      <c r="I2028" s="31"/>
      <c r="J2028" s="16"/>
    </row>
    <row r="2029" spans="2:10" s="9" customFormat="1" ht="15">
      <c r="B2029" s="26"/>
      <c r="F2029" s="16"/>
      <c r="J2029" s="16"/>
    </row>
    <row r="2030" spans="6:10" s="9" customFormat="1" ht="15">
      <c r="F2030" s="16"/>
      <c r="G2030" s="16"/>
      <c r="H2030" s="16"/>
      <c r="I2030" s="16"/>
      <c r="J2030" s="16"/>
    </row>
    <row r="2031" s="9" customFormat="1" ht="15"/>
    <row r="2032" s="9" customFormat="1" ht="15"/>
  </sheetData>
  <sheetProtection/>
  <mergeCells count="982">
    <mergeCell ref="B1:I1"/>
    <mergeCell ref="B2:I2"/>
    <mergeCell ref="B3:I3"/>
    <mergeCell ref="B4:I4"/>
    <mergeCell ref="B5:I5"/>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 ref="B45:C45"/>
    <mergeCell ref="B47:C47"/>
    <mergeCell ref="B49:C49"/>
    <mergeCell ref="B51:C51"/>
    <mergeCell ref="B53:C53"/>
    <mergeCell ref="B55:C55"/>
    <mergeCell ref="B59:C59"/>
    <mergeCell ref="B61:C61"/>
    <mergeCell ref="B63:C63"/>
    <mergeCell ref="B65:C65"/>
    <mergeCell ref="B67:C67"/>
    <mergeCell ref="B69:C69"/>
    <mergeCell ref="B71:C71"/>
    <mergeCell ref="B73:C73"/>
    <mergeCell ref="B75:C75"/>
    <mergeCell ref="B77:C77"/>
    <mergeCell ref="B79:C79"/>
    <mergeCell ref="B81:C81"/>
    <mergeCell ref="B83:C83"/>
    <mergeCell ref="B85:C85"/>
    <mergeCell ref="B87:C87"/>
    <mergeCell ref="B91:C91"/>
    <mergeCell ref="B93:C93"/>
    <mergeCell ref="B95:C95"/>
    <mergeCell ref="B97:C97"/>
    <mergeCell ref="B99:C99"/>
    <mergeCell ref="B101:C101"/>
    <mergeCell ref="B103:C103"/>
    <mergeCell ref="B105:C105"/>
    <mergeCell ref="B107:C107"/>
    <mergeCell ref="B109:C109"/>
    <mergeCell ref="B111:C111"/>
    <mergeCell ref="B114:C114"/>
    <mergeCell ref="B116:C116"/>
    <mergeCell ref="B118:C118"/>
    <mergeCell ref="B120:C120"/>
    <mergeCell ref="B122:C122"/>
    <mergeCell ref="B124:C124"/>
    <mergeCell ref="B126:C126"/>
    <mergeCell ref="B128:C128"/>
    <mergeCell ref="B130:C130"/>
    <mergeCell ref="B132:C132"/>
    <mergeCell ref="B134:C134"/>
    <mergeCell ref="B136:C136"/>
    <mergeCell ref="B138:C138"/>
    <mergeCell ref="B142:C142"/>
    <mergeCell ref="B144:C144"/>
    <mergeCell ref="B146:C146"/>
    <mergeCell ref="B148:C148"/>
    <mergeCell ref="B150:C150"/>
    <mergeCell ref="B152:C152"/>
    <mergeCell ref="B154:C154"/>
    <mergeCell ref="B156:C156"/>
    <mergeCell ref="B158:C158"/>
    <mergeCell ref="B160:C160"/>
    <mergeCell ref="B162:C162"/>
    <mergeCell ref="B164:C164"/>
    <mergeCell ref="B166:C166"/>
    <mergeCell ref="B170:C170"/>
    <mergeCell ref="B172:C172"/>
    <mergeCell ref="B174:C174"/>
    <mergeCell ref="B176:C176"/>
    <mergeCell ref="B178:C178"/>
    <mergeCell ref="B180:C180"/>
    <mergeCell ref="B182:C182"/>
    <mergeCell ref="B184:C184"/>
    <mergeCell ref="B186:C186"/>
    <mergeCell ref="B188:C188"/>
    <mergeCell ref="B192:C192"/>
    <mergeCell ref="B194:C194"/>
    <mergeCell ref="B196:C196"/>
    <mergeCell ref="B198:C198"/>
    <mergeCell ref="B200:C200"/>
    <mergeCell ref="B202:C202"/>
    <mergeCell ref="B204:C204"/>
    <mergeCell ref="B206:C206"/>
    <mergeCell ref="B208:C208"/>
    <mergeCell ref="B210:C210"/>
    <mergeCell ref="B212:C212"/>
    <mergeCell ref="B214:C214"/>
    <mergeCell ref="B218:C218"/>
    <mergeCell ref="B220:C220"/>
    <mergeCell ref="B222:C222"/>
    <mergeCell ref="B224:C224"/>
    <mergeCell ref="B226:C226"/>
    <mergeCell ref="B228:C228"/>
    <mergeCell ref="B230:C230"/>
    <mergeCell ref="B232:C232"/>
    <mergeCell ref="B234:C234"/>
    <mergeCell ref="B236:C236"/>
    <mergeCell ref="B238:C238"/>
    <mergeCell ref="B240:C240"/>
    <mergeCell ref="B244:C244"/>
    <mergeCell ref="B246:C246"/>
    <mergeCell ref="B248:C248"/>
    <mergeCell ref="B250:C250"/>
    <mergeCell ref="B252:C252"/>
    <mergeCell ref="B254:C254"/>
    <mergeCell ref="B256:C256"/>
    <mergeCell ref="B258:C258"/>
    <mergeCell ref="B260:C260"/>
    <mergeCell ref="B262:C262"/>
    <mergeCell ref="B266:C266"/>
    <mergeCell ref="B268:C268"/>
    <mergeCell ref="B270:C270"/>
    <mergeCell ref="B272:C272"/>
    <mergeCell ref="B274:C274"/>
    <mergeCell ref="B276:C276"/>
    <mergeCell ref="B278:C278"/>
    <mergeCell ref="B280:C280"/>
    <mergeCell ref="B282:C282"/>
    <mergeCell ref="B284:C284"/>
    <mergeCell ref="B286:C286"/>
    <mergeCell ref="B289:C289"/>
    <mergeCell ref="B291:C291"/>
    <mergeCell ref="B293:C293"/>
    <mergeCell ref="B295:C295"/>
    <mergeCell ref="B297:C297"/>
    <mergeCell ref="B299:C299"/>
    <mergeCell ref="B301:C301"/>
    <mergeCell ref="B303:C303"/>
    <mergeCell ref="B305:C305"/>
    <mergeCell ref="B307:C307"/>
    <mergeCell ref="B309:C309"/>
    <mergeCell ref="B311:C311"/>
    <mergeCell ref="B313:C313"/>
    <mergeCell ref="B315:C315"/>
    <mergeCell ref="B317:C317"/>
    <mergeCell ref="B319:C319"/>
    <mergeCell ref="B321:C321"/>
    <mergeCell ref="B323:C323"/>
    <mergeCell ref="B327:C327"/>
    <mergeCell ref="B329:C329"/>
    <mergeCell ref="B331:C331"/>
    <mergeCell ref="B333:C333"/>
    <mergeCell ref="B335:C335"/>
    <mergeCell ref="B337:C337"/>
    <mergeCell ref="B339:C339"/>
    <mergeCell ref="B341:C341"/>
    <mergeCell ref="B343:C343"/>
    <mergeCell ref="B345:C345"/>
    <mergeCell ref="B347:C347"/>
    <mergeCell ref="B349:C349"/>
    <mergeCell ref="B351:C351"/>
    <mergeCell ref="B353:C353"/>
    <mergeCell ref="B355:C355"/>
    <mergeCell ref="B357:C357"/>
    <mergeCell ref="B359:C359"/>
    <mergeCell ref="B361:C361"/>
    <mergeCell ref="B363:C363"/>
    <mergeCell ref="B365:C365"/>
    <mergeCell ref="B369:C369"/>
    <mergeCell ref="B371:C371"/>
    <mergeCell ref="B373:C373"/>
    <mergeCell ref="B375:C375"/>
    <mergeCell ref="B377:C377"/>
    <mergeCell ref="B379:C379"/>
    <mergeCell ref="B381:C381"/>
    <mergeCell ref="B383:C383"/>
    <mergeCell ref="B385:C385"/>
    <mergeCell ref="B387:C387"/>
    <mergeCell ref="B389:C389"/>
    <mergeCell ref="B391:C391"/>
    <mergeCell ref="B393:C393"/>
    <mergeCell ref="B395:C395"/>
    <mergeCell ref="B397:C397"/>
    <mergeCell ref="B399:C399"/>
    <mergeCell ref="B402:C402"/>
    <mergeCell ref="B404:C404"/>
    <mergeCell ref="B406:C406"/>
    <mergeCell ref="B408:C408"/>
    <mergeCell ref="B410:C410"/>
    <mergeCell ref="B412:C412"/>
    <mergeCell ref="B414:C414"/>
    <mergeCell ref="B416:C416"/>
    <mergeCell ref="B418:C418"/>
    <mergeCell ref="B420:C420"/>
    <mergeCell ref="B422:C422"/>
    <mergeCell ref="B424:C424"/>
    <mergeCell ref="B426:C426"/>
    <mergeCell ref="B428:C428"/>
    <mergeCell ref="B430:C430"/>
    <mergeCell ref="B433:C433"/>
    <mergeCell ref="B435:C435"/>
    <mergeCell ref="B437:C437"/>
    <mergeCell ref="B439:C439"/>
    <mergeCell ref="B441:C441"/>
    <mergeCell ref="B443:C443"/>
    <mergeCell ref="B445:C445"/>
    <mergeCell ref="B447:C447"/>
    <mergeCell ref="B449:C449"/>
    <mergeCell ref="B451:C451"/>
    <mergeCell ref="B453:C453"/>
    <mergeCell ref="B455:C455"/>
    <mergeCell ref="B457:C457"/>
    <mergeCell ref="B459:C459"/>
    <mergeCell ref="B461:C461"/>
    <mergeCell ref="B463:C463"/>
    <mergeCell ref="B465:C465"/>
    <mergeCell ref="B467:C467"/>
    <mergeCell ref="B469:C469"/>
    <mergeCell ref="B471:C471"/>
    <mergeCell ref="B473:C473"/>
    <mergeCell ref="B475:C475"/>
    <mergeCell ref="B477:C477"/>
    <mergeCell ref="B479:C479"/>
    <mergeCell ref="B481:C481"/>
    <mergeCell ref="B485:C485"/>
    <mergeCell ref="B487:C487"/>
    <mergeCell ref="B489:C489"/>
    <mergeCell ref="B491:C491"/>
    <mergeCell ref="B493:C493"/>
    <mergeCell ref="B495:C495"/>
    <mergeCell ref="B497:C497"/>
    <mergeCell ref="B499:C499"/>
    <mergeCell ref="B501:C501"/>
    <mergeCell ref="B503:C503"/>
    <mergeCell ref="B505:C505"/>
    <mergeCell ref="B507:C507"/>
    <mergeCell ref="B509:C509"/>
    <mergeCell ref="B511:C511"/>
    <mergeCell ref="B513:C513"/>
    <mergeCell ref="B515:C515"/>
    <mergeCell ref="B517:C517"/>
    <mergeCell ref="B519:C519"/>
    <mergeCell ref="B521:C521"/>
    <mergeCell ref="B523:C523"/>
    <mergeCell ref="B525:C525"/>
    <mergeCell ref="B528:C528"/>
    <mergeCell ref="B530:C530"/>
    <mergeCell ref="B532:C532"/>
    <mergeCell ref="B534:C534"/>
    <mergeCell ref="B536:C536"/>
    <mergeCell ref="B538:C538"/>
    <mergeCell ref="B540:C540"/>
    <mergeCell ref="B542:C542"/>
    <mergeCell ref="B544:C544"/>
    <mergeCell ref="B546:C546"/>
    <mergeCell ref="B548:C548"/>
    <mergeCell ref="B550:C550"/>
    <mergeCell ref="B552:C552"/>
    <mergeCell ref="B554:C554"/>
    <mergeCell ref="B556:C556"/>
    <mergeCell ref="B558:C558"/>
    <mergeCell ref="B560:C560"/>
    <mergeCell ref="B562:C562"/>
    <mergeCell ref="B564:C564"/>
    <mergeCell ref="B568:C568"/>
    <mergeCell ref="B570:C570"/>
    <mergeCell ref="B572:C572"/>
    <mergeCell ref="B574:C574"/>
    <mergeCell ref="B576:C576"/>
    <mergeCell ref="B578:C578"/>
    <mergeCell ref="B580:C580"/>
    <mergeCell ref="B582:C582"/>
    <mergeCell ref="B584:C584"/>
    <mergeCell ref="B586:C586"/>
    <mergeCell ref="B588:C588"/>
    <mergeCell ref="B590:C590"/>
    <mergeCell ref="B592:C592"/>
    <mergeCell ref="B594:C594"/>
    <mergeCell ref="B596:C596"/>
    <mergeCell ref="B598:C598"/>
    <mergeCell ref="B600:C600"/>
    <mergeCell ref="B602:C602"/>
    <mergeCell ref="B604:C604"/>
    <mergeCell ref="B606:C606"/>
    <mergeCell ref="B608:C608"/>
    <mergeCell ref="B610:C610"/>
    <mergeCell ref="B612:C612"/>
    <mergeCell ref="B614:C614"/>
    <mergeCell ref="B616:C616"/>
    <mergeCell ref="B618:C618"/>
    <mergeCell ref="B620:C620"/>
    <mergeCell ref="B622:C622"/>
    <mergeCell ref="B624:C624"/>
    <mergeCell ref="B626:C626"/>
    <mergeCell ref="B628:C628"/>
    <mergeCell ref="B630:C630"/>
    <mergeCell ref="B632:C632"/>
    <mergeCell ref="B634:C634"/>
    <mergeCell ref="B636:C636"/>
    <mergeCell ref="B638:C638"/>
    <mergeCell ref="B640:C640"/>
    <mergeCell ref="B642:C642"/>
    <mergeCell ref="B644:C644"/>
    <mergeCell ref="B646:C646"/>
    <mergeCell ref="B648:C648"/>
    <mergeCell ref="B650:C650"/>
    <mergeCell ref="B652:C652"/>
    <mergeCell ref="B654:C654"/>
    <mergeCell ref="B656:C656"/>
    <mergeCell ref="B658:C658"/>
    <mergeCell ref="B660:C660"/>
    <mergeCell ref="B662:C662"/>
    <mergeCell ref="B664:C664"/>
    <mergeCell ref="B666:C666"/>
    <mergeCell ref="B668:C668"/>
    <mergeCell ref="B670:C670"/>
    <mergeCell ref="B672:C672"/>
    <mergeCell ref="B674:C674"/>
    <mergeCell ref="B676:C676"/>
    <mergeCell ref="B678:C678"/>
    <mergeCell ref="B680:C680"/>
    <mergeCell ref="B682:C682"/>
    <mergeCell ref="B684:C684"/>
    <mergeCell ref="B686:C686"/>
    <mergeCell ref="B688:C688"/>
    <mergeCell ref="B690:C690"/>
    <mergeCell ref="B692:C692"/>
    <mergeCell ref="B694:C694"/>
    <mergeCell ref="B696:C696"/>
    <mergeCell ref="B698:C698"/>
    <mergeCell ref="B700:C700"/>
    <mergeCell ref="B702:C702"/>
    <mergeCell ref="B704:C704"/>
    <mergeCell ref="B706:C706"/>
    <mergeCell ref="B708:C708"/>
    <mergeCell ref="B710:C710"/>
    <mergeCell ref="B712:C712"/>
    <mergeCell ref="B714:C714"/>
    <mergeCell ref="B716:C716"/>
    <mergeCell ref="B718:C718"/>
    <mergeCell ref="B720:C720"/>
    <mergeCell ref="B722:C722"/>
    <mergeCell ref="B724:C724"/>
    <mergeCell ref="B726:C726"/>
    <mergeCell ref="B728:C728"/>
    <mergeCell ref="B730:C730"/>
    <mergeCell ref="B731:C731"/>
    <mergeCell ref="B733:C733"/>
    <mergeCell ref="B735:C735"/>
    <mergeCell ref="B737:C737"/>
    <mergeCell ref="B739:C739"/>
    <mergeCell ref="B741:C741"/>
    <mergeCell ref="B743:C743"/>
    <mergeCell ref="B745:C745"/>
    <mergeCell ref="B747:C747"/>
    <mergeCell ref="B749:C749"/>
    <mergeCell ref="B751:C751"/>
    <mergeCell ref="B753:C753"/>
    <mergeCell ref="B755:C755"/>
    <mergeCell ref="B757:C757"/>
    <mergeCell ref="B759:C759"/>
    <mergeCell ref="B761:C761"/>
    <mergeCell ref="B763:C763"/>
    <mergeCell ref="B765:C765"/>
    <mergeCell ref="B767:C767"/>
    <mergeCell ref="B769:C769"/>
    <mergeCell ref="B773:C773"/>
    <mergeCell ref="B775:C775"/>
    <mergeCell ref="B777:C777"/>
    <mergeCell ref="B779:C779"/>
    <mergeCell ref="B781:C781"/>
    <mergeCell ref="B783:C783"/>
    <mergeCell ref="B785:C785"/>
    <mergeCell ref="B787:C787"/>
    <mergeCell ref="B789:C789"/>
    <mergeCell ref="B791:C791"/>
    <mergeCell ref="B793:C793"/>
    <mergeCell ref="B795:C795"/>
    <mergeCell ref="B797:C797"/>
    <mergeCell ref="B799:C799"/>
    <mergeCell ref="B801:C801"/>
    <mergeCell ref="B803:C803"/>
    <mergeCell ref="B805:C805"/>
    <mergeCell ref="B807:C807"/>
    <mergeCell ref="B809:C809"/>
    <mergeCell ref="B811:C811"/>
    <mergeCell ref="B813:C813"/>
    <mergeCell ref="B815:C815"/>
    <mergeCell ref="B819:C819"/>
    <mergeCell ref="B820:C820"/>
    <mergeCell ref="B822:C822"/>
    <mergeCell ref="B824:C824"/>
    <mergeCell ref="B826:C826"/>
    <mergeCell ref="B828:C828"/>
    <mergeCell ref="B830:C830"/>
    <mergeCell ref="B832:C832"/>
    <mergeCell ref="B834:C834"/>
    <mergeCell ref="B836:C836"/>
    <mergeCell ref="B838:C838"/>
    <mergeCell ref="B840:C840"/>
    <mergeCell ref="B842:C842"/>
    <mergeCell ref="B844:C844"/>
    <mergeCell ref="B845:C845"/>
    <mergeCell ref="B847:C847"/>
    <mergeCell ref="B849:C849"/>
    <mergeCell ref="B851:C851"/>
    <mergeCell ref="B853:C853"/>
    <mergeCell ref="B855:C855"/>
    <mergeCell ref="B857:C857"/>
    <mergeCell ref="B859:C859"/>
    <mergeCell ref="B861:C861"/>
    <mergeCell ref="B863:C863"/>
    <mergeCell ref="B865:C865"/>
    <mergeCell ref="B867:C867"/>
    <mergeCell ref="B869:C869"/>
    <mergeCell ref="B870:C870"/>
    <mergeCell ref="B872:C872"/>
    <mergeCell ref="B874:C874"/>
    <mergeCell ref="B876:C876"/>
    <mergeCell ref="B878:C878"/>
    <mergeCell ref="B880:C880"/>
    <mergeCell ref="B883:C883"/>
    <mergeCell ref="B885:C885"/>
    <mergeCell ref="B887:C887"/>
    <mergeCell ref="B889:C889"/>
    <mergeCell ref="B891:C891"/>
    <mergeCell ref="B893:C893"/>
    <mergeCell ref="B895:C895"/>
    <mergeCell ref="B897:C897"/>
    <mergeCell ref="B899:C899"/>
    <mergeCell ref="B901:C901"/>
    <mergeCell ref="B903:C903"/>
    <mergeCell ref="B905:C905"/>
    <mergeCell ref="B907:C907"/>
    <mergeCell ref="B909:C909"/>
    <mergeCell ref="B911:C911"/>
    <mergeCell ref="B913:C913"/>
    <mergeCell ref="B915:C915"/>
    <mergeCell ref="B917:C917"/>
    <mergeCell ref="B919:C919"/>
    <mergeCell ref="B921:C921"/>
    <mergeCell ref="B923:C923"/>
    <mergeCell ref="B925:C925"/>
    <mergeCell ref="B929:C929"/>
    <mergeCell ref="B931:C931"/>
    <mergeCell ref="B933:C933"/>
    <mergeCell ref="B935:C935"/>
    <mergeCell ref="B937:C937"/>
    <mergeCell ref="B939:C939"/>
    <mergeCell ref="B941:C941"/>
    <mergeCell ref="B943:C943"/>
    <mergeCell ref="B945:C945"/>
    <mergeCell ref="B947:C947"/>
    <mergeCell ref="B949:C949"/>
    <mergeCell ref="B951:C951"/>
    <mergeCell ref="B953:C953"/>
    <mergeCell ref="B955:C955"/>
    <mergeCell ref="B957:C957"/>
    <mergeCell ref="B959:C959"/>
    <mergeCell ref="B961:C961"/>
    <mergeCell ref="B963:C963"/>
    <mergeCell ref="B965:C965"/>
    <mergeCell ref="B967:C967"/>
    <mergeCell ref="B969:C969"/>
    <mergeCell ref="B971:C971"/>
    <mergeCell ref="B973:C973"/>
    <mergeCell ref="B975:C975"/>
    <mergeCell ref="B977:C977"/>
    <mergeCell ref="B979:C979"/>
    <mergeCell ref="B981:C981"/>
    <mergeCell ref="B983:C983"/>
    <mergeCell ref="B985:C985"/>
    <mergeCell ref="B987:C987"/>
    <mergeCell ref="B989:C989"/>
    <mergeCell ref="B991:C991"/>
    <mergeCell ref="B993:C993"/>
    <mergeCell ref="B995:C995"/>
    <mergeCell ref="B997:C997"/>
    <mergeCell ref="B999:C999"/>
    <mergeCell ref="B1001:C1001"/>
    <mergeCell ref="B1003:C1003"/>
    <mergeCell ref="B1005:C1005"/>
    <mergeCell ref="B1007:C1007"/>
    <mergeCell ref="B1009:C1009"/>
    <mergeCell ref="B1011:C1011"/>
    <mergeCell ref="B1013:C1013"/>
    <mergeCell ref="B1015:C1015"/>
    <mergeCell ref="B1017:C1017"/>
    <mergeCell ref="B1019:C1019"/>
    <mergeCell ref="B1021:C1021"/>
    <mergeCell ref="B1023:C1023"/>
    <mergeCell ref="B1025:C1025"/>
    <mergeCell ref="B1027:C1027"/>
    <mergeCell ref="B1029:C1029"/>
    <mergeCell ref="B1031:C1031"/>
    <mergeCell ref="B1033:C1033"/>
    <mergeCell ref="B1035:C1035"/>
    <mergeCell ref="B1037:C1037"/>
    <mergeCell ref="B1039:C1039"/>
    <mergeCell ref="B1041:C1041"/>
    <mergeCell ref="B1043:C1043"/>
    <mergeCell ref="B1045:C1045"/>
    <mergeCell ref="B1047:C1047"/>
    <mergeCell ref="B1049:C1049"/>
    <mergeCell ref="B1051:C1051"/>
    <mergeCell ref="B1053:C1053"/>
    <mergeCell ref="B1055:C1055"/>
    <mergeCell ref="B1057:C1057"/>
    <mergeCell ref="B1059:C1059"/>
    <mergeCell ref="B1061:C1061"/>
    <mergeCell ref="B1063:C1063"/>
    <mergeCell ref="B1064:C1064"/>
    <mergeCell ref="B1066:C1066"/>
    <mergeCell ref="B1068:C1068"/>
    <mergeCell ref="B1070:C1070"/>
    <mergeCell ref="B1072:C1072"/>
    <mergeCell ref="B1074:C1074"/>
    <mergeCell ref="B1076:C1076"/>
    <mergeCell ref="B1078:C1078"/>
    <mergeCell ref="B1080:C1080"/>
    <mergeCell ref="B1082:C1082"/>
    <mergeCell ref="B1084:C1084"/>
    <mergeCell ref="B1086:C1086"/>
    <mergeCell ref="B1088:C1088"/>
    <mergeCell ref="B1090:C1090"/>
    <mergeCell ref="B1094:C1094"/>
    <mergeCell ref="B1096:C1096"/>
    <mergeCell ref="B1098:C1098"/>
    <mergeCell ref="B1100:C1100"/>
    <mergeCell ref="B1102:C1102"/>
    <mergeCell ref="B1104:C1104"/>
    <mergeCell ref="B1106:C1106"/>
    <mergeCell ref="B1108:C1108"/>
    <mergeCell ref="B1110:C1110"/>
    <mergeCell ref="B1112:C1112"/>
    <mergeCell ref="B1114:C1114"/>
    <mergeCell ref="B1116:C1116"/>
    <mergeCell ref="B1118:C1118"/>
    <mergeCell ref="B1120:C1120"/>
    <mergeCell ref="B1122:C1122"/>
    <mergeCell ref="B1124:C1124"/>
    <mergeCell ref="B1126:C1126"/>
    <mergeCell ref="B1128:C1128"/>
    <mergeCell ref="B1130:C1130"/>
    <mergeCell ref="B1132:C1132"/>
    <mergeCell ref="B1134:C1134"/>
    <mergeCell ref="B1136:C1136"/>
    <mergeCell ref="B1138:C1138"/>
    <mergeCell ref="B1140:C1140"/>
    <mergeCell ref="B1142:C1142"/>
    <mergeCell ref="B1144:C1144"/>
    <mergeCell ref="B1146:C1146"/>
    <mergeCell ref="B1148:C1148"/>
    <mergeCell ref="B1150:C1150"/>
    <mergeCell ref="B1152:C1152"/>
    <mergeCell ref="B1156:C1156"/>
    <mergeCell ref="B1158:C1158"/>
    <mergeCell ref="B1160:C1160"/>
    <mergeCell ref="B1162:C1162"/>
    <mergeCell ref="B1164:C1164"/>
    <mergeCell ref="B1166:C1166"/>
    <mergeCell ref="B1168:C1168"/>
    <mergeCell ref="B1170:C1170"/>
    <mergeCell ref="B1172:C1172"/>
    <mergeCell ref="B1174:C1174"/>
    <mergeCell ref="B1176:C1176"/>
    <mergeCell ref="B1178:C1178"/>
    <mergeCell ref="B1180:C1180"/>
    <mergeCell ref="B1182:C1182"/>
    <mergeCell ref="B1184:C1184"/>
    <mergeCell ref="B1186:C1186"/>
    <mergeCell ref="B1188:C1188"/>
    <mergeCell ref="B1190:C1190"/>
    <mergeCell ref="B1194:C1194"/>
    <mergeCell ref="B1196:C1196"/>
    <mergeCell ref="B1198:C1198"/>
    <mergeCell ref="B1200:C1200"/>
    <mergeCell ref="B1202:C1202"/>
    <mergeCell ref="B1204:C1204"/>
    <mergeCell ref="B1206:C1206"/>
    <mergeCell ref="B1208:C1208"/>
    <mergeCell ref="B1210:C1210"/>
    <mergeCell ref="B1212:C1212"/>
    <mergeCell ref="B1214:C1214"/>
    <mergeCell ref="B1216:C1216"/>
    <mergeCell ref="B1218:C1218"/>
    <mergeCell ref="B1222:C1222"/>
    <mergeCell ref="B1224:C1224"/>
    <mergeCell ref="B1226:C1226"/>
    <mergeCell ref="B1228:C1228"/>
    <mergeCell ref="B1230:C1230"/>
    <mergeCell ref="B1232:C1232"/>
    <mergeCell ref="B1234:C1234"/>
    <mergeCell ref="B1236:C1236"/>
    <mergeCell ref="B1238:C1238"/>
    <mergeCell ref="B1240:C1240"/>
    <mergeCell ref="B1242:C1242"/>
    <mergeCell ref="B1244:C1244"/>
    <mergeCell ref="B1246:C1246"/>
    <mergeCell ref="B1248:C1248"/>
    <mergeCell ref="B1250:C1250"/>
    <mergeCell ref="B1252:C1252"/>
    <mergeCell ref="B1254:C1254"/>
    <mergeCell ref="B1256:C1256"/>
    <mergeCell ref="B1258:C1258"/>
    <mergeCell ref="B1262:C1262"/>
    <mergeCell ref="B1264:C1264"/>
    <mergeCell ref="B1266:C1266"/>
    <mergeCell ref="B1268:C1268"/>
    <mergeCell ref="B1270:C1270"/>
    <mergeCell ref="B1272:C1272"/>
    <mergeCell ref="B1274:C1274"/>
    <mergeCell ref="B1276:C1276"/>
    <mergeCell ref="B1278:C1278"/>
    <mergeCell ref="B1280:C1280"/>
    <mergeCell ref="B1282:C1282"/>
    <mergeCell ref="B1284:C1284"/>
    <mergeCell ref="B1286:C1286"/>
    <mergeCell ref="B1288:C1288"/>
    <mergeCell ref="B1290:C1290"/>
    <mergeCell ref="B1292:C1292"/>
    <mergeCell ref="B1294:C1294"/>
    <mergeCell ref="B1296:C1296"/>
    <mergeCell ref="B1300:C1300"/>
    <mergeCell ref="B1302:C1302"/>
    <mergeCell ref="B1304:C1304"/>
    <mergeCell ref="B1306:C1306"/>
    <mergeCell ref="B1308:C1308"/>
    <mergeCell ref="B1310:C1310"/>
    <mergeCell ref="B1312:C1312"/>
    <mergeCell ref="B1314:C1314"/>
    <mergeCell ref="B1316:C1316"/>
    <mergeCell ref="B1318:C1318"/>
    <mergeCell ref="B1320:C1320"/>
    <mergeCell ref="B1322:C1322"/>
    <mergeCell ref="B1324:C1324"/>
    <mergeCell ref="B1326:C1326"/>
    <mergeCell ref="B1328:C1328"/>
    <mergeCell ref="B1330:C1330"/>
    <mergeCell ref="B1332:C1332"/>
    <mergeCell ref="B1334:C1334"/>
    <mergeCell ref="B1336:C1336"/>
    <mergeCell ref="B1338:C1338"/>
    <mergeCell ref="B1340:C1340"/>
    <mergeCell ref="B1342:C1342"/>
    <mergeCell ref="B1345:C1345"/>
    <mergeCell ref="B1347:C1347"/>
    <mergeCell ref="B1349:C1349"/>
    <mergeCell ref="B1351:C1351"/>
    <mergeCell ref="B1353:C1353"/>
    <mergeCell ref="B1355:C1355"/>
    <mergeCell ref="B1357:C1357"/>
    <mergeCell ref="B1359:C1359"/>
    <mergeCell ref="B1361:C1361"/>
    <mergeCell ref="B1363:C1363"/>
    <mergeCell ref="B1365:C1365"/>
    <mergeCell ref="B1367:C1367"/>
    <mergeCell ref="B1369:C1369"/>
    <mergeCell ref="B1371:C1371"/>
    <mergeCell ref="B1373:C1373"/>
    <mergeCell ref="B1375:C1375"/>
    <mergeCell ref="B1377:C1377"/>
    <mergeCell ref="B1379:C1379"/>
    <mergeCell ref="B1381:C1381"/>
    <mergeCell ref="B1383:C1383"/>
    <mergeCell ref="B1386:C1386"/>
    <mergeCell ref="B1388:C1388"/>
    <mergeCell ref="B1390:C1390"/>
    <mergeCell ref="B1392:C1392"/>
    <mergeCell ref="B1394:C1394"/>
    <mergeCell ref="B1396:C1396"/>
    <mergeCell ref="B1398:C1398"/>
    <mergeCell ref="B1400:C1400"/>
    <mergeCell ref="B1402:C1402"/>
    <mergeCell ref="B1404:C1404"/>
    <mergeCell ref="B1406:C1406"/>
    <mergeCell ref="B1408:C1408"/>
    <mergeCell ref="B1410:C1410"/>
    <mergeCell ref="B1412:C1412"/>
    <mergeCell ref="B1414:C1414"/>
    <mergeCell ref="B1416:C1416"/>
    <mergeCell ref="B1418:C1418"/>
    <mergeCell ref="B1420:C1420"/>
    <mergeCell ref="B1422:C1422"/>
    <mergeCell ref="B1424:C1424"/>
    <mergeCell ref="B1426:C1426"/>
    <mergeCell ref="B1428:C1428"/>
    <mergeCell ref="B1430:C1430"/>
    <mergeCell ref="B1432:C1432"/>
    <mergeCell ref="B1434:C1434"/>
    <mergeCell ref="B1436:C1436"/>
    <mergeCell ref="B1438:C1438"/>
    <mergeCell ref="B1440:C1440"/>
    <mergeCell ref="B1442:C1442"/>
    <mergeCell ref="B1444:C1444"/>
    <mergeCell ref="B1446:C1446"/>
    <mergeCell ref="B1448:C1448"/>
    <mergeCell ref="B1450:C1450"/>
    <mergeCell ref="B1452:C1452"/>
    <mergeCell ref="B1454:C1454"/>
    <mergeCell ref="B1456:C1456"/>
    <mergeCell ref="B1458:C1458"/>
    <mergeCell ref="B1460:C1460"/>
    <mergeCell ref="B1462:C1462"/>
    <mergeCell ref="B1464:C1464"/>
    <mergeCell ref="B1467:C1467"/>
    <mergeCell ref="B1469:C1469"/>
    <mergeCell ref="B1471:C1471"/>
    <mergeCell ref="B1473:C1473"/>
    <mergeCell ref="B1475:C1475"/>
    <mergeCell ref="B1477:C1477"/>
    <mergeCell ref="B1479:C1479"/>
    <mergeCell ref="B1481:C1481"/>
    <mergeCell ref="B1483:C1483"/>
    <mergeCell ref="B1485:C1485"/>
    <mergeCell ref="B1487:C1487"/>
    <mergeCell ref="B1489:C1489"/>
    <mergeCell ref="B1491:C1491"/>
    <mergeCell ref="B1493:C1493"/>
    <mergeCell ref="B1495:C1495"/>
    <mergeCell ref="B1497:C1497"/>
    <mergeCell ref="B1499:C1499"/>
    <mergeCell ref="B1501:C1501"/>
    <mergeCell ref="B1503:C1503"/>
    <mergeCell ref="B1505:C1505"/>
    <mergeCell ref="B1507:C1507"/>
    <mergeCell ref="B1510:C1510"/>
    <mergeCell ref="B1512:C1512"/>
    <mergeCell ref="B1514:C1514"/>
    <mergeCell ref="B1516:C1516"/>
    <mergeCell ref="B1518:C1518"/>
    <mergeCell ref="B1520:C1520"/>
    <mergeCell ref="B1522:C1522"/>
    <mergeCell ref="B1524:C1524"/>
    <mergeCell ref="B1526:C1526"/>
    <mergeCell ref="B1528:C1528"/>
    <mergeCell ref="B1530:C1530"/>
    <mergeCell ref="B1532:C1532"/>
    <mergeCell ref="B1534:C1534"/>
    <mergeCell ref="B1536:C1536"/>
    <mergeCell ref="B1538:C1538"/>
    <mergeCell ref="B1540:C1540"/>
    <mergeCell ref="B1542:C1542"/>
    <mergeCell ref="B1544:C1544"/>
    <mergeCell ref="B1546:C1546"/>
    <mergeCell ref="B1548:C1548"/>
    <mergeCell ref="B1550:C1550"/>
    <mergeCell ref="B1552:C1552"/>
    <mergeCell ref="B1554:C1554"/>
    <mergeCell ref="B1556:C1556"/>
    <mergeCell ref="B1558:C1558"/>
    <mergeCell ref="B1560:C1560"/>
    <mergeCell ref="B1562:C1562"/>
    <mergeCell ref="B1564:C1564"/>
    <mergeCell ref="B1566:C1566"/>
    <mergeCell ref="B1568:C1568"/>
    <mergeCell ref="B1570:C1570"/>
    <mergeCell ref="B1572:C1572"/>
    <mergeCell ref="B1574:C1574"/>
    <mergeCell ref="B1576:C1576"/>
    <mergeCell ref="B1578:C1578"/>
    <mergeCell ref="B1580:C1580"/>
    <mergeCell ref="B1582:C1582"/>
    <mergeCell ref="B1584:C1584"/>
    <mergeCell ref="B1586:C1586"/>
    <mergeCell ref="B1588:C1588"/>
    <mergeCell ref="B1590:C1590"/>
    <mergeCell ref="B1594:C1594"/>
    <mergeCell ref="B1596:C1596"/>
    <mergeCell ref="B1598:C1598"/>
    <mergeCell ref="B1600:C1600"/>
    <mergeCell ref="B1602:C1602"/>
    <mergeCell ref="B1604:C1604"/>
    <mergeCell ref="B1606:C1606"/>
    <mergeCell ref="B1608:C1608"/>
    <mergeCell ref="B1610:C1610"/>
    <mergeCell ref="B1612:C1612"/>
    <mergeCell ref="B1614:C1614"/>
    <mergeCell ref="B1616:C1616"/>
    <mergeCell ref="B1618:C1618"/>
    <mergeCell ref="B1620:C1620"/>
    <mergeCell ref="B1622:C1622"/>
    <mergeCell ref="B1624:C1624"/>
    <mergeCell ref="B1626:C1626"/>
    <mergeCell ref="B1628:C1628"/>
    <mergeCell ref="B1630:C1630"/>
    <mergeCell ref="B1634:C1634"/>
    <mergeCell ref="B1636:C1636"/>
    <mergeCell ref="B1638:C1638"/>
    <mergeCell ref="B1640:C1640"/>
    <mergeCell ref="B1642:C1642"/>
    <mergeCell ref="B1644:C1644"/>
    <mergeCell ref="B1646:C1646"/>
    <mergeCell ref="B1648:C1648"/>
    <mergeCell ref="B1650:C1650"/>
    <mergeCell ref="B1652:C1652"/>
    <mergeCell ref="B1654:C1654"/>
    <mergeCell ref="B1656:C1656"/>
    <mergeCell ref="B1658:C1658"/>
    <mergeCell ref="B1660:C1660"/>
    <mergeCell ref="B1662:C1662"/>
    <mergeCell ref="B1664:C1664"/>
    <mergeCell ref="B1666:C1666"/>
    <mergeCell ref="B1668:C1668"/>
    <mergeCell ref="B1670:C1670"/>
    <mergeCell ref="B1673:C1673"/>
    <mergeCell ref="B1675:C1675"/>
    <mergeCell ref="B1677:C1677"/>
    <mergeCell ref="B1679:C1679"/>
    <mergeCell ref="B1681:C1681"/>
    <mergeCell ref="B1683:C1683"/>
    <mergeCell ref="B1685:C1685"/>
    <mergeCell ref="B1687:C1687"/>
    <mergeCell ref="B1689:C1689"/>
    <mergeCell ref="B1691:C1691"/>
    <mergeCell ref="B1693:C1693"/>
    <mergeCell ref="B1695:C1695"/>
    <mergeCell ref="B1697:C1697"/>
    <mergeCell ref="B1699:C1699"/>
    <mergeCell ref="B1701:C1701"/>
    <mergeCell ref="B1703:C1703"/>
    <mergeCell ref="B1705:C1705"/>
    <mergeCell ref="B1707:C1707"/>
    <mergeCell ref="B1709:C1709"/>
    <mergeCell ref="B1711:C1711"/>
    <mergeCell ref="B1713:C1713"/>
    <mergeCell ref="B1715:C1715"/>
    <mergeCell ref="B1717:C1717"/>
    <mergeCell ref="B1720:C1720"/>
    <mergeCell ref="B1722:C1722"/>
    <mergeCell ref="B1724:C1724"/>
    <mergeCell ref="B1726:C1726"/>
    <mergeCell ref="B1728:C1728"/>
    <mergeCell ref="B1730:C1730"/>
    <mergeCell ref="B1732:C1732"/>
    <mergeCell ref="B1734:C1734"/>
    <mergeCell ref="B1736:C1736"/>
    <mergeCell ref="B1738:C1738"/>
    <mergeCell ref="B1740:C1740"/>
    <mergeCell ref="B1742:C1742"/>
    <mergeCell ref="B1744:C1744"/>
    <mergeCell ref="B1746:C1746"/>
    <mergeCell ref="B1748:C1748"/>
    <mergeCell ref="B1750:C1750"/>
    <mergeCell ref="B1752:C1752"/>
    <mergeCell ref="B1754:C1754"/>
    <mergeCell ref="B1756:C1756"/>
    <mergeCell ref="B1758:C1758"/>
    <mergeCell ref="B1760:C1760"/>
    <mergeCell ref="B1762:C1762"/>
    <mergeCell ref="B1764:C1764"/>
    <mergeCell ref="B1767:C1767"/>
    <mergeCell ref="B1769:C1769"/>
    <mergeCell ref="B1771:C1771"/>
    <mergeCell ref="B1773:C1773"/>
    <mergeCell ref="B1775:C1775"/>
    <mergeCell ref="B1777:C1777"/>
    <mergeCell ref="B1779:C1779"/>
    <mergeCell ref="B1781:C1781"/>
    <mergeCell ref="B1783:C1783"/>
    <mergeCell ref="B1785:C1785"/>
    <mergeCell ref="B1787:C1787"/>
    <mergeCell ref="B1789:C1789"/>
    <mergeCell ref="B1791:C1791"/>
    <mergeCell ref="B1793:C1793"/>
    <mergeCell ref="B1795:C1795"/>
    <mergeCell ref="B1797:C1797"/>
    <mergeCell ref="B1799:C1799"/>
    <mergeCell ref="B1801:C1801"/>
    <mergeCell ref="B1803:C1803"/>
    <mergeCell ref="B1805:C1805"/>
    <mergeCell ref="B1807:C1807"/>
    <mergeCell ref="B1809:C1809"/>
    <mergeCell ref="B1813:C1813"/>
    <mergeCell ref="B1815:C1815"/>
    <mergeCell ref="B1817:C1817"/>
    <mergeCell ref="B1819:C1819"/>
    <mergeCell ref="B1821:C1821"/>
    <mergeCell ref="B1823:C1823"/>
    <mergeCell ref="B1825:C1825"/>
    <mergeCell ref="B1827:C1827"/>
    <mergeCell ref="B1829:C1829"/>
    <mergeCell ref="B1831:C1831"/>
    <mergeCell ref="B1833:C1833"/>
    <mergeCell ref="B1835:C1835"/>
    <mergeCell ref="B1837:C1837"/>
    <mergeCell ref="B1839:C1839"/>
    <mergeCell ref="B1841:C1841"/>
    <mergeCell ref="B1843:C1843"/>
    <mergeCell ref="B1845:C1845"/>
    <mergeCell ref="B1847:C1847"/>
    <mergeCell ref="B1849:C1849"/>
    <mergeCell ref="B1851:C1851"/>
    <mergeCell ref="B1853:C1853"/>
    <mergeCell ref="B1855:C1855"/>
    <mergeCell ref="B1857:C1857"/>
    <mergeCell ref="B1860:C1860"/>
    <mergeCell ref="B1862:C1862"/>
    <mergeCell ref="B1864:C1864"/>
    <mergeCell ref="B1866:C1866"/>
    <mergeCell ref="B1868:C1868"/>
    <mergeCell ref="B1870:C1870"/>
    <mergeCell ref="B1872:C1872"/>
    <mergeCell ref="B1874:C1874"/>
    <mergeCell ref="B1876:C1876"/>
    <mergeCell ref="B1878:C1878"/>
    <mergeCell ref="B1880:C1880"/>
    <mergeCell ref="B1882:C1882"/>
    <mergeCell ref="B1884:C1884"/>
    <mergeCell ref="B1886:C1886"/>
    <mergeCell ref="B1888:C1888"/>
    <mergeCell ref="B1890:C1890"/>
    <mergeCell ref="B1892:C1892"/>
    <mergeCell ref="B1894:C1894"/>
    <mergeCell ref="B1896:C1896"/>
    <mergeCell ref="B1898:C1898"/>
    <mergeCell ref="B1900:C1900"/>
    <mergeCell ref="B1902:C1902"/>
    <mergeCell ref="B1904:C1904"/>
    <mergeCell ref="B1906:C1906"/>
    <mergeCell ref="B1909:C1909"/>
    <mergeCell ref="B1911:C1911"/>
    <mergeCell ref="B1913:C1913"/>
    <mergeCell ref="B1915:C1915"/>
    <mergeCell ref="B1917:C1917"/>
    <mergeCell ref="B1919:C1919"/>
    <mergeCell ref="B1921:C1921"/>
    <mergeCell ref="B1923:C1923"/>
    <mergeCell ref="B1925:C1925"/>
    <mergeCell ref="B1927:C1927"/>
    <mergeCell ref="B1929:C1929"/>
    <mergeCell ref="B1931:C1931"/>
    <mergeCell ref="B1933:C1933"/>
    <mergeCell ref="B1935:C1935"/>
    <mergeCell ref="B1937:C1937"/>
    <mergeCell ref="B1939:C1939"/>
    <mergeCell ref="B1941:C1941"/>
    <mergeCell ref="B1943:C1943"/>
    <mergeCell ref="B1945:C1945"/>
    <mergeCell ref="B1947:C1947"/>
    <mergeCell ref="B1949:C1949"/>
    <mergeCell ref="B1951:C1951"/>
    <mergeCell ref="B1953:C1953"/>
    <mergeCell ref="B1955:C1955"/>
    <mergeCell ref="B1957:C1957"/>
    <mergeCell ref="B1960:C1960"/>
    <mergeCell ref="B1962:C1962"/>
    <mergeCell ref="B1964:C1964"/>
    <mergeCell ref="B1965:C1965"/>
    <mergeCell ref="B1967:C1967"/>
    <mergeCell ref="B1969:C1969"/>
    <mergeCell ref="B1971:C1971"/>
    <mergeCell ref="B1973:C1973"/>
    <mergeCell ref="B1975:C1975"/>
    <mergeCell ref="B1977:C1977"/>
    <mergeCell ref="B1979:C1979"/>
    <mergeCell ref="B1981:C1981"/>
    <mergeCell ref="B1983:C1983"/>
    <mergeCell ref="B1985:C1985"/>
    <mergeCell ref="B2010:C2010"/>
    <mergeCell ref="B1987:C1987"/>
    <mergeCell ref="B1989:C1989"/>
    <mergeCell ref="B1991:C1991"/>
    <mergeCell ref="B1993:C1993"/>
    <mergeCell ref="B1995:C1995"/>
    <mergeCell ref="B1997:C1997"/>
    <mergeCell ref="B6:C6"/>
    <mergeCell ref="D6:E6"/>
    <mergeCell ref="G2027:I2027"/>
    <mergeCell ref="G2028:I2028"/>
    <mergeCell ref="B2012:F2012"/>
    <mergeCell ref="B1999:C1999"/>
    <mergeCell ref="B2001:C2001"/>
    <mergeCell ref="B2004:C2004"/>
    <mergeCell ref="B2006:C2006"/>
    <mergeCell ref="B2008:C2008"/>
  </mergeCells>
  <printOptions/>
  <pageMargins left="0.2362204724409449" right="0.2362204724409449" top="0.7480314960629921" bottom="0.7480314960629921" header="0.31496062992125984" footer="0.31496062992125984"/>
  <pageSetup horizontalDpi="600" verticalDpi="600" orientation="portrait" scale="65" r:id="rId1"/>
  <headerFooter>
    <oddFooter>&amp;R&amp;P/&amp;N</oddFooter>
  </headerFooter>
  <rowBreaks count="2" manualBreakCount="2">
    <brk id="37" max="8" man="1"/>
    <brk id="197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Josefina Dipre Almanzar</dc:creator>
  <cp:keywords/>
  <dc:description/>
  <cp:lastModifiedBy>Yonuery De La Cruz Espinosa</cp:lastModifiedBy>
  <cp:lastPrinted>2023-07-10T12:43:14Z</cp:lastPrinted>
  <dcterms:created xsi:type="dcterms:W3CDTF">2023-07-05T20:46:53Z</dcterms:created>
  <dcterms:modified xsi:type="dcterms:W3CDTF">2023-07-10T12:43:58Z</dcterms:modified>
  <cp:category/>
  <cp:version/>
  <cp:contentType/>
  <cp:contentStatus/>
</cp:coreProperties>
</file>