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14355" windowHeight="13785" activeTab="0"/>
  </bookViews>
  <sheets>
    <sheet name="sheet1" sheetId="1" r:id="rId1"/>
  </sheets>
  <definedNames>
    <definedName name="_xlnm.Print_Area" localSheetId="0">'sheet1'!$A$1:$M$1411</definedName>
    <definedName name="_xlnm.Print_Titles" localSheetId="0">'sheet1'!$3:$11</definedName>
  </definedNames>
  <calcPr fullCalcOnLoad="1"/>
</workbook>
</file>

<file path=xl/sharedStrings.xml><?xml version="1.0" encoding="utf-8"?>
<sst xmlns="http://schemas.openxmlformats.org/spreadsheetml/2006/main" count="4157" uniqueCount="1265">
  <si>
    <t>Fecha</t>
  </si>
  <si>
    <t>Doc. No.</t>
  </si>
  <si>
    <t>Concepto</t>
  </si>
  <si>
    <t>Débito</t>
  </si>
  <si>
    <t>Crédito</t>
  </si>
  <si>
    <t>Balance</t>
  </si>
  <si>
    <t>30/09/2022</t>
  </si>
  <si>
    <t>CR-683</t>
  </si>
  <si>
    <t>[] CARGOS BANCARIOS POR MANEJO DE CUENTA, CORRESPONDIENTE AL MES DE SEPTIEMBRE 2022, SEGUN TRANSACION NO. 9990002.</t>
  </si>
  <si>
    <t>Totales:</t>
  </si>
  <si>
    <t>01/09/2022</t>
  </si>
  <si>
    <t>DB-4054</t>
  </si>
  <si>
    <t>PARA REGISTRAR INGRESOS DE BIENES NACIONALES CORRESPONDIENTES AL DIA 01/09/2022; SEGUN RELACION ANEXA.</t>
  </si>
  <si>
    <t>02/09/2022</t>
  </si>
  <si>
    <t>DB-4055</t>
  </si>
  <si>
    <t>PARA REGISTRAR INGRESOS DE BIENES NACIONALES CORRESPONDIENTES AL DIA 02/09/2022; SEGUN RELACION ANEXA.</t>
  </si>
  <si>
    <t>05/09/2022</t>
  </si>
  <si>
    <t>DB-4056</t>
  </si>
  <si>
    <t>PARA REGISTRAR INGRESOS DE BIENES NACIONALES CORRESPONDIENTES AL DIA 05/09/2022; SEGUN RELACION ANEXA.</t>
  </si>
  <si>
    <t>06/09/2022</t>
  </si>
  <si>
    <t>DB-4057</t>
  </si>
  <si>
    <t>PARA REGISTRAR INGRESOS DE BIENES NACIONALES CORRESPONDIENTES AL DIA 06/09/2022; SEGUN RELACION ANEXA.</t>
  </si>
  <si>
    <t>07/09/2022</t>
  </si>
  <si>
    <t>DB-4058</t>
  </si>
  <si>
    <t>PARA REGISTRAR INGRESOS DE BIENES NACIONALES CORRESPONDIENTES AL DIA 07/09/2022; SEGUN RELACION ANEXA.</t>
  </si>
  <si>
    <t>08/09/2022</t>
  </si>
  <si>
    <t>DB-4059</t>
  </si>
  <si>
    <t>PARA REGISTRAR INGRESOS DE BIENES NACIONALES CORRESPONDIENTES AL DIA 08/09/2022; SEGUN RELACION ANEXA.</t>
  </si>
  <si>
    <t>09/09/2022</t>
  </si>
  <si>
    <t>DB-4060</t>
  </si>
  <si>
    <t>PARA REGISTRAR INGRESOS DE BIENES NACIONALES CORRESPONDIENTES AL DIA 09/09/2022; SEGUN RELACION ANEXA.</t>
  </si>
  <si>
    <t>12/09/2022</t>
  </si>
  <si>
    <t>DB-4061</t>
  </si>
  <si>
    <t>PARA REGISTRAR INGRESOS DE BIENES NACIONALES CORRESPONDIENTES AL DIA 12/09/2022; SEGUN RELACION ANEXA.</t>
  </si>
  <si>
    <t>13/09/2022</t>
  </si>
  <si>
    <t>DB-4062</t>
  </si>
  <si>
    <t>PARA REGISTRAR INGRESOS DE BIENES NACIONALES CORRESPONDIENTES AL DIA 13/09/2022; SEGUN RELACION ANEXA.</t>
  </si>
  <si>
    <t>14/09/2022</t>
  </si>
  <si>
    <t>DB-4063</t>
  </si>
  <si>
    <t>PARA REGISTRAR INGRESOS DE BIENES NACIONALES CORRESPONDIENTES AL DIA 14/09/2022; SEGUN RELACION ANEXA.</t>
  </si>
  <si>
    <t>15/09/2022</t>
  </si>
  <si>
    <t>DB-4064</t>
  </si>
  <si>
    <t>PARA REGISTRAR INGRESOS DE BIENES NACIONALES CORRESPONDIENTES AL DIA 15/09/2022; SEGUN RELACION ANEXA.</t>
  </si>
  <si>
    <t>16/09/2022</t>
  </si>
  <si>
    <t>DB-4065</t>
  </si>
  <si>
    <t>PARA REGISTRAR INGRESOS DE BIENES NACIONALES CORRESPONDIENTES AL DIA 16/09/2022; SEGUN RELACION ANEXA.</t>
  </si>
  <si>
    <t>20/09/2022</t>
  </si>
  <si>
    <t>DB-4066</t>
  </si>
  <si>
    <t>PARA REGISTRAR INGRESOS DE BIENES NACIONALES CORRESPONDIENTES AL DIA 20/09/2022; SEGUN RELACION ANEXA</t>
  </si>
  <si>
    <t>21/09/2022</t>
  </si>
  <si>
    <t>DB-4067</t>
  </si>
  <si>
    <t>PARA REGISTRAR INGRESOS DE BIENES NACIONALES CORRESPONDIENTES AL DIA 21/09/2022; SEGUN RELACION ANEXA</t>
  </si>
  <si>
    <t>ED-10194</t>
  </si>
  <si>
    <t>PARA REGISTRAR COBRO PENDIENTE DE APLICAR EL DIA 21 DEL MES DE SEPTIEMBRE 2022, SEGUN ESTADO DE BANCO ANEXO, POR NO ESTAR EN LA DISTRIBUCCION DE COBROS. REFERENCIA DE DEPOSITO- DEPOSITO</t>
  </si>
  <si>
    <t>22/09/2022</t>
  </si>
  <si>
    <t>DB-4068</t>
  </si>
  <si>
    <t>PARA REGISTRAR INGRESOS DE BIENES NACIONALES CORRESPONDIENTES AL DIA 22/09/2022; SEGUN RELACION ANEXA</t>
  </si>
  <si>
    <t>23/09/2022</t>
  </si>
  <si>
    <t>DB-4069</t>
  </si>
  <si>
    <t>PARA REGISTRAR INGRESOS DE BIENES NACIONALES CORRESPONDIENTES AL DIA 23/09/2022; SEGUN RELACION ANEXA</t>
  </si>
  <si>
    <t>ED-10196</t>
  </si>
  <si>
    <t>PARA REGISTRAR COBRO PENDIENTE DE APLICAR EL DIA 23 DEL MES DE SEPTIEMBRE 2022, SEGUN ESTADO DE BANCO ANEXO, POR NO ESTAR EN LA DISTRIBUCCION DE COBROS. REFERENCIA DE DEPOSITO- DEPOSITO</t>
  </si>
  <si>
    <t>26/09/2022</t>
  </si>
  <si>
    <t>DB-4070</t>
  </si>
  <si>
    <t>PARA REGISTRAR INGRESOS DE BIENES NACIONALES CORRESPONDIENTES AL DIA 26/09/2022; SEGUN RELACION ANEXA</t>
  </si>
  <si>
    <t>27/09/2022</t>
  </si>
  <si>
    <t>DB-4071</t>
  </si>
  <si>
    <t>PARA REGISTRAR INGRESOS DE BIENES NACIONALES CORRESPONDIENTES AL DIA 27/09/2022; SEGUN RELACION ANEXA</t>
  </si>
  <si>
    <t>ED-10197</t>
  </si>
  <si>
    <t>PARA REGISTRAR COBRO PENDIENTE DE APLICAR EL DIA 27 DEL MES DE SEPTIEMBRE 2022, SEGUN ESTADO DE BANCO ANEXO, POR NO ESTAR EN LA DISTRIBUCCION DE COBROS. REFERENCIA DE DEPOSITO- DEPOSITO</t>
  </si>
  <si>
    <t>28/09/2022</t>
  </si>
  <si>
    <t>DB-4072</t>
  </si>
  <si>
    <t>PARA REGISTRAR INGRESOS DE BIENES NACIONALES CORRESPONDIENTES AL DIA 28/09/2022; SEGUN RELACION ANEXA</t>
  </si>
  <si>
    <t>ED-10199</t>
  </si>
  <si>
    <t>PARA REGISTRAR COBRO PENDIENTE DE APLICAR EL DIA 28 DEL MES DE SEPTIEMBRE 2022, SEGUN ESTADO DE BANCO ANEXO, POR NO ESTAR EN LA DISTRIBUCCION DE COBROS. REFERENCIA DE DEPOSITO- DEPOSITO</t>
  </si>
  <si>
    <t>29/09/2022</t>
  </si>
  <si>
    <t>DB-4073</t>
  </si>
  <si>
    <t>PARA REGISTRAR INGRESOS DE BIENES NACIONALES CORRESPONDIENTES AL DIA 29/09/2022; SEGUN RELACION ANEXA</t>
  </si>
  <si>
    <t>ED-10200</t>
  </si>
  <si>
    <t>PARA REGISTRAR COBRO PENDIENTE DE APLICAR EL DIA 29 DEL MES DE SEPTIEMBRE 2022, SEGUN ESTADO DE BANCO ANEXO, POR NO ESTAR EN LA DISTRIBUCCION DE COBROS. REFERENCIA DE DEPOSITO- DEPOSITO</t>
  </si>
  <si>
    <t>CR-318</t>
  </si>
  <si>
    <t>DB-4074</t>
  </si>
  <si>
    <t>PARA REGISTRAR INGRESOS DE BIENES NACIONALES CORRESPONDIENTES AL DIA 30/09/2022; SEGUN RELACION ANEXA</t>
  </si>
  <si>
    <t>ED-10202</t>
  </si>
  <si>
    <t>PARA REGISTRAR COBRO PENDIENTE DE APLICAR EL DIA 30 DEL MES DE SEPTIEMBRE 2022, SEGUN ESTADO DE BANCO ANEXO, POR NO ESTAR EN LA DISTRIBUCCION DE COBROS. REFERENCIA DE DEPOSITO- DEPOSITO</t>
  </si>
  <si>
    <t>DG-4201</t>
  </si>
  <si>
    <t>PARA REGISTRAR INGRESOS CORRESPONDIENTES AL DÍA 01/09/2022 SEGÚN RELACIÓN ANEXA.</t>
  </si>
  <si>
    <t>ED-9810</t>
  </si>
  <si>
    <t>PAGO MORA TSS (SEGURO FAMILIAR DE SALUD, FONDO DE PENSION Y RIESGO LABORAL) DE LA NOMINA RETROACTIVA CORRESPONDIENTE A LOS MESES DE MAYO Y JULIO 2022, SEGUN LOS LIB. NOS.5648-1 D/F 29/07/2022 ,6251-1 D/F 24/08/2022 Y 5646-1 D/F 26/07/2022 ANEXOS.</t>
  </si>
  <si>
    <t>ED-9811</t>
  </si>
  <si>
    <t>PAGO MORA TSS (SEGURO FAMILIAR DE SALUD, FONDO DE PENSION Y RIESGO LABORAL) DE LA NOMINA RETROACTIVA CORRESPONDIENTE A JULIO 2022, SEGUN LOS LIB. NOS.5594-1 D/F 27/07/2022, 5600-1 D/F 27/07/2022, 5620-1 D/F 28/07/2022,5650-1 D/F 29/07/2022,5788-1 D/F 05/08/2022 Y 6247-1 D/F 24/08/2022 ANEXOS.</t>
  </si>
  <si>
    <t>ED-10208</t>
  </si>
  <si>
    <t>PARA REGISTRAR COBRO PENDIENTE DE APLICAR EL DIA 01 DEL MES DE SEPTIEMBRE 2022, SEGUN ESTADO DE BANCO ANEXO, POR NO ESTAR EN LA DISTRIBUCCION DE COBROS. REFERENCIA DE DEPOSITO- TRANSFERENCIA DE DEVOL. AVANCE INICIAL FRANCISC.</t>
  </si>
  <si>
    <t>DG-4202</t>
  </si>
  <si>
    <t>PARA REGISTRAR INGRESOS CORRESPONDIENTES AL DÍA 02/09/2022 SEGÚN RELACIÓN ANEXA.</t>
  </si>
  <si>
    <t>DG-4204</t>
  </si>
  <si>
    <t>PARA REGISTRAR INGRESOS CORRESPONDIENTES AL DÍA 06/09/2022 SEGÚN RELACIÓN ANEXA.</t>
  </si>
  <si>
    <t>ED-10210</t>
  </si>
  <si>
    <t>PARA REGISTRAR COBRO PENDIENTE DE APLICAR EL DIA 06 DEL MES DE SEPTIEMBRE 2022, SEGUN ESTADO DE BANCO ANEXO, POR NO ESTAR EN LA DISTRIBUCCION DE COBROS. REFERENCIA DE DEPOSITO- DEPOSITO</t>
  </si>
  <si>
    <t>ED-10212</t>
  </si>
  <si>
    <t>PARA REGISTRAR COBRO PENDIENTE DE APLICAR EL DIA 07 DEL MES DE SEPTIEMBRE 2022, SEGUN ESTADO DE BANCO ANEXO, POR NO ESTAR EN LA DISTRIBUCCION DE COBROS. REFERENCIA DE DEPOSITO- DEPOSITO</t>
  </si>
  <si>
    <t>DG-4206</t>
  </si>
  <si>
    <t>PARA REGISTRAR INGRESOS CORRESPONDIENTES AL DÍA 08/09/2022 SEGÚN RELACIÓN ANEXA.</t>
  </si>
  <si>
    <t>ED-10133</t>
  </si>
  <si>
    <t>PARA REGISTRAR ASISTENCIA ECONOMICA POR FALLECIMIENTO DE EMPLEADO, A FAVOR DE LA SRA. ROCIO GARCIA DIAZ, CEDULA NO. 001-0552542-2 CON EL CHEQUE NO. 21336488 D/F 08/09/2022.</t>
  </si>
  <si>
    <t>ED-10214</t>
  </si>
  <si>
    <t>PARA REGISTRAR COBRO PENDIENTE DE APLICAR EL DIA 12 DEL MES DE SEPTIEMBRE 2022, SEGUN ESTADO DE BANCO ANEXO, POR NO ESTAR EN LA DISTRIBUCCION DE COBROS. REFERENCIA DE DEPOSITO- NATIVIDAD ORTEGA</t>
  </si>
  <si>
    <t>DG-4207</t>
  </si>
  <si>
    <t>PARA REGISTRAR INGRESOS CORRESPONDIENTES AL DÍA 13/09/2022 SEGÚN RELACIÓN ANEXA.</t>
  </si>
  <si>
    <t>DG-4208</t>
  </si>
  <si>
    <t>PARA REGISTRAR INGRESOS CORRESPONDIENTES AL DÍA 14/09/2022 SEGÚN RELACIÓN ANEXA.</t>
  </si>
  <si>
    <t>ED-10233</t>
  </si>
  <si>
    <t>PARA REGISTRAR COBRO PENDIENTE DE APLICAR EL DIA 15 DEL MES DE SEPTIEMBRE 2022, SEGUN ESTADO DE BANCO ANEXO, POR NO ESTAR EN LA DISTRIBUCCION DE COBROS. REFERENCIA DE DEPOSITO- PAGO DE CERTIFICACION</t>
  </si>
  <si>
    <t>DG-4211</t>
  </si>
  <si>
    <t>PARA REGISTRAR INGRESOS CORRESPONDIENTES AL DÍA 20/09/2022 SEGÚN RELACIÓN ANEXA.</t>
  </si>
  <si>
    <t>DG-4212</t>
  </si>
  <si>
    <t>PARA REGISTRAR INGRESOS CORRESPONDIENTES AL DÍA 21/09/2022 SEGÚN RELACIÓN ANEXA.</t>
  </si>
  <si>
    <t>DG-4214</t>
  </si>
  <si>
    <t>PARA REGISTRAR INGRESOS CORRESPONDIENTES AL DÍA 26/09/2022 SEGÚN RELACIÓN ANEXA.</t>
  </si>
  <si>
    <t>ED-10063</t>
  </si>
  <si>
    <t>PARA REGISTRAR PAGO MEDIANTE TRANSFERENCIA DE FONDOS INCLUSION DE NUEVE (9) RECARGAS DE PEAJES (PASO RÁPIDO) DE VEHICULOS NUEVOS DE LA FLOTILLA VEHICULAR DEL MINISTERIO (MIVHED), A FAVOR DE CONSORCIO DE TARJETAS DOMINICANAS S.A., SEGUN COM. DA/1067/2022 D/F 06/09/2022. VER ANEXOS</t>
  </si>
  <si>
    <t>ED-10125</t>
  </si>
  <si>
    <t>PARA REGISTRAR PAGO SERVICIO DE ALOJAMIENTO EN LA ROMANA PARA EL PERSONAL QUE SE ENCUENTRA EN LA REGION ESTE REALIZANDO TRABAJOS DE REPARACION DE VIVIENDAS LUEGO DEL PASO DEL HURACAN FIONA. (RETENCION DE 5% DEL ISR)</t>
  </si>
  <si>
    <t>ED-10157</t>
  </si>
  <si>
    <t>PARA REGISTRAR ERROR DE PAGO DUPLICADO POR SERVICIO DE ALOJAMIENTO EN LA ROMANA PARA EL PERSONAL QUE SE ENCUENTRA EN LA REGION ESTE POR VALOR RD$157,440.00 CON CARGO BANCARIO DE RD$236.16, VER ANEXOS.</t>
  </si>
  <si>
    <t>DG-4215</t>
  </si>
  <si>
    <t>PARA REGISTRAR INGRESOS CORRESPONDIENTES AL DÍA 27/09/2022 SEGÚN RELACIÓN ANEXA.</t>
  </si>
  <si>
    <t>DG-4216</t>
  </si>
  <si>
    <t>PARA REGISTRAR INGRESOS CORRESPONDIENTES AL DÍA 28/09/2022 SEGÚN RELACIÓN ANEXA.</t>
  </si>
  <si>
    <t>ED-10219</t>
  </si>
  <si>
    <t>PARA REGISTRAR COBRO PENDIENTE DE APLICAR EL DIA 28 DEL MES DE SEPTIEMBRE 2022, SEGUN ESTADO DE BANCO ANEXO, POR NO ESTAR EN LA DISTRIBUCCION DE COBROS. REFERENCIA DE DEPOSITO- LUIS JOSE PAYERO Y BAQUERO</t>
  </si>
  <si>
    <t>ED-10223</t>
  </si>
  <si>
    <t>PARA REGISTRAR RECLAMACION POR COBRAR POR VALOR DE RD$157,440.00 DEVUELTO EN LA TRANSFERENCIA DE LEAMVAL SERVICES GROUP SR. EL CUAL FUE APLICADO EN FECHA 28/09/2022. VER ANEXOS</t>
  </si>
  <si>
    <t>ED-10238</t>
  </si>
  <si>
    <t>PARA REGISTRAR COBRO PENDIENTE DE APLICAR EL DIA 28 DEL MES DE SEPTIEMBRE 2022, SEGUN ESTADO DE BANCO ANEXO, POR NO ESTAR EN LA DISTRIBUCCION DE COBROS. REFERENCIA DE DEPOSITO- JOSE ALT PIMENTEL</t>
  </si>
  <si>
    <t>DG-4217</t>
  </si>
  <si>
    <t>PARA REGISTRAR INGRESOS CORRESPONDIENTES AL DÍA 29/09/2022 SEGÚN RELACIÓN ANEXA.</t>
  </si>
  <si>
    <t>ED-10141</t>
  </si>
  <si>
    <t>PARA REGISTRAR LA CANCELACION DE TARJETA VISA FLOTILLA DE LA CORPORACION NO.404418 ASIGNACION TARJETA NO.4808-5460-3052-1106 POR VALOR DE RD$5,000.00 Y DEUDA VIGENTE POR VALOR DE RD$4,856.64 SEGUN DA-1109-22 D/F 15/09/2022</t>
  </si>
  <si>
    <t>CR-720</t>
  </si>
  <si>
    <t>ED-10227</t>
  </si>
  <si>
    <t>PARA REGISTRAR COBRO PENDIENTE DE APLICAR EL DIA 30 DEL MES DE SEPTIEMBRE 2022, SEGUN ESTADO DE BANCO ANEXO, POR NO ESTAR EN LA DISTRIBUCCION DE COBROS. REFERENCIA DE DEPOSITO- TONY RAMON</t>
  </si>
  <si>
    <t>ED-10228</t>
  </si>
  <si>
    <t>PARA REGISTRAR COBRO PENDIENTE DE APLICAR EL DIA 30 DEL MES DE SEPTIEMBRE 2022, SEGUN ESTADO DE BANCO ANEXO, POR NO ESTAR EN LA DISTRIBUCCION DE COBROS. REFERENCIA DE DEPOSITO- MANZANA K PEATONAL N CASA 11A</t>
  </si>
  <si>
    <t>CH-1052</t>
  </si>
  <si>
    <t>[MINISTERIO DE LA VIVIENDA HABITAT Y EDIFICACIONES (MIVHED)] LIB-5623. PAGO DE VIATICOS EN OPERATIVOS DE SUPERVISION, CONSTRUCCION Y RECONSTRUCCION DE VIVIENDAS PARA PERSONAL DESCRITO EN EL EXPEDIENTE ANEXO, SEGUN COM. DA-0691-22 D/F 21/06/2022. (VER ANEXOS)</t>
  </si>
  <si>
    <t>CH-1053</t>
  </si>
  <si>
    <t>[ENTARIMA PRODUCCIONES SRL] LIB-6142. PAGO CONTRATO NO. MIVHED-CB-CS-046-2022, PROCESO NO. MIVHED-CCC-PEPB-2022-0002, CON LA FACTURA NCF NO. B1500000013 D/F 14/07/2022 POR SERVICIO DE PUBLICIDAD EN PLATAFORMA "EL MAÑANERO", CORRESPONDIENTE AL PERIODO MAYO - JULIO 2022, SEGUN DA/0889/2022 D/F 29/07/2022. (RETENCION: 5% ISR)</t>
  </si>
  <si>
    <t>CH-1054</t>
  </si>
  <si>
    <t>[INVERSIONES LAMS SRL] LIB-6173. PAGO ORDEN DE SERVICIOS NO. MIVHED-2022-00221, PROCESO NO. MIVHED-UC-CD-2022-0055 D/F 18/07/2022 Y FACTURA NCF NO. B1500000175 D/F 26/07/2022, POR SERVICIO DE MONTAJE BASICO TRAS REUNION Y RECORRIDO DE SUPERVISION DE OBRAS Y EDIFICACIONES EN LA PROVINCIA LA ROMANA, SEGUN DA/0883/2022 D/F 28/07/2022. (RETENCION: 5% DEL ISR Y 30% DEL ITBIS)</t>
  </si>
  <si>
    <t>CH-1055</t>
  </si>
  <si>
    <t>[RADIM IMPORT, SRL] LIB-6029. PAGO ORDEN DE COMPRA NO. MIVHED-2022-00254 D/F 03/08/2022, PROCESO NO. MIVHED-DAF-CM-2022-0091, CON LA FACTURA NCF NO. B1500000064 D/F 05/08/2022 POR ADQUISICION DE PAPEL PARA IMPRESION Y ESCRIBIR, (PAPEL BOND, ROLLOS DE PAPEL TERMICO Y ROLLOS DE PAPEL DE SUMADORAS) PARA SER UTILIZADOS POR LAS DIFERENTES AREAS DEL MINISTERIO, SEGUN DA/0940/2022 D/F 10/08/2022. (RETENCION: 5% DEL ISR)</t>
  </si>
  <si>
    <t>CH-1056</t>
  </si>
  <si>
    <t>[GRUPO HILANDO FINO SRL] LIB-6044. SEGUNDO Y ULTIMO PAGO DEL CONTRATO NO. MIVHED-CB-CS-028-2022 PROCESO MIVHED-CCC-PEPB-2022-0002, CON LA FACTURA NCF NO. B1500000114 D/F 05/08/2022, POR COLOCACION DE PUBLICIDAD EN EL CANAL HILANDO FINO TV, CORRESPONDIENTE AL MES DE JULIO DEL 2022, SEGUN DA/0928/2022 D/F 05/08/2022. (RETENCION DEL 5% ISR) VER ANEXOS.</t>
  </si>
  <si>
    <t>CH-1057</t>
  </si>
  <si>
    <t>[CASA JARABACOA SRL] LIB-6103. PAGO ORDEN DE COMPRA NO. MIVHED-2022-00208, PROCESO NO. MIVHED-DAF-CM-2022-0078 D/F 14/07/2022, CON LA FACT.NO.6728 CON NCF NO. B1500001446 D/F 01/08/2022, POR CONCEPTO DE ADQUISICION DE PRODUCTOS DE HIGIENE Y LIMPIEZA, PARA SER UTILIZADO EN DIFERENTES AREAS DEL MIVHED, SEGUN DA/0912/2022 D/F 01/08/2022. (RETENCION: 5% DEL ISR) VER ANEXOS.</t>
  </si>
  <si>
    <t>CH-1058</t>
  </si>
  <si>
    <t>[JB GLOBAL SUPPLY SRL] LIB-6232. SEGUNDO PAGO DEL CONTRATO NO. MIVHED/BS/CB/LPN/091/2021, PROCESO NO. INVI-CCC-LPN-2021-0008, CON LAS FACTURAS NCF NO. B500000155 D/F 13/07/2022 Y B1500000157 D/F 22/07/2022, (POR VALOR DE RD$2,003,724.30 MENOS RD$400,744.86 CORRESP. AL 20% DE LA FACTURA AMORTIZADO DEL AVANCE INICIAL), POR ADQUISICION DE MATERIALES PARA PUERTAS Y VENTANAS, REGION SUR, LOTE 15. SEGUN DA/0905/2022 D/F 01/08/2022. (RETENCION: 5% DEL ISR) VER ANEXOS.</t>
  </si>
  <si>
    <t>CH-1059</t>
  </si>
  <si>
    <t>[INGENIERÍA FILOYEN, S.R.L.] LIB-6165. PAGO CUBICACIÓN CB-05(78.49%), CONTRATO NO. MIVHED/OB/CB/LPN/010/2021, FICHA CBE00378, LOTE 10, POR CAMBIO DE 4,950.00 M2 DE PISOS DE TIERRA POR PISOS DE CEMENTO, EN EL MUNICIPIO LAGUNA SALADA, PROVINCIA VALVERDE, PROYECTO CAMBIO DE PISOS DE TIERRA POR PISOS DE CEMENTO EN LA REGIONES NORTE Y ESTE DEL PAIS, NO. 00426, SEGÚN VMC-SP-248-2022 D/F 03/06/2022 Y FACTURA NCF NO. B1500000059 D/F 27/05/2022, (RETENCION DE 1%ISR, 1% LEY 6-86, 0.10 DE CODIA Y EL 30% DEL 18% DEL ITBIS).</t>
  </si>
  <si>
    <t>CH-1060</t>
  </si>
  <si>
    <t>[PRODUCCIONES VIDEO SRL.] LIB-6095. SEGUNDO Y ULTIMO PAGO DEL CONTRATO NO. MIVHED-CB-CS-042-2022, PROCESO NO. MIVHED-CCC-PEPB-2022-0002, CON LA FACTURA NO. B1500000391 D/F 29/07/2022, POR SERVICIOS DE PUBLICIDAD EN MEDIO DIGITAL NDIGITAL, CORRESPONDIENTE AL PERIODO DEL 17 DE JUNIO AL 17 DE JULIO 2022, SEGUN DA/0922/2022 D/F 04/08/2022. (RETENCIÓN: 5% DEL ISR). VER ANEXOS.</t>
  </si>
  <si>
    <t>CH-1061</t>
  </si>
  <si>
    <t>[GENIUS PRINT GRAPHIC SRL] LIB-6160. SEGUNDO Y ULTIMO PAGO DE LA ORDEN DE COMPRAS NO. INVI-2021-00244, PROCESO NO INVI-UC-CD-2021-0063 DF 08/11/2021, CON LA FACTURA NCF NO. B1500000088 D/F 06/07/2022 POR ADQUISICION DE 09 PLACAS ACRILICAS, SEGUN COM. NO. DA/0841/2022 D/F 21/07/2022. (RETENCION: 5% DEL ISR).</t>
  </si>
  <si>
    <t>CH-1062</t>
  </si>
  <si>
    <t>[CONSORCIO COCIVILCA-ESCONSA-ROCA] LIB-6416. SALDO CUB-05 DEL CONTRATO FP-019-2019, FICHA CBE00503, LOTE A, POR CONSTRUCCION LOTE A "OBRA CIVIL Y ARQUITECTONICA", DEL HOSPITAL MUNICIPAL DE DAJABON, PROVINCIA DAJABON, PROYECTO NO.00494, SEGÚN VMC-SP-204-2022 D/F 16/05/2022 ANEXA (RETENCION DEL 1%ISR, 1% DE LA LEY 6-86, 0.10% CODIA Y EL 30% DEL 18 DEL ITBIS)</t>
  </si>
  <si>
    <t>CH-1063</t>
  </si>
  <si>
    <t>[FIDEICOMISO PUBLICO DE ADMINISTRACION MIVIVIENDA] LIB-6327. APORTE DE RECURSOS FINANCIEROS EN VIRTUD DE LA ADENDA NO. 4 DEL CONTRATO DE FIDEICOMISO DE ADMINISTRACION MI VIVIENDA Y EN BASE A SU ACTUALIZACION CLAUSULA QUINTA NUMERAL 5.1.2.1., PROYECTO: CONSTRUCCION DE 1,912 VIVIENDAS EN CIUDAD MODELO, FUENTE NO. 10. SEGUN COM. DM-INT-0053-22 D/F 25/08/2022. VER ANEXOS</t>
  </si>
  <si>
    <t>CH-1064</t>
  </si>
  <si>
    <t>[FIDEICOMISO PUBLICO DE ADMINISTRACION MIVIVIENDA] LIB-6326. APORTE DE RECURSOS FINANCIEROS EN VIRTUD DE LA ADENDA NO. 4 DEL CONTRATO DE FIDEICOMISO DE ADMINISTRACION MI VIVIENDA Y EN BASE A SU ACTUALIZACION CLAUSULA QUINTA NUMERAL 5.1.2.1., PROYECTO: CONSTRUCCION DE 2,000 VIVIENDAS EN EL DISTRITO MUNICIPAL HATO DEL YAQUE, FUENTE NO. 10. SEGUN COM. DM-INT-0053-22 D/F 25/08/2022. VER ANEXOS</t>
  </si>
  <si>
    <t>CH-1065</t>
  </si>
  <si>
    <t>[FIDEICOMISO PUBLICO DE ADMINISTRACION MIVIVIENDA] LIB-6339. APORTE DE RECURSOS FINANCIEROS EN VIRTUD DE LA ADENDA NO. 4 DEL CONTRATO DE FIDEICOMISO DE ADMINISTRACION MI VIVIENDA Y EN BASE A SU ACTUALIZACION CLAUSULA QUINTA NUMERAL 5.1.2.1., PROYECTO: CONSTRUCCION DE 2,000 VIVIENDAS EN EL DISTRITO MUNICIPAL HATO DEL YAQUE, FUENTE NO. 60. SEGUN COM. DM-INT-0053-22 D/F 25/08/2022. VER ANEXOS</t>
  </si>
  <si>
    <t>CH-1066</t>
  </si>
  <si>
    <t>[SORAYA DEL CORAZON DE J PERALTA BIDO] LIB-6399. PAGO DE FACTURA NCF NO. B1500000112 D/F 04/08/2022 POR CONCEPTO DE HONORARIOS POR SERVICIOS NOTARIALES DE UN (1) ACTOS AUTENTICOS, SEGÚN COMUNICACIONES: DA/0999/2022 D/F 23/08/2022 Y MIVED-DJ/617/2022 D/F 04/08/2022. (RETENCIÓN: 100% DEL ITBIS RD $3,600.00 Y 10% DEL ISR RD$2,000.00) VER ANEXOS.</t>
  </si>
  <si>
    <t>CH-1067</t>
  </si>
  <si>
    <t>[MAGESTIC CONSTRUCTIONS SRL] LIB- 6120. PAGO CUBICACIÓN CB-01(28.24%) CONTRATO MIVHED-OB-CB-LPN-015-2021, FICHA CBE00383,LOTE 15, POR CAMBIO DE PISOS DE TIERRA POR PISOS DE HORMIGÓN ARMADO EN LA PROVINCIA MONTE CRISTI, PROYECTO CAMBIO DE PISOS DE TIERRA POR PISOS DE CEMENTO PARA LAS REGIONES NORTE Y ESTE DEL PAÍS NO.00426, SEGÚN VMC-SP-258-2022 D/F 14/06/2022 Y FACTURA CON NCF. NO. B1500000110 D/F 31/05/2022 ANEXA (RETENCION DEL 1%ISR, 1% LEY 6-86, 0.10% CODIA Y EL 30% DEL 18% DEL ITBIS)</t>
  </si>
  <si>
    <t>CH-1068</t>
  </si>
  <si>
    <t>[INVERSIONES MENA CASTILLO, SRL] LIB- 6152. PAGO CUBICACIÓN CB-04(52.23%)DEL CONTRATO INVI-OB-SO-014-2021, FICHA CBE00359, LOTE 3 POR CAMBIO DE 11,969.87 M2 DE PISOS DE TIERRA POR PISOS DE CEMENTO EN LA PROVINCIA BAHORUCO.. PROYECTO CAMBIO DE PISOS DE TIERRA POR PISOS DE CEMENTO EN LA REGION DE ENRIQUILLO NO.00419, SEGÚN VMC-SP-322-2022 26/07/2022 Y FACTURA CON NCF. NO. B1500000010 D/F 18/07/2022 ANEXA (RENTENCION DEL 1% ISR, 1% LEY 6-86, 0.10% CODIA Y EL 30% DEL 18% DE ITBIS)</t>
  </si>
  <si>
    <t>CH-1069</t>
  </si>
  <si>
    <t>[KEPHER SRL] LIB-6118. PAGO CUBICACIÓN CB-04, CB-05 (NEGATIVA) Y CB-06 (66.92%), CONTRATO NO. MIVHED/OB/CB/LPN/008/2021, FICHA CBE00376, LOTE 8, POR CAMBIO DE PISOS DE TIERRA POR PISOS DE CEMENTO PARA LAS REGIONES NORTE Y ESTE DEL PAIS, EN LOS MUNICIPIOS DAJABON, EL PINO, LOMA DE CABRERA Y PARTIDO, PROVINCIA DAJABON, PROYECTO CAMBIO DE PISOS DE TIERRA POR PISOS DE CEMENTO EN LA REGIONES NORTE Y ESTE DEL PAIS, NO. 00426, SEGÚN VMC-SP-345-2022 D/F 02/08/2022 Y FACTURA NCF NO. B1500000004 D/F 18/07/2022, (RETENCION DE 1%ISR, 1% LEY 6-86, 0.10 DE CODIA Y EL 30% DEL 18% DEL ITBIS).</t>
  </si>
  <si>
    <t>CH-1070</t>
  </si>
  <si>
    <t>[SAROEMI SERVICIOS GENERALES SRL] LIB-6106. SEGUNDO Y ULTIMO PAGO DEL CONTRATO NO. MIVHED/BS/CB/LPN/079/2021, PROCESO INVI-CCC-LPN-2021-0008, CON LA FACT. NCF NO. B1500000128 D/F 11/07/2022 POR ADQUISICION DE MATERIALES DE ALBAÑILERIA Y PINTURA REGIONAL NORTE, SEGUN DA/0797/2022 D/F 12/07/2022. (RETENCION: 5% DEL ISR)</t>
  </si>
  <si>
    <t>CH-1071</t>
  </si>
  <si>
    <t>[INVERSIONES YANG, SRL] LIB-6183. SEGUNDO PAGO DEL CONTRATO NO. MIVHED/BS/CB/LPN/071/2021 PROCESO NO. INVI-CCC-LPN-2021-0008, CON LAS FACTURAS NCF NOS. B1500000478 D/F 24/06/2022 Y B1500000494 D/F 08/07/2022 (POR VALOR DE RD$ 10,314,165.59 MENOS RD$ 2,062,833.11 CORRESP. AL 20% DE LA FACTURA AMORTIZADO DEL AVANCE INICIAL) POR ADQUISICION DE MATERIALES DE ALBAÑILERIA PARA EL ALMACEN SAN JUAN, REGIONAL SUR, LOTE 7, SUB-LOTE I, SEGUN DA/0854/2022 D/F 27/07/2022. (RETENCION: 5% DEL ISR) VER ANEXOS.</t>
  </si>
  <si>
    <t>CH-1072</t>
  </si>
  <si>
    <t>[MAGESTIC CONSTRUCTIONS SRL] LIB-6145. PAGO CUBICACIÓN CB-01(30.82%) DEL CONTRATO MIVHED/OB/CB/LPN/014/2021, FICHA CBE 00382, LOTE 14, POR CAMBIO DE PISOS DE TIERRA POR PISOS DE HORMIGÓN ARMADO EN LA PROV. MONTE CRISTI.. PROYECTO CAMBIO DE PISOS DE TIERRA POR PISOS DE CEMENTO PARA LAS REGIONES NORTE Y ESTE DEL PAÍS NO.00426, SEGÚN VMC-SP-354-2022 D/F 05/08/2022 Y FACTURA CON NCF. NO.B1500000113 D/F 26/07/2022 (RETENCION 1%ISR, 1% LEY 6-86, 0.10% CODIA Y EL 30% DEL 18% DEL ITBIS)</t>
  </si>
  <si>
    <t>CH-1073</t>
  </si>
  <si>
    <t>[DISEÑO URBANISMO Y CONSTRUCCION- DUCONSA, SRL] LIB-6171. PAGO CUBICACIÓN CB-03(83.83%) DEL CONTRATO MIVHED/OB/CB/LPN/011/2021, FICHA CBE00379, LOTE 11, POR CAMBIO DE PISOS DE TIERRA POR PISOS DE HORMIGÓN ARMADO EN LA PROV. DUARTE, PROYECTO CAMBIO DE PISOS DE TIERRA POR PISOS DE CEMENTO PARA LAS REGIONES NORTE Y ESTE DEL PAÍS NO 00426, SEGÚN VMC-SP-351-2022 D/F 05/08/2022 Y FACTURA CON NCF. NO.B1500000142 D/F 27/07/2022 ANEXA (RETENCION 1%ISR, 1% LEY 6-86, 0.10% CODIA Y EL 30% DEL 18% DEL ITBIS)</t>
  </si>
  <si>
    <t>CH-1074</t>
  </si>
  <si>
    <t>[SALUDOS COMUNICACIONES FRIAS, SRL.] LIB-6099. PAGO DEL CONTRATO NO. MIVHED-CB-CS-012-2022, PROCESO NO. MIVHED-CCC-PEPB-2022-0003, CON LA FACTURA NO. B1500000348 D/F 03/08/2022, POR CONCEPTO DE SERVICIOS DE PUBLICIDAD EN MEDIOS DE TELEVISION, RADIO Y DIGITAL, EN LOS PROGRAMAS LA REVISTA, LA HORA ESTELAR Y EL CAFECITO, CORRESPONDIENTE AL PERIODO 19 DE ABRIL AL 19 DE JUNIO DEL 2022, SEGUN DA/0902/2022 D/F 04/08/2022. (RETENCION DEL 5% DEL ISR) VER ANEXOS.</t>
  </si>
  <si>
    <t>CH-1075</t>
  </si>
  <si>
    <t>[CONSTRUCTORA MARLI SRL] LIB-6093. PAGO 20% DE AVANCE INICIAL DEL CONTRATO MIVHED-OB-CB-CP-067-2021, FICHA CBE00478, LOTE 6, POR TERMINACIÓN DE CONSTRUCCIÓN DEL EDIFICIO CENTRO TECNOLÓGICO COMUNITARIO (CTC) SAN RAFAEL DEL YUMA, MUNICIPIO HIGÜEY, PROVINCIA LA ALTAGRACIA, PROYECTO NO.00472, PROVINCIA LA ALTAGRACIA, SEGÚN VMC-SP-359-2022 D/F 12/08/2022 Y CONTRATO ANEXOS</t>
  </si>
  <si>
    <t>CH-1076</t>
  </si>
  <si>
    <t>[MAXIBODEGAS EOP DEL CARIBE, SRL] LIB-6172. PAGO ORDEN DE COMPRA NO. MIVHED-2022-00209, PROCESO NO. MIVHED-DAF-CM-2022-0078 D/F 14/07/2022, CON LA FACT.NO.11111 CON NCF NO. B1500001247 D/F 05/08/2022, POR CONCEPTO DE ADQUISICION DE PRODUCTOS DE HIGIENE Y LIMPIEZA, PARA SER UTILIZADO EN DIFERENTES AREAS DEL MIVHED, SEGUN DA/0939/2022 D/F 09/08/2022. (RETENCION: 5% DEL ISR) VER ANEXOS.</t>
  </si>
  <si>
    <t>CH-1077</t>
  </si>
  <si>
    <t>[CARMEN ENICIA CHEVALIER CARABALLO] LIB-6293. PAGO FACTURA NCF NO. B1500000544 D/F 03/08/2022 POR NOTARIZACION DE DOS (2) ACTOS AUTENTICOS, SEGUN DA/0966/2022 D/F 17/08/2022 Y MIVED-DJ/620/2022 D/F 08/08/2022, (RETENCION: 10% DEL ISR Y 100% DEL ITBIS)</t>
  </si>
  <si>
    <t>CH-1078</t>
  </si>
  <si>
    <t>[JUAN CARLOS JIMENEZ VASQUEZ] LIB-6365. SEGUNDO Y ULTIMO PAGO DEL CONTRATO NO. MIVHED-CB-CS-035-2022, PROCESO NO. MIVHED-CCC-PEPB-2022-0002, CON LA FACTURA NO. B1500000200 D/F 04/08/2022, POR SERVICIO DE PUBLICIDAD EN MEDIOS DE COMUNICACIÓN SOCIAL: TELEVISION, RADIO Y MEDIOS DIGITALES, SOBRE COMUNICACIÓN INSTITUCIONAL MIVHED, DOMINICANA SE RECONSTRUYE, PLAN MI VIVIENDA, LAS INAUGURACIONES Y PUESTA EN FUNCIONAMIENTO DE OBRAS E INICIATIVAS DE VIVIENDAS, CORRESPONDIENTE AL PERIODO DEL 20 JUNIO AL 20 DE JULIO 2022, SEGUN DA/0963/2022 D/F 17/08/2022. (RETENCIÓN: 100% DEL ITBIS RD$ 8,100.00 Y 10% ISR RD$4,500.00) VER ANEXOS.</t>
  </si>
  <si>
    <t>CH-1079</t>
  </si>
  <si>
    <t>[CONSTRUCTORA MEJÍA DRAIBY SRL] LIB-6317. PAGO CUBICACIÓN CB-02(50.66%), CONTRATO NO. MIVHED/OB/CB/LPN/046/2021, FICHA CBE00410, LOTE 27, POR CONSTRUCCION Y MEJORAMIENTO DE VIVIENDAS SOCIALES EN LA PROVINCIA SAN PEDRO DE MACORIS, PROYECTO DOMINICANA SE RECONSTRUYE II, NO. 00427, SEGÚN VMC-SP-361-2022 D/F 15/08/2022 Y FACTURA NCF NO. B1500000061 D/F 29/07/2022, (RETENCION DE 1%ISR, 1% LEY 6-86, 0.10 DE CODIA Y EL 30% DEL 18% DEL ITBIS).</t>
  </si>
  <si>
    <t>CH-1080</t>
  </si>
  <si>
    <t>[CENTROXPERT STE, SRL.] LIB-6373. PAGO ORDEN DE COMPRA NO. MIVHED-2022-00229, PROCESO MIVHED-UC-CD-2022-0057 CON LA FACT. NCF NO. B1500001223 D/F 29/07/2022 POR ADQUISICION DE DOS (2) DISCOS DUROS DEL GRABADOR DE VIDEO DE RED (DISCO DURO 6TB P/VIDEOVIGILANCIA SKYHAWK SEAGATE 3.5" SATA 6.0GB/S 5900RPM/128MB), PARA SER UTILIZADOS POR EL DPTO. DE SEGURIDAD DE ESTE MINISTERIO, SEGUN COM. DA/0958/2022 D/F 17/08/2022. (RETENCION: 5% DEL ISR)</t>
  </si>
  <si>
    <t>CH-1081</t>
  </si>
  <si>
    <t>[INGENIERÍA FILOYEN, S.R.L.] LIB-6322. PAGO CUBICACIÓN CB-03, (CB-04 NEGATIVA) Y CB-05(79.38%), CONTRATO NO. MIVHED/OB/CB/LPN/045/2021, FICHA CBE00409, LOTE 26, POR CONSTRUCCION Y MEJORAMIENTO DE VIVIENDAS SOCIALES EN LA PROVINCIA EL SEIBO, PROYECTO DOMINICANA SE RECONSTRUYE II, NO. 00427, SEGÚN VMC-SP-349-2022 D/F 03/08/2022 Y FACTURA NCF NO. B1500000063 D/F 14/07/2022, (RETENCION DE 1%ISR, 1% LEY 6-86, 0.10 DE CODIA Y EL 30% DEL 18% DEL ITBIS).</t>
  </si>
  <si>
    <t>CH-1082</t>
  </si>
  <si>
    <t>[FIDEICOMISO PUBLICO DE ADMINISTRACION MIVIVIENDA] LIB-6494. APORTE DE RECURSOS FINANCIEROS EN VIRTUD DE LA ADENDA NO. 4 DEL CONTRATO DE FIDEICOMISO DE ADMINISTRACION MI VIVIENDA Y EN BASE A SU ACTUALIZACION CLAUSULA QUINTA NUMERAL 5.1.2.1., PROYECTO: CONSTRUCCION DE 2,000 VIVIENDAS EN EL DISTRITO MUNICIPAL HATO DEL YAQUE, FUENTE NO. 10, SEGUN COM. DM-INT-0053-22 D/F 25/08/2022. VER ANEXOS</t>
  </si>
  <si>
    <t>CH-1083</t>
  </si>
  <si>
    <t>[ZADESA, SRL] LIB-6182. TERCER PAGO DEL CONTRATO NO. MIVHED/BS/CB/LPN/080/2021, PROCESO NO. INVI-CCC-LPN-2021-0008, CON LA FACT.NO.1167, NCF NO. B1500000312 D/F 31/05/2022, (POR VALOR DE RD$ 10,115,245.87, MENOS AMORTIZACION DEL 50 % AVANCE INICIAL POR RD$ 2,443,204.54) POR CONCEPTO DE ADQUISICION DE MATERIALES DE CARPINTERIA, PARA EL DISTRITO NACIONAL (ALMACEN HATO NUEVO). SEGUN COM. DA/0702/2022 D/F 23/06/2022. (RETENCION 5% DEL ISR). VER ANEXOS.</t>
  </si>
  <si>
    <t>CH-1084</t>
  </si>
  <si>
    <t>[INVERSIONES LAMS SRL] LIB-5923. PAGO ORDEN DE SERVICIOS NO. MIVHED-2022-00198, PROCESO NO. MIVHED-DAF-CM-2022-0084 D/F 12/07/2022 Y FACTURA NCF NO. B1500000174 D/F 26/07/2022, POR SERVICIO DE ALQUILER DE EQUIPOS AUDIOVISUALES Y OTROS, PARA INICIO DE LA CONSTRUCCION DE LOS RECINTOS UNIVERSITARIOS DE LA UASD, SEGUN DA/0881/2022 D/F 28/07/2022. (RETENCION: 5% DEL ISR Y 30% DEL ITBIS)</t>
  </si>
  <si>
    <t>CH-1085</t>
  </si>
  <si>
    <t>[CONSTRUCTORA CÁCERES MADERA, S.R.L.] LIB-6314. PAGO CUBICACIÓN CB-05(72.08%) DEL CONTRATO MIVHED-OB-CB-LPN-026-2021, FICHA CBE00390, LOTE 7, POR MEJORAMIENTO DE UN ESTIMADO DE 150 VIVIENDAS EN DAJABON , PROYECTO DOMINICANA SE RECONSTRUYE II NO.00427, SEGÚN VMC-SP-321-2022 D/F 26/07/2022 Y FACTURA CON NCF. NO. B1500000047 D/F 12/07/2022 ANEXA (1%ISR, I% LEY 6-86, 0.10% CODIA Y EL 30% DEL 18% DEL ITBIS)</t>
  </si>
  <si>
    <t>CH-1086</t>
  </si>
  <si>
    <t>[PROYECTOS CIVILES Y ELECTROMECANICOS SRL (PROCELCA)] LIB-6313. PAGO CUBICACIÓN CB-03(67.59%), CONTRATO NO. MIVHED/OB/CB/LPN/035/2021, FICHA CBE00406, LOTE 23, POR CONSTRUCCION Y MEJORAMIENTO DE VIVIENDAS SOCIALES EN LA PROVINCIA SAN JOSE DE OCOA, PROYECTO DOMINICANA SE RECONSTRUYE II, NO. 00427, SEGÚN VMC-SP-372-2022 D/F 19/08/2022 Y FACTURA NCF NO. B1500000261 D/F 20/07/2022, (RETENCION DE 1%ISR, 1% LEY 6-86, 0.10 DE CODIA Y EL 30% DEL 18% DEL ITBIS).</t>
  </si>
  <si>
    <t>CH-1087</t>
  </si>
  <si>
    <t>[CANTABRIA BRAND REPRESENTATIVE SRL.] LIB-6371. TERCER PAGO DEL CONTRATO NO. MIVHED/CB/CS/LPN/001/2022, PROCESO MIVHED-CCC-LPN-2022-0002, CON LAS FACTURAS NCF NO. B1500001676 D/F 02/08/2022 Y B1500001716 D/F 10/08/2022, (POR RD$1,536,767.10 MENOS RD$307,353.42 CORRESP. AL 20% DE LA FACTURA AMORTIZADO DEL AVANCE INICIAL) POR CONTRATACION DE SERVICIO DE SUMINISTRO DE ALMUERZOS Y CENAS PARA EL PERSONAL DE DISTINTAS AREAS DEL MINISTERIO, CORRESPONDIENTE AL MES DE JULIO 2022, SEGUN DA/0962/2022 D/F 17/08/2022. (RETENCION: 5% DEL ISR)</t>
  </si>
  <si>
    <t>CH-1088</t>
  </si>
  <si>
    <t>[ELECTRICOS PROFESIONALES ELECPROF SRL] LIB-6370. SEGUNDO PAGO DEL CONTRATO NO. MIVHED/BS/CB/LPN/084/2021 CON EL PROCESO NO. INVI-CCC-LPN-2021-0008 CON LA FACT. NCF NO. B1500000067 D/F 19/07/2022 (POR RD$ 1,420,075.84 MENOS RD$ 284,015.17 CORRESP. AL 20% DE LA FACTURA AMORTIZADO DEL AVANCE INICIAL) POR CONCEPTO DE ADQUISICION DE MATERIALES DE CONSTRUCCION PARA LA REPARACION DE VIVIENDAS A TRAVES DE LAS BRIGADAS DE ACCION RAPIDA. LOTE 9, SUB-LOTE 2, SEGUN DA/0968/2022 D/F 17/08/2022. (RETENCION: 5% DEL ISR) VER ANEXOS.</t>
  </si>
  <si>
    <t>CH-1089</t>
  </si>
  <si>
    <t>[DISEÑO URBANISMO Y CONSTRUCCION- DUCONSA, SRL] LIB-6396. PAGO CUBICACIÓN CB-02(31.85%) DEL CONTRATO MIVHED-OB-CB-LPN-007-2021, FICHA CBE00375, LOTE 7, POR CAMBIO DE PISOS DE TIERRA POR PISOS DE HORMIGÓN ARMADO EN LA PROVINCIA SAMANA, PROYECTO CAMBIO DE PISOS DE TIERRA POR PISOS DE CEMENTO PARA LAS REGIONES NORTE Y ESTE DEL PAÍS NO.00426, SEGÚN VMC-SP-374-2022 D/F 19/08/2022 Y FACTURA CON NCF. NO. B1500000143 D/F 08/08/2022 (RETTENCION 1%, 1% LEY 6-86, 0.10% CODIA Y 30% DEL 18% DEL ITBIS)</t>
  </si>
  <si>
    <t>CH-1090</t>
  </si>
  <si>
    <t>[IDENTIFICACIONES JMB SRL] LIB-6401. PAGO ORDEN DE COMPRA NO. MIVHED-2022-00261, PROCESO MIVHED-DAF-CM-2022-0097 D/F 05/08/2022, CON LA FACT. NCF NO. B1500000654 D/F 15/08/2022, POR CONCEPTO DE ADQUISICION DE UNA (1) IMPRESORA DE IDENTIFICACION (CARNET) QUE SERA UTILIZADAS PARA ESTE MINISTERIO. SEGUN DA/0976/2022 D/F 19/08/2022. (RETENCION: 5% DEL ISR) VER ANEXOS.</t>
  </si>
  <si>
    <t>CH-1091</t>
  </si>
  <si>
    <t>[DELMONTE ARQUITECTOS, S.R.L.] LIB-6346. PAGO 20% DE AVANCE INICIAL DEL CONTRATO MIVHED-CB-OB-PEOR-005-2022, FICHA CBE00580, LOTE 4, POR RESTAURACIÓN DE CUBIERTAS Y ADECUACIÓN DE EDIFICACIONES DE LA CIUDAD COLONIAL, MUSEO DE LA FORTALEZA OZAMA, DISTRITO NACIONAL, NO.00525, SEGÚN VMC-SP-382-2022 D/F 24/08/2022. Y CONTRATO ANEXOS</t>
  </si>
  <si>
    <t>CH-1092</t>
  </si>
  <si>
    <t>[MYTRAK TECHNOLOGY, SRL] LIB-6402. PAGO ORDEN DE SERVICIO NO. MIVHED-2022-00169, PROCESO MIVHED-UC-CD-2022-0044 D/F 13/06/2022 CON LA FACTURA NCF NO. B1500000095 D/F 16/08/2022 POR SERV. E INSTALACION DEL SISTEMA DE POSICIONAMIENTO GLOBAL (GPS) POR UN AÑO PARA ONCE (11) VEHICULOS DE LA FLOTILLA VEHICULAR DEL MINISTERIO, SEGUN DA/0988/2022 D/F 22/08/2022. (RETENCION: 5% DEL ISR)</t>
  </si>
  <si>
    <t>CH-1093</t>
  </si>
  <si>
    <t>[HUMANO SEGUROS, S. A.] LIB-6128. PAGO FACTURAS CON NCF NO. B1500024417 D/F 03/08/2022, 24161 Y 24162 D/F 01/08/2022 (POR RD$1,328,492.52 MENOS RD$61,001.81 EL CUAL SERA DESCONTADO Y PAGADO CON EL LIB. DE LA NOMINA DE AGOSTO 2022) POR SEGURO MEDICO COMP. DE DEP. OPCIONALES, PENSIONADO Y FIJOS, DESDE EL 01/08/2022 AL 31/08/2022. SEGUN COM. RRHH-00166 D/F 09/08/2022. (RETENCION: 5% DEL ISR)</t>
  </si>
  <si>
    <t>CH-1094</t>
  </si>
  <si>
    <t>[ALQUICON INGENIERÍA Y SERVICIOS, S.R.L.] LIB-6319. PAGO CUBICACIÓN CB-03(90.76%) DEL CONTRATO MIVHED/OB/CB/LPN/035/2021, FICHA CBE00399, LOTE 16, POR MEJORAMIENTO DE UN ESTIMADO DE 100 VIVIENDAS EN SANCHEZ RAMIREZ , PROYECTO DOMINICANA SE RECONSTRUYE II NO. 00427, SEGÚN VMC-SP-364-2022 D/F 17/08/2022 Y FACTURA CON NCF. NO.B1500000023 D/F 08/08/2022 ANEXO ( RETENCION 1%ISR, 1% LEY 6-86, 0.10% CODIA Y EL 30% DEL 18% DEL ITBIS)</t>
  </si>
  <si>
    <t>CH-1095</t>
  </si>
  <si>
    <t>[SERVIATESA SRL] LIB-6497. SEXTO PAGO DEL CONTRATO NO. MIVHED-CA-2021-001, CON LA FACTURA NCF NO. B1500000035 D/F 18/08/2022, POR ARRENDAMIENTO DE LOCAL COMERCIAL, CALLE MOISES GARCIA #4, GAZCUE, SANTO DOMINGO, DURANTE EL PERIODO DESDE EL 15/08/2022 AL 15/09/2022, SEGUN DA/0982/2022 D/F 22/08/2022. (RETENCION DEL 5% DEL ISR). VER ANEXOS.</t>
  </si>
  <si>
    <t>CH-1096</t>
  </si>
  <si>
    <t>[COMPAÑIA DOMINICANA DE TELEFONOS, S. A.] LIB-6474. PAGO FACTURAS NCF NO. B1500176544 Y B1500175427 D/F 28/07/2022 POR SERVICIOS DE TELEFONO E INTERNET DE LAS CUENTAS NO. 757976682 Y 704392243, CORRESPONDIENTE AL CORTE DEL MES DE JULIO DEL 2022 DEL EDIFICIO II, SEGUN COM. DA/0992/2022 D/F 22/08/2022. (RETENCION DEL 5% DEL ISR). VER ANEXOS.</t>
  </si>
  <si>
    <t>CH-1097</t>
  </si>
  <si>
    <t>[CARIVISION SRL] LIB-6536. SEGUNDO Y ULTIMO PAGO DEL CONTRATO NO. MIVHED-CB-CS-022-2022, PROCESO NO. MIVHED-CCC-PEPB-2022-0002, FACT. NO. B1500000633 D/F 15/08/2022, POR SERVICIOS DE PUBLICIDAD DE UNA (01) CUÑA DIARIA EN EL PROGRAMA REVISTA 110 Y 01 CUÑA LOS SABADOS EN EL PROGRAMA REVISTA AGROPECUARIA TRANSMITIDO POR CORAL CANAL 39, CARIVISION CANAL 26 DE ALTICE Y CLARO, DE 22 DE ASTER, 46 TELENORD, LA VOZ DEL TROPICO 790 Y CANAL 54 DE ALTICE, CORRESP. AL PERIODO DEL 20 JUNIO AL 20 JULIO DEL 2022, SEGUN DA/0970/2022 D/F 18/08/2022. (RETENCION; 5% DEL ISR) VER ANEXOS.</t>
  </si>
  <si>
    <t>CH-1098</t>
  </si>
  <si>
    <t>[CADENA DE NOTICIAS TELEVISION S.A.] LIB-6531. SEGUNDO Y ULTIMO PAGO DEL CONTRATO NO. MIVHED-CB-CS-031-2022, PROCESO NO. MIVHED-CCC-PEPB-2022-0002 CON LA FACTURA NCF NO. B1500001855 D/F 11/08/2022 POR CONCEPTO DE SERVICIO DE PUBLICIDAD EN MEDIOS DE TELEVISION, PROGRAMA SIENDO HONESTOS, DOMINGOS A LAS 10:00 P.M TRES (03) CUÑAS POR PROGRAMAS, CORRESPONDIENTE AL PERIODO DEL 27 DE JUNIO AL 27 DE JULIO DEL 2022. SEGUN DA/0964/2022 D/F 17/08/2022. (RETENCION DEL 5% DEL ISR) VER ANEXOS.</t>
  </si>
  <si>
    <t>CH-1099</t>
  </si>
  <si>
    <t>[CADENA DE NOTICIAS TELEVISION S.A.] LIB-6101. PRIMER PAGO DEL CONTRATO NO. MIVHED-CB-CS-031-2022 PROCESO NO. MIVHED-CCC-PEPB-2022-0002 CON LA FACTURA NCF NO. B1500001802 D/F 12/07/2022 POR CONCEPTO DE SERVICIO DE PUBLICIDAD EN MEDIOS DE TELEVISION, PROGRAMA SIENDO HONESTOS, DOMINGOS A LAS 10:00 P.M TRES (03) CUÑAS POR PROGRAMAS, CORRESPONDIENTE AL PERIODO DEL 27 DE MAYO AL 27 DE JUNIO DEL 2022. SEGUN DA/0899/2022 D/F 01/08/2022. (RETENCION DEL 5% DEL ISR) VER ANEXOS.</t>
  </si>
  <si>
    <t>CH-1100</t>
  </si>
  <si>
    <t>[ALQUICON INGENIERÍA Y SERVICIOS, S.R.L.] LIB-6397. PAGO CUBICACIÓN CB-02(61.47%) DEL CONTRATO MIVHED-OB-CB-LPN-005-2021, FICHA CBE00373, LOTE 5, POR CAMBIO DE PISOS DE TIERRA POR PISOS DE HORMIGÓN ARMADO EN LA PROVINCIA LA ALTAGRACIA PROYECTO CAMBIO DE PISOS DE TIERRA POR PISOS DE CEMENTO PARA LAS REGIONES NORTE Y ESTE DEL PAÍS NO. 00426, SEGÚN VMC-SP-362-2022 D/F 15/08/2022 Y FACTURA CON NCF. NO.B1500000022 D/F 01/08/2022 ANEXA (RETENCION DEL 1%ISR, 1% LEY 6-86, 0.10% CODIA Y 30% DEL 18% DEL ITBIS)</t>
  </si>
  <si>
    <t>CH-1101</t>
  </si>
  <si>
    <t>[ALEJANDRO DE OLEO CUELLO] LIB-6366. PAGO ORDEN DE COMPRA NO. MIVHED-2022-00219 CON EL PROCESO NO. MIVHED-DAF-CM-2022-0065 D/F 18/07/2022, CON LA FACTURA NCF NO. B1500000118 D/F 12/08/2022, POR ADQUISICION DE MATERIALES DE PLOMERIA (INODOROS) PARA SER UTILIZADOS POR EL DEPARTAMENTO DE MANTENIMIENTO DE ESTE MINISTERIO, SEGUN DA/0977/2022 D/F 19/08/2022. (RETENCION DEL 5% ISR RD$ 3,000.00 Y 100% DEL ITBIS RD$10,800.00) VER ANEXOS.</t>
  </si>
  <si>
    <t>CH-1102</t>
  </si>
  <si>
    <t>[EDITORA DEL CARIBE] LIB-6463. CUARTO PAGO DE LA ORDEN DE SERVICIOS NO. MIVHED-2022-00052 CON EL PROCESO NO. MIVHED-CCC-PEPB-2022-0001 D/F 17/03/2022, CON LA FACT. NCF NO. B1500004154 D/F 17/08/2022, POR CONCEPTO DE SERVICIOS DE PUBLICIDAD EN MEDIOS IMPRESOS DE CIRCULACION NACIONAL PARA CONVOCATORIAS A PROCESOS DE LICITACION PUBLICA NACIONAL, SEGUN DA/0996/2022 D/F 22/08/2022. (RETENCIÓN: 5% ISR) VER ANEXOS.</t>
  </si>
  <si>
    <t>CH-1103</t>
  </si>
  <si>
    <t>[HEMS SRL] LIB-6475. PAGO ORDEN DE COMPRA NO. MIVHED-2022-00192, PROCESO MIVHED-DAF-CM-2022-0079 D/F 07/07/2022, CON LA FACT. NCF NO. B1500000001 D/F 29/07/2022, POR CONCEPTO DE ADQUISICION DE QUINIENTAS (500) GORRAS, PARA USO DEL PERSONAL, A FINES DE SUPLIR LOS ALMACENES DEL EDIFICIO I Y II DE ESTE MINISTERIO. SEGUN DA/0894/2022 D/F 29/08/2022. (RETENCION: 5% DEL ISR) VER ANEXOS.</t>
  </si>
  <si>
    <t>CH-1104</t>
  </si>
  <si>
    <t>[FELIX MIGUEL NUÑEZ ENCARNACION] LIB-6442. PAGO CUBICACIÓN CB-06(34.31%) DEL CONTRATO FP-002-2019, FICHA CBE00502, POR REPARACION GENERAL DEL HOSPITAL MUNICIPAL DE NISIBON, PROV. LA ALTAGRACIA.NO.00493, SEGÚN VMC-SP-379-2022 D/F 26/08/2022</t>
  </si>
  <si>
    <t>CH-1105</t>
  </si>
  <si>
    <t>&lt;NULO&gt;[MINISTERIO DE LA VIVIENDA HABITAT Y EDIFICACIONES MIVHED] LIB-6022. PAGO DE ADQUISICION DE UNA PORCION DE INMUEBLE (TERRENO)EN EL MUNICIPIO VILLA VASQUEZ, CON UNA SUPERFICIE DE DOS MIL TRESCIENTOS DOCE PUNTO TREINTA METROS CUADRADOS (2,312.30 MTS2), DECLARADO DE UTILIDAD PUBLICA E INTERES SOCIAL A TRAVES DEL DECRETO NO.590-21, A FAVOR DE LOS SRES.: JOSE CRISPÍN GONELL MEDRANO, PORTADOR DE LA CD.072-0006349-8 Y VENECIA MARTINEZ DE GONELL PORTADORA DE LA CD.072-0006443-9, SEGUN COMS.VAF-INT-0025-2022 D/F 21/06/2022, DM-EXT-0168-22 D/F 19/04/2022 Y OFIC.MIVED-DJ/272/2022 D/F 07/04//2022, MIVED-DJ/DL/398/2022 D/F 04/04/2022. (RET.5% ISR ASUMIDO POR MINISTERIO)</t>
  </si>
  <si>
    <t>CH-1106</t>
  </si>
  <si>
    <t>[GRUPO INGENIARQ, S.R.L.] LIB-6102. PAGO CUBICACIÓN CB-02(94.46%) DEL CONTRATO MIVHED/OB/CB/LPN/022/2021, FICHA CBE 00386, LOTE 3, POR MEJORAMIENTO DE UN ESTIMADO DE 150 VIVIENDAS EN ELIAS PIÑA , PROYECTO DOMINICANA SE RECONSTRUYE II NO.00427, SEGÚN VMC-SP-346-2022 D/F 02/08/2022 Y FACTURA CON NCF. NO.B1500000211 D/F 25/07/2022 ANEXA (RETENCION 1%ISR, 1% LEY 6-86, 0.10% CODIA Y EL 30% DEL 18% DE ITBIS)</t>
  </si>
  <si>
    <t>CH-1107</t>
  </si>
  <si>
    <t>[PROYECTOS CIVILES Y ELECTROMECANICOS SRL (PROCELCA)] LIB-6310. PAGO CUBICACIÓN CB-05(63.04%) DEL CONTRATO MIVHED-OB-CB-LPN-032-2021, FICHA CBE00396, LOTE 13, POR MEJORAMIENTO DE UN ESTIMADO DE 150 VIVIENDAS EN MONSEÑOR NOUEL , PROYECTO DOMINICANA SE RECONSTRUYE II, NO. 00427, SEGÚN VMC-SP-370-2022 D/F 19/08/2022 Y FACTURA CON NCF. NO. B1500000262 D/F 08/08/2022 ANEXA (RETENCION DEL 1% ISR, 1% LEY 6-86, 010% CODIA , 30% DEL 18% DEL ITBIS)</t>
  </si>
  <si>
    <t>CH-1108</t>
  </si>
  <si>
    <t>[JIMENEZ FERNANDEZ,SRL] LIB-6444. PAGO CUBICACIÓN CB-15(93.73%), CONTRATO NO. ME-027-18, FICHA MEV01773, LOTE 6, POR CONSTRUCCIÓN DE 12 EDIF. ECONÓMICOS DE TRES NIVELES Y SEIS APARTAMENTOS DE 65 MTS2 TIPO E, UN 1 EDIF. ECONÓMICO DE 4 NIVELES Y 8 APARTAMENTOS DE 65 MTS2 TIPO E Y CALLES DE ACCESO Y PARQUEOS, EN LA PROVINCIA SANTIAGO RODRIGUEZ, PROYECTO VILLA ESPERANZA SANTIAGO RODRIGUEZ, NO.00359, SEGÚN VMC-SP-329-2022 D/F 28/07/2022 Y FACTURA CON NCF. NO. B1500000025 D/F 18/07/2022 ANEXA (RETENCION DEL 1%ISR, 1% LEY 6-86, 0.10 CODIA Y 30% DE ITBIS).</t>
  </si>
  <si>
    <t>CH-1109</t>
  </si>
  <si>
    <t>[RICOH DOMINICANA SRL] LIB-6427. CUARTO PAGO DE LA ORDEN DE SERVICIOS NO. MIVHED-2022-00070, PROCESO MIVHED-DAF-CM-2022-0034 D/F 29/03/2022, CON LA FACTURA NCF NO. B1500000843 D/F 29/07/2022, POR COTRATACION DE LOS SERVICIOS DE IMPRESIÓN PARA ESTE MINISTERIO, CORRESPONDIENTE AL PERIODO DESDE EL 01/07/2022 AL 29/07/2022, SEGUN DA/1003/2022 D/F 24/08/2022. (RETENCION DEL 30% DEL ITBIS Y 5% DEL ISR) VER ANEXOS.</t>
  </si>
  <si>
    <t>CH-1114</t>
  </si>
  <si>
    <t>[QUALIS INGENIERIA, EIRL] LIB-6143. PAGO CUBICACIÓN CB-03(66.62%) DEL CONTRATO INVI-OB-SO-008-2021, FICHA CBE00340, LOTE 6, POR CAMBIO DE 7,510.50 M2 DE PISOS DE TIERRA POR PISOS DE CEMENTO EN LA PROVINCIA DE ELIAS PIÑA, PROYECTO CAMBIO DE PISOS DE TIERRA POR PISOS DE CEMENTO EN LA REGION EL VALLE Y OTRAS PROV. DE LA REGION SUR NO.00420, SEGÚN VMC-SP-353-2022 D/F 05/08/2022 Y FACTURA CON NCF. NO.B1500000003 D/F 25/07/2022 ANEXA (RETENCION DEL 1%ISR, 1% LEY 6-86, 0.10% CODIA Y 30% DEL 18% DEL ITBIS)</t>
  </si>
  <si>
    <t>CH-1115</t>
  </si>
  <si>
    <t>[AGROINDUSTRIAL FREYSA SRL] LIB-6410. NOVENO PAGO DEL CONTRATO NO. INVI-CS-041-2021, ADENDUM NO. MIVHED-AD-014-2021 (POR CAMBIO EN FORMA DE PAGO AL CONTRATO DE SERVICIO DE ALQUILER DE PARQUEOS), CON LA FACTURA NCF NO. B1500000012 D/F 22/08/2022 POR ALQUILER DE 38 PARQUEOS PARA AUTOS Y 8 PARA MOTORES, UBICADOS EN LA CALLE 30 DE MARZO NO. 41, SECTOR SAN CARLOS, D.N. CORRESP. AL MES DE SEPTIEMBRE 2022 POR ADELANTADO, SEGUN DA/0998/2022 D/F 23/08/2022. (RETENCION: 5% DEL ISR).</t>
  </si>
  <si>
    <t>CH-1116</t>
  </si>
  <si>
    <t>[INVERSIONES GRETMON SRL] LIB-6476. PAGO ORDEN DE COMPRA NO. MIVHED-2022-00174 PROCESO MIVHED-DAF-CM-2022-0064 D/F 23/06/2022, CON LA FACTURA NCF NO. B1500000257 D/F 08/08/2022, POR ADQUISICION DE MATERIALES ELECTRICOS PARA USO DEL AREA DE MANTENIMIENTO DE ESTE MINISTERIO, SEGUN DA/0957/2022 D/F 17/08/2022. (RETENCION: 5% DEL ISR)</t>
  </si>
  <si>
    <t>CH-1117</t>
  </si>
  <si>
    <t>[AURELIO AUTO SOLUTIONS FRENYSSA SRL] LIB-6519. SEGUNDO Y ULTIMO PAGO DE LA ORDEN DE COMPRA NO. MIVHED-2022-00186, PROCESO NO. MIVHED-DAF-CM-2022-0067 D/F 30/06/2022, CON LA FACTURA NCF NO. B1500000070 D/F 15/08/2022, POR REPARACION DE DOS (2) DE CINCO (5) (5/5) CAMIONES PERTENECIENTES A LA FLOTILLA VEHICULAR DEL MIVHED, SEGUN DA/1002/2022 D/F 23/08/2022. VER ANEXOS (RETENCION: 5% DEL ISR)</t>
  </si>
  <si>
    <t>CH-1118</t>
  </si>
  <si>
    <t>[EDITORA HANNOVER EIRL] LIB-6524. PAGO DE LA ORDEN DE SERVICIOS NO. MIVHED-2022-00228, PROCESO NO. MIVHED-UC-CD-2022-0056 D/F 22/07/2022, CON LA FACT. NCF NO. B1500000293 D/F 12/08/2022, POR CONFECCION DE INVITACIONES PARA SER UTILIZADAS EN INAUGURACION DEL HOSPITAL PADRE BILLINI. SEGUN DA/0978/2022 D/F 19/08/2022. (RETENCION 5% DEL ISR). VER ANEXOS.</t>
  </si>
  <si>
    <t>CH-1119</t>
  </si>
  <si>
    <t>[LIRU SERVICIOS MULTIPLES SRL] LIB-6495. PAGO ORDEN DE COMPRA NO. MIVHED-2022-00255, PROCESO MIVHED-DAF-CM-2022-0091 D/F 03/08/2022, CON LA FACT. NCF NO. B1500000269 D/F 19/08/2022, POR CONCEPTO DE ADQUISICION DE PAPEL PARA IMPRESION Y ESCRIBIR, QUE SERAN UTILIZADAS EN DIFERENTES AREAS DE ESTE MINISTERIO. SEGUN DA/0985/2022 D/F 22/08/2022. (RETENCION: 5% DEL ISR) VER ANEXOS.</t>
  </si>
  <si>
    <t>CH-1125</t>
  </si>
  <si>
    <t>[GAT OFFICE SRL] LIB-6400. PAGO DE LA ORDEN DE COMPRA NO. MIVHED-2022-00215, PROCESO NO. MIVHED-DAF-CM-2022-0082 D/F 15/07/2022, CON LA FACT. NCF NO. B1500000398 D/F 17/08/2022, POR ADQUISICION DE MOBILIARIOS: (4) BUTACAS EN PATIN, (16) ARCHIVOS METALICO MOVIL, (5) SILLAS APILABLES, PARA LAS OFICINA DE TRAMITACION, TASACION Y LICENCIAS, REGIONAL CIBAO NORDESTE (SAN FRANCISCO DE MACORIS)., SEGUN DA/0987/2022 D/F 22/08/2022. (RETENCION 5% DEL ISR). VER ANEXOS.</t>
  </si>
  <si>
    <t>CH-1126</t>
  </si>
  <si>
    <t>[GRUPO MELIUS, SRL] LIB-6480. PAGO ORDEN DE SERVICIOS NO. MIVHED-2022-00272 PROCESO MIVHED-UC-CD-2022-0065 D/F 10/08/2022, CON LA FACTURA NCF NO. B1500000002 D/F 17/08/2022, POR SERVICIO DE DESBLOQUEO Y DESMONTE DE PUERTA DE BOVEDA DEL EDIFICIO II DE ESTE MINISTERIO, SEGUN DA/0990/2022 D/F 22/08/2022. (RETENCION 5% DEL ISR)</t>
  </si>
  <si>
    <t>CH-1130</t>
  </si>
  <si>
    <t>[FLAVIO ANTONIO SANCHEZ SANCHEZ] LIB-6164. PAGO CUBICACIÓN CB-02(48.77%), CONTRATO NO. INVI/OB/SO/020/2021, FICHA CBE00360, LOTE 9, POR CAMBIO DE 7,792.15 M2 DE PISOS DE TIERRA POR PISOS DE CEMENTO EN LA PROVINCIA PEDERNALES, PROYECTO CAMBIO DE PISOS DE TIERRA POR PISOS DE CEMENTO EN LA REGION ENRIQUILLO, NO. 00419, SEGÚN VMC-SP-263-2022 D/F 15/06/2022 Y FACTURA NCF NO. B1500000101 D/F 10/06/2022, (RETENCION DE 1%ISR, 1% LEY 6-86, 0.10 DE CODIA Y EL 100% DEL 18% DEL ITBIS).</t>
  </si>
  <si>
    <t>CH-1131</t>
  </si>
  <si>
    <t>[CONSTRUCTORA FAINCA SRL] LIB-6398. PAGO CUBICACIÓN CB-03(74.39%) DEL CONTRATO MIVHED-OB-CB-LPN-012-2021, FICHA CBE 00380, LOTE 12, POR CAMBIO DE PISOS DE TIERRA POR PISOS DE HORMIGÓN ARMADO EN LA PROVINCIA . DUARTE, PROYECTO CAMBIO DE PISOS DE TIERRA POR PISOS DE CEMENTO PARA LAS REGIONES NORTE Y ESTE DEL PAÍS NO.00426, SEGÚN VMC-SP-371-2022 D/F 19/08/2022 Y FACTURA CON NCF. NO. B1500000016 D/F 03/08/2022 ANEXO ( RETENCION DEL 1%ISR, 1% LEY 6-86, 0.10% CODIA Y EL 30% DEL 18% DEL ITBIS)</t>
  </si>
  <si>
    <t>CH-1132</t>
  </si>
  <si>
    <t>[EMMA ARELIS DEL CARMEN HOLGUIN KHOURY] LIB-6121. PAGO CUBICACIÓN CB-04(97.62%), CONTRATO NO. INVI/OB/SO/010/2021, FICHA CBE00341, LOTE 8, POR CAMBIO DE PISOS DE TIERRA POR PISOS DE CEMENTO PARA 155 VIVIENDAS, EN LA PROVINCIA DE ELIAS PIÑA, PROYECTO: CAMBIO DE PISOS DE TIERRA POR PISOS DE CEMENTO EN LA REGION EL VALLE Y OTRAS PROV. DE LA REGION SUR REPUBLICA DOMINICANA, NO. 00420, SEGÚN VMC-SP-302-2022 D/F 08/07/2022 Y FACTURA NCF NO. B1500000438 D/F 25/06/2022, (RETENCION DE 1%ISR, 1% LEY 6-86, 0.10 DE CODIA Y EL 100% DEL 18% DEL ITBIS).</t>
  </si>
  <si>
    <t>CH-1133</t>
  </si>
  <si>
    <t>[RODELA CONSTRUCCIONES (RODECO) S.R.L.] LIB-6316. PAGO CUBICACIÓN CB-01(17.05%) DEL CONTRATO MIVHED-OB-CB-LPN-057-2021, FICHA CBE00391, LOTE 8, POR MEJORAMIENTO DE UN ESTIMADO DE 150 VIVIENDAS EN LA VEGA , PROYECTO DOMINICANA SE RECONSTRUYE II NO. 00427, SEGÚN VMC-SP-363-2022 D/F 15/08/2022 Y FACTURA CON NCF. B1500000159 D/F 19/07/2022 ANEXA (RETENCION DEL 1%ISR, 1% LEY 6-86, 010% CODIA Y EL 30/% DEL 18% DEL ITBIS)</t>
  </si>
  <si>
    <t>CH-1134</t>
  </si>
  <si>
    <t>[CONSTRUCTORA MARLI SRL] LIB-6321. PAGO CUBICACIÓN CB-04 Y CB-05 (69.36%), CONTRATO NO. MIVHED/OB/CB/LPN/036/2021, FICHA CBE00400, LOTE 17, POR CONSTRUCCION Y MEJORAMIENTO DE VIVIENDAS SOCIALES EN LA PROVINCIA SANTIAGO RODRIGUEZ, PROYECTO DOMINICANA SE RECONSTRUYE II, NO. 00427, SEGÚN VMC-SP-231-2022 D/F 30/05/2022 Y VMC-SP-296-2022 D/F 06/06/2022 CON FACTURAS NCF NOS. B1500000009 D/F 12/05/2022 Y B1500000012 D/F 01/07/2022, (RETENCION DE 1%ISR, 1% LEY 6-86, 0.10 DE CODIA Y EL 30% DEL 18% DEL ITBIS).</t>
  </si>
  <si>
    <t>CH-1135</t>
  </si>
  <si>
    <t>[CONSTRUCCIONES MEGALOPOLIS, SRL] LIB-6295. PAGO CUBICACIÓN CB-02(43.98%) DEL CONTRATO INVI-OB-SO-026-2021, FICHA CBE00357, LOTE 4 , POR CONSTRUCCION Y MEJORAMIENTO DE VIVIENDAS EN LA PROVINCIA SAN JUAN DE LA MAGUANA EN LA REGION SUR, PROYECTO NO.00421, SEGÚN VMC-SP-365-2022 D/F 17/08/2022 Y FACTURA CON NCF. NO. B1500000002 D/F 03/08/2022 ANEXA (RETENCION DEL 1%ISR, 1% LEY 6-86, 0.10% CODIA Y EL 30% DEL 18% DEL ITBIS)</t>
  </si>
  <si>
    <t>CH-1137</t>
  </si>
  <si>
    <t>[INVERSIONES LAVABER, SRL] LIB-6119. PAGO CUBICACIÓN CB-05(50.51%) DEL CONTRATO INVI-OB-SO-033-2021 FICHA CBE 00349, LOTE 7 POR CAMBIO DE 8,918.72 M2 DE PISOS DE TIERRA POR PISOS DE CEMENTO EN LA PROV. SAN JUAN.. PROYECTO CAMBIO DE PISO DE TIERRA POR PISOS DE CEMENTO, PROVINCIA SAN JUAN Y ELIAS PIÑA NO.00418, SEGÚN VMC-SP-342-2022 D/F 25/02/2022 Y FACTURA CON NCF. B1500000104 D/F 19/07/2022 ANEXA (RETENCION DEL 1%ISR, 1% LEY 6-86, 0.10% CODIA Y EL 30% DEL 18% DEL ITBIS)</t>
  </si>
  <si>
    <t>CH-1138</t>
  </si>
  <si>
    <t>[ABASTECIMIENTOS COMERCIALES FJJ, SRL] LIB-6498. PAGO ORDEN DE COMPRA NO. MIVHED-2022-00276, PROCESO MIVHED-DAF-CM-2022-0104 D/F 12/08/2022 CON LA FACT. NCF NO. B1500000435 D/F 17/08/2022 POR ADQUISICION DE 2 BOMBA DE AGUA PEDROLLO 7 1/2 HP 2 IMPELLER 3PH 220V, PARA EL EDIFICIO II DE ESTE MINISTERIO, SEGUN DA/1000/2022 D/F 23/08/2022. (RETENCION: 5% DEL ISR)</t>
  </si>
  <si>
    <t>CH-1153</t>
  </si>
  <si>
    <t>[P A CATERING SRL] LIB-6116. TERCER PAGO DE LA ORDEN DE SERVICIOS NO. MIVHED-2022-00089 Y PROCESO NO. MIVHED-DAF-CM-2022-0042 D/F 08/04/2022, FACTURAS NCF NOS. B1500002331 D/F 02/08/2022, 2330 D/F 01/08/2022, 2329 D/F 01/08/2022, 2296 D/F 29/07/2022, 2259 D/F 22/07/2022, 2246 D/F 14/07/2022, 2242 D/F 13/07/2022, 2236 D/F 08/07/2022, 2235 D/F 08/07/2022, 2219 D/F 27/06/2022, 2218 D/F 24/06/2022, 2217 D/F 24/06/2022, 2216 D/F 24/06/2022, 2206 D/F 23/06/2022, POR CONCEPTO DE SERVICIOS DE CATERING PARA DIFERENTES ACTIVIDADES DEL MINISTERIO, SEGUN DA/0918/2022 D/F 03/08/2022. (RETENCIONES: 5% DEL ISR) VER ANEXOS.</t>
  </si>
  <si>
    <t>CH-1154</t>
  </si>
  <si>
    <t>[GRUPO BISERICI, SRL] LIB-6372. CUARTO PAGO DEL CONTRATO NO. INVI-CB-007-2021, PROCESO INVI-CCC-LPN-2021-0001 Y ADENDUM NO. MIVHED-AD-007-2021 (PARA INCREMENTO DEL MONTO DEL CONTRATO POR ACTUALIZACION DE PRECIOS), CON LA FACTURA NCF NO. B1500000132 D/F 18/08/2022 POR ADQUISICION DE MATERIALES DE CONSTRUCCION PARA LAS BRIGADAS DE ACCION RAPIDA, SEGUN DA/0997/2022 D/F 22/08/2022 (RETENCION DEL 5% ISR)</t>
  </si>
  <si>
    <t>CH-1169</t>
  </si>
  <si>
    <t>[HUMANO SEGUROS, S. A.] LIB-6092. PAGO FACTURA NCF NO. B1500024380 D/F 01/08/2022 POR USD$4,078.43, MENOS NOTA DE CREDITO NCF NO. B0400323856 D/F 01/08/2022 POR USD$301.27, (CON LA TASA DEL DOLAR A RD$54.0770 AL 15 DE AGOSTO DEL 2022), POR RD$ 204,257.48 MENOS 13,694.42 EL CUAL SERA DESCONTADO POR NOMINA, POR CONCEPTO DE SEGURO MEDICO MASTER IND DE SALUD INTERNACIONAL, CORRESPONDIENTE A LA POLIZA NO. 30-93-015688, DURANTE EL PERIODO DESDE 01/08/2022 AL 31/08/2022, SEGUN COM. RRHH-00165 D/F 08/08/2022. (RETENCION: 5% DEL ISR)</t>
  </si>
  <si>
    <t>CH-1172</t>
  </si>
  <si>
    <t>[JOSE CRISPIN GONELL MEDRANO] LIB-6022. PAGO DE ADQUISICION DE UNA PORCION DE INMUEBLE (TERRENO)EN EL MUNICIPIO VILLA VASQUEZ, CON UNA SUPERFICIE DE DOS MIL TRESCIENTOS DOCE PUNTO TREINTA METROS CUADRADOS (2,312.30 MTS2), DECLARADO DE UTILIDAD PUBLICA E INTERES SOCIAL A TRAVES DEL DECRETO NO.590-21, A FAVOR DE LOS SRES.: JOSE CRISPÍN GONELL MEDRANO, PORTADOR DE LA CD.072-0006349-8 Y VENECIA MARTINEZ DE GONELL PORTADORA DE LA CD.072-0006443-9, SEGUN COMS.VAF-INT-0025-2022 D/F 21/06/2022, DM-EXT-0168-22 D/F 19/04/2022 Y OFIC.MIVED-DJ/272/2022 D/F 07/04//2022, MIVED-DJ/DL/398/2022 D/F 04/04/2022. (RET.5% ISR).</t>
  </si>
  <si>
    <t>CH-1173</t>
  </si>
  <si>
    <t>[GRUPO NAURU,SRL] LIB-6153. PAGO CUBICACIÓN CB-05(79.94%) DEL CONTRATO INVI-OB-SO-013-2021, FICHA CBE00331, LOTE 2 POR CAMBIO DE 8,073.79 M2 DE PISOS DE TIERRA POR PISOS DE CEMENTO EN LA PROVINCIA BAHORUCO, PROYECTO CAMBIO DE PISOS DE TIERRA POR PISOS DE CEMENTO EN LA REGION DE ENRIQUILLO NO.00419, SEGÚN VMC-SP-341-2022 D/F 01/08/2022 Y FACTURA CON NCF. NO.B1500000005 D/F 20/07/2022 ANEXA ( RETENCION DEL 1% ISR, 1% LEY 6-86, 0.10% CODIA Y EL 30% DEL 18% DEL ITBIS)</t>
  </si>
  <si>
    <t>CH-1174</t>
  </si>
  <si>
    <t>[GATTAS Y ASOCIADOS SRL] LIB-6318. PAGO CUBICACIÓN CB-02(42.25%) DEL CONTRATO MIVHED-OB-CB-LPN-043-2021, FICHA CBE00407, LOTE 24, POR MEJORAMIENTO DE UN ESTIMADO DE 150 VIVIENDAS EN HATO MAYOR , PROYECTO DOMINICANA SE RECONSTRUYE II NO.00427, SEGÚN VMC-SP-343-2022 D/F 02/08/2022 Y FACTURA CON NCF NO. B1500000156 D/F 18/07/2022 (RETENCION DEL 1% ISR, 1% LEY 6-86, 0.10% CODIA Y EL 30% DEL 18% DEL ITBIS)</t>
  </si>
  <si>
    <t>CH-1175</t>
  </si>
  <si>
    <t>[GARENA SRL] LIB-6525. PAGO ORDEN DE COMPRA NO. MIVHED-2022-00210, PROCESO MIVHED-DAF-CM-2022-0078 D/F 14/07/2022 CON LA FACTURA NCF NO. B1500000310 D/F 15/08/2022, POR ADQUISICION DE PRODUCTOS DE HIGUIENE Y LIMPIEZA PARA REABASTECER LOS ALMACENES DE ESTE MINISTERIO, SEGUN DA/0994/2022 D/F 22/08/2022. (RETENCION: 5% DEL ISR)</t>
  </si>
  <si>
    <t>CH-1178</t>
  </si>
  <si>
    <t>[INVERSIONES LAMS SRL] LIB-6369. PAGO ORDEN DE SERVICIOS NO. MIVHED-2022-00197, PROCESO NO. MIVHED-DAF-CM-2022-0083 D/F 12/07/2022 Y FACTURA NCF NO. B1500000173 D/F 26/07/2022, POR SERVICIO DE MONTAJE DE EVENTOS PARA INICIO DE LA CONSTRUCCION DE LOS RECINTOS UNIVERSITARIOS DE LA UASD, EN LAS PROVINCIAS PERAVIA, BANI Y SANTIAGO RODRIGUEZ, SEGUN DA/0882/2022 D/F 28/07/2022. (RETENCION: 5% DEL ISR Y 30% DEL ITBIS)</t>
  </si>
  <si>
    <t>CH-1179</t>
  </si>
  <si>
    <t>[CONSORCIO FIXSA MILLENIA] LIB-6320. PAGO A CUB. 6, 7 NEGATIVA Y 8 ( 98.18%) DEL CONTRATO INVI-OB-PEUR-002-2021, FICHA CBE00312, LOTE 29, SNIP-14028, POR MEJORAMIENTO DE UN ESTIMADO DE 485 VIVIENDAS EN ESPAILLAT, PROVINCIA ESPAILLAT, PROYECTO DOMINICANA SE RECONSTRUYE, NO.00403, SEGÚN VMC-SP-198-2022 D/F 13/05/2022 Y FACTURA CON NCF. NO B1500000012 D/F 11/05/2022 ANEXA (RETENCION 1%ISR, 1% LEY 6-86, 010% CODIA Y EL 30% DEL 18% DEL ITBIS)</t>
  </si>
  <si>
    <t>CH-1180</t>
  </si>
  <si>
    <t>[CONSORCIO LUBARBATI-VMA] LIB-6441. PAGO CUBICACIÓN CB-02(19.83%), DEL CONTRATO NO. MIVHED-OB-LPN-CB-017-2021, FICHA CBE00423, LOTE 4, POR CONSTRUCCION DEL CENTRO DE RETENCIÓN VEHICULAR DIGESETT, MUNICIPIO SANTO DOMINGO ESTE, PROVINCIA SANTO DOMINGO, PROYECTO NO. 00431, SEGÚN VMC-SP-378-2022 D/F 24/08/2022 ANEXO (RETENCION DEL 1%ISR, 1% LEY 6-86, 0.10% CODIA Y 30% DEL 18% DEL ITBIS).</t>
  </si>
  <si>
    <t>CH-1197</t>
  </si>
  <si>
    <t>[CECILIA YBELIS JIMENEZ PEREZ] LIB-6129. PAGO DE FACTURA NCF NO. B1500000155 D/F 25/07/2022 POR CONCEPTO DE HONORARIOS POR SERVICIOS NOTARIALES DE SEIS (06) ACTOS AUTENTICOS, SEGÚN COMUNICACIONES: MIVED-DJ/590/2022 D/F 29/07/2022 Y DA/0930/2022 D/F 08/08/2022. (RETENCIÓN: 100% DEL ITBIS RD $33,300.00 Y 10% DEL ISR RD$ 18,500.00) VER ANEXOS</t>
  </si>
  <si>
    <t>CH-1202</t>
  </si>
  <si>
    <t>[PRODUCCIONES DETRAS DE LA NOTICIA SRL.] LIB-6230. SEGUNDO Y ULTIMO PAGO DEL CONTRATO NO. MIVHED-CB-CS-030-2022 PROCESO NO. MIVHED-CCC-PEPB-2022-0002 CON LA FACTURA NO.2022-0241 CON NCF NO. B1500000241 D/F 04/08/2022, POR SERVICIOS DE PUBLICIDAD EN MEDIOS DE COMUNICACIÓN SOCIAL: TELEVISION, RADIO Y MEDIOS DIGITALES, SOBRE COMUNICACIÓN INSTITUCIONAL MIVHED, DOMINICANA SE RECONSTRUYE, PLAN MI VIVIENDA, LAS INAUGURACIONES Y PUESTAS EN FUNCIONAMIENTO DE OBRAS E INICIATIVAS DE VIVIENDAS. CORRESPONDIENTE AL PERIODO DESDE EL 20 DE JUNIO AL 20 DE JULIO 2022, SEGUN DA/0935/2022 D/F 09/08/2022. (RETENCION DEL 5% DEL ISR). VER ANEXOS.</t>
  </si>
  <si>
    <t>ED-9739</t>
  </si>
  <si>
    <t>PAGO PRESTACIONES LABORALES MAYO - JUNIO 2022. SEGUN LIBRAMIENTO NO.6253-1 Y COM. D/F 24/082022. VER ANEXOS.</t>
  </si>
  <si>
    <t>ED-9795</t>
  </si>
  <si>
    <t>AJUSTE PARCIAL ENTRADAS DE DIARIO NOS. ED-7961 D/F 25/03/2022 Y ED-9290 D/F 27/07/2022 EN LA CUENTA NO. 4221-16 (APORTES FONDO REPONIBLE INSTITUCIONAL) POR VALOR DE RD$2,637,668.00 Y RD$1,633,466.43 PARA SER LLEVADOS A LA CUENTAS NO. 1113-18 (LIBRAMIENTOS TESORERIA NACIONAL MIVED) POR TRATARSE DE TRANSFERENCIAS DE FONDO DE LA TESORERIA.</t>
  </si>
  <si>
    <t>ED-10039</t>
  </si>
  <si>
    <t>REGISTRO Y PAGO NOMINA PERSONAL TEMPORAL EN CARGOS DE CARRERA ADICIONAL NUEVO INGRESO, CORRESPONDIENTE AL MES DE AGOSTO 2022 . RETENCIONES POR VALOR DE RD$8,666.83 Y APORTES TSS POR VALOR DE RD$14,715.50. SEGUN LIBRAMIENTO NO. 6502-1 Y COM. D/F D/F 01/09/2022.</t>
  </si>
  <si>
    <t>CH-1112</t>
  </si>
  <si>
    <t>&lt;NULO&gt;[GARCIA SMESTER SOLUCIONES PARA LA CONSTRUCCION,SRL] LIB-6553. SALDO CB-07 Y PAGO CB-08(62.766%), CONTRATO NO. OISOE-OB-FP-042-2018, FICHA CBE00497, POR READECUACION Y REFORZAMIENTO DEL HOSPITAL PADRE BILLINI, DISTRITO NACIONAL, NO.00490, SEGÚN VMC-SP-202-2022-B D/F 26/08/2022 Y VMC-SP-377-2022 D/F 24/08/2022 CON FACTURAS NCF. NOS. B1500000059 D/F 29/08/2022 Y B1500000058 D/F 29/08/2022 ANEXA.</t>
  </si>
  <si>
    <t>CH-1211</t>
  </si>
  <si>
    <t>[GARCIA SMESTER SOLUCIONES PARA LA CONSTRUCCION,SRL / JUAN ANTONIO GARCIA SMESTER] LIB-6553. SALDO A CUBICACIÓN NO. 7, DEL CONTRATO OISOE-OB-FP-042-2018, FICHA CBE00497, POR READECUACION Y REFORZAMIENTO DEL HOSPITAL PADRE BILLINI, DISTRITO NACIONA NO.00490, DISTRITO NACIONAL, SEGÚN VMC-SP-202-2022-B D/F 26/08/2022 Y FACTURA CON NCF. NO. B1500000059 D/F 29/08/2022 ANEXA</t>
  </si>
  <si>
    <t>ED-9825</t>
  </si>
  <si>
    <t>PARA REGISTRAR INGRESOS POR DEDUCCION RECIBIDAS DE SUPERVISION DE OBRAS, POR LA SUBCUENTA TESORERIA NACIONAL MINISTERIO DE LA VIVIENDA HABITAT Y EDIFICACIONES (MIVEHD) CORRESPONDIENTE AL LIB-6165 D/F 22/08/2022</t>
  </si>
  <si>
    <t>ED-10021</t>
  </si>
  <si>
    <t>REGISTRO Y PAGO NOMINA EMPLEADOS FIJOS ADICIONAL RETROACTIVO, CORRESPONDIENTE AL MES DE ABRIL 2022 Y LAS RETENCIONES POR VALOR DE RD$8,294.05. TSS POR VALOR DE RD$10,068.50. SEGUN LIBRAMIENTO NO. 6539-1 D/ 02/09/2022 Y COMUNICACION D/F 03/09/2022.</t>
  </si>
  <si>
    <t>ED-10022</t>
  </si>
  <si>
    <t>REGISTRO Y PAGO NOMINA EMPLEADOS FIJOS ADICIONAL RETROACTIVO, CORRESPONDIENTE AL MES DE MAYO 2022 Y LAS RETENCIONES POR VALOR DE RD$8,294.05. TSS POR VALOR DE RD$10,068.50. SEGUN LIBRAMIENTO NO. 6544-1 D/F 02/09/2022 Y COMUNICACION D/F 03/09/2022.</t>
  </si>
  <si>
    <t>ED-10024</t>
  </si>
  <si>
    <t>REGISTRO Y PAGO NOMINA PERSONALN TEMPORAL DOMINICANA SE RECONSTRUYE, CORRESPONDIENTE AL MES DE AGOSTO 2022 Y LAS RETENCIONES POR VALOR DE RD$1,433,561.18 Y TSS POR VALOR DE RD$1,273,443.45. SEGUN LIBRAMIENTO NO. 6558-1 Y COMUNICACION D/F 02/09/2022.</t>
  </si>
  <si>
    <t>CH-1110</t>
  </si>
  <si>
    <t>[MUEBLES OMAR, S. A.] LIB-6586. PAGO ORDEN DE COMPRA NO. MIVHED-2022-00214, PROCESO MIVHED-DAF-CM-2022-0082 D/F 15/07/2022 CON LA FACTURA NCF NO. B1500002474 D/F 25/08/2022 POR ADQUISICION DE MOBILIARIOS PARA LA OFICINA DE TRAMITACION, TASACION Y LICENCIAS EN SAN FRANCISCO DE MACORIS, REGIONAL CIBAO NORDESTE, SEGUN DA/1016/2022 D/F 26/08/2022. (RETENCION: 5% DEL ISR)</t>
  </si>
  <si>
    <t>CH-1113</t>
  </si>
  <si>
    <t>[CASA DOÑA MARCIA CADOMA, SRL] LIB-6583. PAGO ORDEN DE COMPRA NO. MIVHED-2022-00182, PROCESO MIVHED-DAF-CM-2022-0066 D/F 27/06/2022, CON LA FACTURA NCF NO. B1500000209 D/F 21/07/2022, POR ADQUISICION DE MATERIALES DE CLIMATIZACION PARA SER UTILIZADOS POR EL AREA DE MANTENIMIENTO DE ESTE MINISTERIO, POR UN PERIODO DE 3 MESES, DIRIGIDO A MIPYMES, SEGUN DA/0879/2022 D/F 28/07/2022, (RETENCION: 5% DEL ISR)</t>
  </si>
  <si>
    <t>CH-1120</t>
  </si>
  <si>
    <t>[UNIVERSUM SERVICIOS MULTIPLES SRL] LIB-6601. PAGO ORDEN DE COMPRA NO. MIVHED-2022-00252, PROCESO NO. MIVHED-DAF-CM-2022-0091 D/F 03/08/2022, CON LA FACT. NCF NO. B1500000040 D/F 17/08/2022, POR CONCEPTO DE ADQUISICION DE PAPEL PARA IMPRESION Y ESCRIBIR, QUE SERAN UTILIZADAS EN DIFERENTES AREAS DE ESTE MINISTERIO. SEGUN DA/0986/2022 D/F 22/08/2022. (RETENCION: 5% DEL ISR) VER ANEXOS.</t>
  </si>
  <si>
    <t>CH-1121</t>
  </si>
  <si>
    <t>[AGUA PLANETA AZUL, S. A.] LIB-6584. SEXTO PAGO DE LA ORDEN DE COMPRA NO. MIVHED-2022-00008, PROCESO NO. MIVHED-DAF-CM-2022-0006 D/F 08/02/2022, CON LAS FACTURAS NCF NO. B1500137062 D/F 24/05/2022, B1500136541 D/F 24/05/2022, B1500136906 D/F 06/07/2022, B1500137119 D/F 12/07/2022, B1500145362 D/F 09/05/2022, B1500137821 D/F 14/06/2022 Y B1500142173 D/F 18/07/2022, POR SERVICIOS DE LLENADO DE BOTELLONES, ADQUISICION FARDOS DE AGUA Y BOTELLONES, PARA USO DEL EDIFICIO 1 Y 2 DEL MINISTERIO, SEGUN COM. DA/0991/2022 D/F 22/08/2022, VER ANEXOS. (RETENCION: 5% DEL ISR)</t>
  </si>
  <si>
    <t>CH-1122</t>
  </si>
  <si>
    <t>[CONSTRUCTORA DESMAN SRL] LIB-6585. PAGO CUBICACIÓN CB-02(31.67%), CONTRATO NO. MIVHED/OB/CB/LPN/034/2021, FICHA CBE00398, LOTE 15, POR CONSTRUCCION Y MEJORAMIENTO DE VIVIENDAS SOCIALES EN LA PROVINCIA MARIA TRINIDAD SANCHEZ, PROYECTO DOMINICANA SE RECONSTRUYE II, NO. 00427, SEGÚN VMC-SP-376-2022 D/F 24/08/2022 Y FACTURA NCF NO. B1500000104 D/F 01/08/2022, (RETENCION DE 1%ISR, 1% LEY 6-86, 0.10 DE CODIA Y EL 30% DEL 18% DEL ITBIS).</t>
  </si>
  <si>
    <t>CH-1140</t>
  </si>
  <si>
    <t>[CONSTRUCTORA CONVESTA, S.R.L.] LIB-6580. PAGO CUBICACIÓN CB-04, (CB-05 NEGATIVA) Y CB-06(FINAL), CONTRATO NO. INVI/OB/PEUR/004/2020, FICHA CBE00287, LOTE 4, POR CONSTRUCCION Y MEJORAMIENTO DE UN ESTIMADO DE 715 VIVIENDAS SOCIALES EN LA PROVINCIA ELIAS PIÑA, PROYECTO DOMINICANA SE RECONSTRUYE, NO. 00378, SEGÚN VMC-SP-375-2022 D/F 19/08/2022 Y FACTURA NCF NO. B1500000031 D/F 11/08/2022, (RETENCION DE 1%ISR, 1% LEY 6-86, 0.10 DE CODIA Y EL 30% DEL 18% DEL ITBIS).</t>
  </si>
  <si>
    <t>CH-1145</t>
  </si>
  <si>
    <t>[INGENIEROS CONSTRUCTORES SANTANA &amp; MORETA RIVAS, SRL] LIB-6581. PAGO CUBICACIÓN CB-03(78.99%), CONTRATO NO. MIVHED/OB/CB/LPN/040/2021, FICHA CBE00404, LOTE 21, POR CONSTRUCCION Y MEJORAMIENTO DE VIVIENDAS SOCIALES EN LA PROVINCIA INDEPENDENCIA, PROYECTO DOMINICANA SE RECONSTRUYE II, NO. 00427, SEGÚN VMC-SP-387-2022 D/F 30/08/2022 Y FACTURA NCF NO. B1500000006 D/F 01/09/2022, (RETENCION DE 1%ISR, 1% LEY 6-86, 0.10 DE CODIA Y EL 30% DEL 18% DEL ITBIS).</t>
  </si>
  <si>
    <t>CH-1148</t>
  </si>
  <si>
    <t>[XIOMARI VELOZ D´LUJO FIESTA, SRL] LIB-6600. PAGO DE LA ORDEN DE SERVICIOS NO. MIVHED-2022-00259, PROCESO NO. MIVHED-DAF-CM-2022-0101 D/F 04/08/2022, CON LA FACT. NCF NO. B1500001522 D/F 17/08/2022, POR SERVICIO DE CATERING PARA LA INAUGURACION DEL HOSPITAL PADRE BILLINI. SEGUN DA/0995/2022 D/F 22/08/2022. (RETENCION 5% DEL ISR). VER ANEXOS.</t>
  </si>
  <si>
    <t>CH-1212</t>
  </si>
  <si>
    <t>[CONSORCIO CARRASCO LUCIANO] LIB-6569. PAGO CUBICACIÓN CB-08(45.47%) DEL CONTRATO FP-010-2019, FICHA CBE00488, LOTE A, POR CONSTRUCCION LOTE A OBRA CIVIL Y ARQUITECTONICA DEL HOSPITAL MUNICIPAL DE VILLA HERMOSA, PROV. LA ROMANA, PROYECTO NO.00482, SEGÚN VMC-SP-355-2022 D/F 05/08/2022 ANEXA, (RETENCION DEL 1%ISR, 1% LEY 6-86, 0.10 CODIA Y 30% DEL 18% DEL ITBIS)</t>
  </si>
  <si>
    <t>ED-9826</t>
  </si>
  <si>
    <t>PARA REGISTRAR INGRESOS POR DEDUCCION RECIBIDAS DE SUPERVISION DE OBRAS, POR LA SUBCUENTA TESORERIA NACIONAL MINISTERIO DE LA VIVIENDA HABITAT Y EDIFICACIONES (MIVEHD) CORRESPONDIENTE AL LIB-6145 D/F 19/08/2022</t>
  </si>
  <si>
    <t>ED-9827</t>
  </si>
  <si>
    <t>PARA REGISTRAR INGRESOS POR DEDUCCION RECIBIDAS DE SUPERVISION DE OBRAS, POR LA SUBCUENTA TESORERIA NACIONAL MINISTERIO DE LA VIVIENDA HABITAT Y EDIFICACIONES (MIVEHD) CORRESPONDIENTE AL LIB-6171 D/F 22/08/2022</t>
  </si>
  <si>
    <t>ED-9937</t>
  </si>
  <si>
    <t>PARA REGISTRAR ASIGNACION COUTA DE PAGO DEBITO DE LA CTA. SUBCUENTA TESORERIA MIVED NO. 211-900100-0, HACIA LA CTA. LIBRAMIENTO TESORERIA NACIOANL MIVED P 1113-18 PARA CUBRIR PAGO POR 1ER TORNEO NACIONAL DE VOLEIBOL FEMENINO, LA FEDERACION DOMINICANA DE VOLEIBOL POR VALOR RD$200,000.00 SEGUN LIB-6555 D/F 02/09/2022</t>
  </si>
  <si>
    <t>CH-1123</t>
  </si>
  <si>
    <t>[SIALAP SOLUCIONES SRL] LIB-6606. PAGO ORDEN DE COMPRA NO. MIVHED-2022-00226, PROCESO MIVHED-DAF-CM-2022-0088 D/F 21/07/2022, CON LA FACT. NCF NO. B1500000203 D/F 17/08/2022, POR CONCEPTO DE ADQUISICION DE VEINTE (20) TONERS: 10 TONER HP CE505A (05A), 10 TONER HP CF280A (80A), SEGUN COMUNICACIÓN DA/1007/2022 D/F 24/08/2022. (RETENCION: 5% DEL ISR) VER ANEXOS.</t>
  </si>
  <si>
    <t>CH-1127</t>
  </si>
  <si>
    <t>[DOÑA CHAVA EIRL] LIB-6629. QUINTO Y ULTIMO PAGO DE LA ORDEN DE SERVICIOS NO. MIVHED-2022-00063, PROCESO NO. MIVHED-DAF-CM-2022-0030 D/F 23/03/2022, CON LA FACT. NCF NO. B1500000005 D/F 23/08/2022, POR SERVICIO DE TRANSPORTE PARA EL TRANSLADO DEL PERSONAL A LAS DIFERENTES ACTIVIDADES QUE REALIZA EL MINISTERIO, POR UN PERIODO DE (4) CUATRO MESES, SEGUN DA/1030/2022 D/F 30/08/2022. (RETENCION DEL 5% DEL ISR). VER ANEXOS.</t>
  </si>
  <si>
    <t>CH-1147</t>
  </si>
  <si>
    <t>[CONSTRUCTORA VELEZ &amp; SANCHEZ, S.R.L.] LIB-6607. PAGO CUBICACIÓN CB-06(50.81%) DEL CONTRATO ME-028-18, FICHA MEV01779,LOTE 7, POR CONSTRUCCIÓN DE 12 EDIF. ECONÓMICOS DE TRES NIVELES Y SEIS APARTAMENTOS DE 65 MTS2 TIPO E;1 EDIF. ECONÓMICOS DE 4 NIVELES Y 8 APARTAMENTOS DE 65 MTS2 TIPO E.; CALLES DE ACCESO Y PARQUEOS.Y DE S. PROYECTO INVI VILLA ESPERANZA SAN CRISTOBAL NO.00368, PROVINCIA SAN CRISTOBAL, SEGÚN VMC-SP-330-2022 D/F 28/07/2022 Y LA FACTURA CON NCF. NO. B1500000038 D/F 12/07/2022 ANEXA (RETENCION 1%ISR, 1% LEY 6-86, 0.10% CODIA Y 30% DEL 18% DEL ITBIS)</t>
  </si>
  <si>
    <t>CH-1176</t>
  </si>
  <si>
    <t>[AI INTERNATIONAL BUSINESS DEVELOPMENT SRL] LIB-6636. PAGO CUBICACIÓN CB-02(32.28%), CONTRATO NO. MIVHED/OB/CB/LPN/055/2021, FICHA CBE00419, LOTE 36, POR CONSTRUCCION Y MEJORAMIENTO DE VIVIENDAS SOCIALES EN LA PROVINCIA SANTO DOMINGO, PROYECTO DOMINICANA SE RECONSTRUYE II, NO. 00427, SEGÚN VMC-SP-383-2022 D/F 29/08/2022 Y FACTURA NCF NO. B1500000115 D/F 22/08/2022, (RETENCION DE 1%ISR, 1% LEY 6-86, 0.10 DE CODIA Y EL 30% DEL 18% DEL ITBIS).</t>
  </si>
  <si>
    <t>CH-1214</t>
  </si>
  <si>
    <t>[CARIMEX, INC.] LIB-6635. ABONO A CESION DE LINIA DE CREDITO DE CODOM, SRL (CARIMEX, SRL SEDE CESION DE CREDITO A CODOM, SRL Y ESTA A SU VEZ AL BANCO DE RESERVAS) CON CARGO A AVANCE A CUB-05, POR CONSTRUCCION DEL HOSPITAL GENERAL DR. NELSON ASTACIO, CIUDAD DE LA SALUD, DEL MUNICIPIO DE SANTO DOMINGO NORTE, PROV. SANTO DOMINGO, PROYECTO NO. 00506, SEGÚN VMC-SP-380-2022 D/F 25/08/2022 ANEXA</t>
  </si>
  <si>
    <t>ED-9828</t>
  </si>
  <si>
    <t>PARA REGISTRAR INGRESOS POR DEDUCCION RECIBIDAS DE SUPERVISION DE OBRAS, POR LA SUBCUENTA TESORERIA NACIONAL MINISTERIO DE LA VIVIENDA HABITAT Y EDIFICACIONES (MIVEHD) CORRESPONDIENTE AL LIB-6120 D/F 19/08/2022</t>
  </si>
  <si>
    <t>CH-1111</t>
  </si>
  <si>
    <t>[ALBEN RAFAEL HERNANDEZ FELIX] LIB-6664. TERCER PAGO DEL CONTRATO NO. MIVHED-CA-2022-003, CON LA FACTURA CON NCF. NO. B1500000005 D/F 05/08/2022 POR ALQUILER DE LOCALES PARA LA OFICINA DE TRAMITACION DE PLANOS Y SUPERVISION DE OBRAS PRIVADAS DEL MIVHED EN EL MUNICIPIO DE SAN FRANCISCO DE MACORIS, PROV. DUARTE. CORRESPONDIENTE AL MES DE AGOSTO DEL 2022, SEGUN DA/1024/2022 D/F 29/08/2022. (RETENCION: 10% ISR Y EL 100% DEL ITBIS) VER ANEXOS.</t>
  </si>
  <si>
    <t>CH-1124</t>
  </si>
  <si>
    <t>[FR MULTISERVICIOS SRL] LIB-6681. SEGUNDO PAGO DE LA ORDEN DE SERVICIOS NO. MIVHED-2022-00168, PROCESO NO. MIVHED-DAF-CM-2022-0062 D/F 10/06/2022, CON LAS FACTS. NCF NOS. B1500000354 D/F 29/07/2022, B1500000357 D/F 10/08/2022, POR CONCEPTO DE SERVICIO DE IMPRESION DIGITAL DE CINCUENTA Y OCHO (58) LLAVES TROQUELADAS, CADA UNA PERSONALIZADA E IMPRESIÓN DE UN SOLO LADO, TAMAÑO 14¨ X 7¨ GROSOR 18, SEGÚN DA/0993/2022 D/F 22/08/2022. (RETENCIÓN: 5% DEL ISR) VER ANEXOS.</t>
  </si>
  <si>
    <t>CH-1183</t>
  </si>
  <si>
    <t>[MERCADO MEDIA NETWORK, S.R.L.] LIB-6668. PAGO CONTRATO NO. MIVHED-CB-CS-049-2022, PROCESO MIVHED-CCC-PEPB-2022-0004, CON LA FACTURA NCF NO. B1500000816 D/F 01/08/2022 POR SERVICIO DE PUBLICIDAD IMPRESO Y DIGITAL PARA LA EDICION ESPECIAL CONSTRUCCION 2022, EVENTO UNICO CELEBRADO EN EL MES DE JUNIO DEL 2022, SEGUN DA/0950/2022 D/F 15/08/2022. (RETENCION: 5% DEL ISR)</t>
  </si>
  <si>
    <t>CH-1206</t>
  </si>
  <si>
    <t>[NUESPI INGENIERIA SRL] LIB-6683. PAGO CUBICACIÓN CUB- 03,CUB-04 (NEGATIVA) Y CUB-05(78.29%) DEL CONTRATO MIVHED-OB-LPN-CB-023-2021 DE LA FICHA CBE00387, LOTE 4, POR MEJORAMIENTO DE UN ESTIMADO DE 150 VIVIENDAS EN PERAVIA, PROYECTO DOMINICANA SE RECONSTRUYE II NO.00427, SEGÚN VMC-SP-386-2022 D/F 30/08/2022 Y FACTURA CON NCF. NO.B1500000011 D/F 10/08/2022 ANEXA (RETENCION DEL 1%ISR, 1% LEY 6-86, 0.10% CODIA Y EL 30% DEL 18% DEL ITBIS)</t>
  </si>
  <si>
    <t>CH-1128</t>
  </si>
  <si>
    <t>[LYL COMUNICACION SRL] LIB-6720. SEGUNDO Y ULTIMO PAGO DEL CONTRATO NO. MIVHED-CB-CS-029-2022, PROCESO MIVHED-CCC-PEPB-2022-0002 CON LA FACT. NO. B1500000189 D/F 15/08/2022, POR SERVICIOS DE PUBLICIDAD PROGRAMA PRECISANDO CON LUIS MUÑOZ, CORRESPONDIENTE AL PERIODO DEL 20 DE JUNIO AL 20 DE JULIO 2022, SEGUN DA/0989/2022 D/F 22/08/2022. (RETENCION DEL 5% DEL ISR Y 100% DEL ITBIS DEBIDO A QUE EL PROVEEDOR ESTA SUJETO AL REGIMEN SIMPLIFICADO / VER FACTURA)</t>
  </si>
  <si>
    <t>CH-1136</t>
  </si>
  <si>
    <t>[LVA RD, SRL] LIB-6717. SEGUNDO (2DO) PAGO DEL CONTRATO MIVHED-CS-CB-PEUR-048-2021, FACTURA CON NCF. NO. B1500000007 D/F 1/06/2022, DEL EL PROYECTO DE DISEÑOS, PLANOS, PRESUPUESTO, ESPECIFICACIONES TECNICAS Y CRONOGRAMAS PARA LAS CONSTRUCCIONES DE LAS SIGUIENTES OBRAS DE INFRAESTRUCTURAS HOSPITALARIAS Y SANITARIAS, (1) CIUDAD SANITARIA SANTIAGO,(2) CIUDAD SANITARIA SAN CRISTOBAL Y (3) CIUDAD SANITARIA SAN PEDRO DE MACORIS, REP. DOM, SEGUN COM. VPP-SP-003-2022 D/F 08/07/2022, (RETENCION DEL 5%ISR Y 30% DEL 18% DE ITBIS)</t>
  </si>
  <si>
    <t>CH-1139</t>
  </si>
  <si>
    <t>[RAUDY DANAURY CRUZ NUÑEZ] LIB-6724. PAGO FACTURAS NCF NO. B1500000012 D/F 27/12/2021, B1500000153 D/F 07/02/2022 Y B1500000154 D/F 21/03/2022, POR CONCEPTO DE HONORARIOS POR SERVICIOS DE ALGUACIL POR NOTIFICACIONES DE (16) ACTOS AUTENTICOS, SEGÚN COMUNICACION: DJ-IN-2359-2021 D/F 27/12/2021, MIVED-DJ/079/2022 D/F 16/02/2022 Y MIVED-DJ/252/2022 D/F 29/03/2022, (RETENCIÓN: 100% DEL ITBIS Y 10% DEL ISR) VER ANEXOS.</t>
  </si>
  <si>
    <t>CH-1141</t>
  </si>
  <si>
    <t>[STAGE VISUAL SOUND SVS, S.R.L.] LIB-6725. PAGO ORDEN DE SERVICIOS NO. MIVHED-2022-00258, PROCESO MIVHED-DAF-CM-2022-0100 D/F 04/08/2022 CON LA FACTURA NCF NO. B1500000089 D/F 08/08/2022 POR SERVICIO DE ALQUILER DE AUDIOVISUALES PARA LA INAUGURACION DEL HOSPITAL PADRE BILLINI, SEGUN DA/0975/2022 D/F 19/08/2022.(RETENCION 5% DEL ISR Y 30% DEL ITBIS)</t>
  </si>
  <si>
    <t>CH-1142</t>
  </si>
  <si>
    <t>[ACTIVIDADES CAOMA SRL] LIB-6730. PAGO ORDEN DE SERVICIOS NO. MIVHED-2022-00245, PROCESO MIVHED-UC-CD-2022-0060 D/F 29/07/2022, CON LA FACTURA NCF NO. B1500000787 D/F 13/08/2022 POR SERVICIO DE MONTAJE, DECORACION Y CORO MUSICAL PARA LA MISA CON MOTIVO DEL ANIVERSARIO DEL MINISTERIO, SEGUN DA/1010/2022 D/F 24/08/2022. (RETENCION 5% DEL ISR)</t>
  </si>
  <si>
    <t>CH-1146</t>
  </si>
  <si>
    <t>[STAGE VISUAL SOUND SVS, S.R.L.] LIB-6729. PAGO ORDEN DE SERVICIOS NO. MIVHED-2022-00257, PROCESO NO. MIVHED-DAF-CM-2022-0099 D/F 04/08/2022, CON LA FACTURA NCF NO. B1500000090 D/F 08/08/2022, POR SERVICIO DE ALQUILER DE MONTAJE DE EVENTOS PARA LA INAUGURACION DEL HOSPITAL PADRE BILLINI, SEGUN DA/0952/2022 D/F 15/08/2022. (RETENCION: 5% DEL ISR Y 30% DEL ITBIS) VER ANEXOS.</t>
  </si>
  <si>
    <t>CH-1150</t>
  </si>
  <si>
    <t>[SUPLIDORA RENMA SRL] LIB-6726. PAGO ORDEN DE COMPRA NO. MIVHED-2022-00250, PROCESO MIVHED-DAF-CM-2022-0091 D/F 03/08/2022, CON LA FACT. NCF NO. B1500001605 D/F 29/08/2022, POR ADQUISICION DE PAPEL PARA IMPRESIÓN Y ESCRIBIR, PARA SER USADO POR LAS DIFERENTES AREAS DE ESTE MINISTERIO, SEGUN COMUNICACIÓN DA/1046/2022 D/F 01/09/2022. (RETENCION: 5% DEL ISR) VER ANEXOS.</t>
  </si>
  <si>
    <t>CH-1192</t>
  </si>
  <si>
    <t>[LVA RD, SRL] LIB-6718. PAGO FACTURA CON NCF. NO. B1500000008 D/F 18/07/2022, DEL CONTRATO MIVHED-CS-CB-PEUR-048-2021, DEL PROYECTO DE DISEÑOS, PLANOS, PRESUPUESTO, ESPECIFICACIONES TECNICAS Y CRONOGRAMAS PARA LAS CONSTRUCCIONES DE LAS SIGUIENTES OBRAS DE INFRAESTRUCTURAS HOSPITALARIAS Y SANITARIAS, (1) CIUDAD SANITARIA SANTIAGO, (2) CIUDAD SANITARIA SAN CRISTOBAL Y (3) CIUDAD SANITARIA SAN PEDRO DE MACORIS, REP. DOM, SEGUN COM. VPP-SP-004-2022 D/F 29/07/2022, (RETENCION DEL 5%ISR Y 30% DEL 18% DE ITBIS).</t>
  </si>
  <si>
    <t>CH-1207</t>
  </si>
  <si>
    <t>[RADIOCADENA COMERCIAL SRL] LIB-6721. PAGO DE LA ORDEN DE SERVICIOS NO. MIVHED-2022-00232, PROCESO MIVHED-CCC-PEPB-2022-0006 D/F 27/07/2022, CON LA FACT.NO.21-2465 CON NCF NO. B1500001319 D/F 26/08/2022, POR CONTRATACION DEL PROGRAMA ESPECIAL PARA COBERTURA EN VIVO DE LA PUESTA EN FUNCIONAMIENTO HOSPITAL PADRE BILLINI, SEGUN DA/1022/2022 D/F 29/08/2022. (RETENCION: 5% DEL ISR) VER ANEXOS.</t>
  </si>
  <si>
    <t>CH-1129</t>
  </si>
  <si>
    <t>[FL&amp;M COMERCIAL SRL] LIB-6753. PAGO ORDEN DE COMPRA NO. MIVHED-2022-00223, PROCESO MIVHED-DAF-CM-2022-0071 D/F 20/07/2022, CON LA FACT. NCF NO. B1500000828 D/F 22/08/2022, POR CONCEPTO DE ADQUISICION DE MATERIALES FERRETEROS: 25 CANDADOS, 2 MANGUERA 1/2 X 25MTS, 3 MANGUERA 5/8 X 20MTS, PARA SER USADO EN ESTE MINISTERIO., SEGUN COMUNICACIÓN DA/1023/2022 D/F 29/08/2022. (RETENCION: 5% DEL ISR) VER ANEXOS.</t>
  </si>
  <si>
    <t>CH-1149</t>
  </si>
  <si>
    <t>[CONSORCIO UNIMOD] LIB-6770. PAGO 20% DE AVANCE INICIAL DEL CONTRATO MIVHED-BS-CB-LPN-002-2021, FICHA CBE00468, LOTE 1, POR ADQUISICION E INSTAALACION DE MOBILIARIO DE OFICINA PARA EL EQUIPAMIENTO DEL HOSPITAL DR. JOSÉ FAUSTO OVALLES, UBICADO EN EL MUNICIPIO ESPERANZA, PROVINCIA VALVERDE, PROYECTO NO. 00462, SEGÚN VMC-SP-331-2022 D/F 28/07/2022. Y CONTRATO ANEXOS</t>
  </si>
  <si>
    <t>CH-1155</t>
  </si>
  <si>
    <t>[CONSORCIO UNIMOD] LIB-6769. PAGO 20% DE AVANCE INICIAL DEL CONTRATO MIVHED-BS-CB-LPN-002-2021, FICHA CBE00471, LOTE 1, ADQUISICION E INSTALACION DE MOBILIARIO DE OFICINA PARA EL EQUIPAMIENTO DEL HOSPITAL MUNICIPAL DE DAJABON, PROVINCIA DAJABON, NO.00463, SEGÚN VMC-SP-331-2022 D/F 28/07/2022. CONTRATO ANEXOS.</t>
  </si>
  <si>
    <t>CH-1156</t>
  </si>
  <si>
    <t>[CONSORCIO UNIMOD] LIB-6767. PAGO 20% DE AVANCE INICIAL DEL CONTRATO MIVHED-BS-CB-LPN-002-2021 DE LA FICHA CBE00467, LOTE 1, POR ADQUISICION E INSTALACION DE MOBILIARIO DE OFICINA PARA EL EQUIPAMIENTO DEL HOSPITAL MUNICIPAL DRA. OCTAVIA GAUTIER, UBICADO EN EL MUNICIPIO DE JARABACOA, PROVINCIA LA VEGA, PROYECTO NO.00461, SEGÚN VMC-SP-331-2022 Y CONTRATO ANEXOS</t>
  </si>
  <si>
    <t>CH-1167</t>
  </si>
  <si>
    <t>[CONSORCIO UNIMOD] LIB-6771. PAGO 20% DE AVANCE INICIAL DEL CONTRATO MIVHED-BS-CB-LPN-002-2021, FICHA CBE00470, LOTE 1, ADQUISICION E INSTALACION DE MOBILIARIO DE OFICINA PARA EL EQUIPAMIENTO DEL HOSPITAL MUNICIPAL DE SAN JOSE DE LAS MATAS, PROVINCIA SANTIAGO, NO.00463, SEGÚN VMC-SP-331-2022 D/F 28/07/2022. CONTRATO ANEXOS.</t>
  </si>
  <si>
    <t>CH-1170</t>
  </si>
  <si>
    <t>[CONSORCIO UNIMOD] LIB-6766. PAGO 20% DE AVANCE INICIAL DEL CONTRATO MIVHED-BS-CB-LPN-002-2021, FICHA CBE00472, LOTE 1, POR ADQUISICION E INSTALACION DE MOBILIARIO DE OFICINA PARA EQUIPAMIENTO DEL HOSPITAL MUNICIPAL DR. MANUEL JOAQUÍN MENDOZA CASTILLO, UBICADO EN EL MUNICIPIO DE ALTAMIRA, PROVINCIA PUERTO PLATA, PROYECTO NO. 00466, SEGÚN VMC-SP-331-2022 D/F 28/07/2022. Y CONTRATO ANEXOS</t>
  </si>
  <si>
    <t>CH-1199</t>
  </si>
  <si>
    <t>[CONSORCIO UNIMOD] LIB-6768. PAGO 20% DE AVANCE INICIAL DEL CONTRATO MIVHED-BS-CB-LPN-002-2021, FICHA CBE00469, LOTE 1, ADQUISICION E INSTALACION DE MOBILIARIO DE OFICINA PARA EL EQUIPAMIENTO DEL HOSPITAL REGIONAL SAN VICENTE DE PAUL, UBICADO EN EL MUNICIPIO SAN FRANCISCO DE MACORÍS, PROVINCIA DUARTE, NO.00463, SEGÚN VMC-SP-331-2022 D/F 28/07/2022. CONTRATO ANEXOS.</t>
  </si>
  <si>
    <t>CH-1200</t>
  </si>
  <si>
    <t>[MINISTERIO DE LA VIVIENDA HABITAT Y EDIFICACIONES (MIVHED)] LIB-6786. PAGO DE VIATICOS EN OPERATIVOS DE SUPERVISION, CONSTRUCCION Y RECONSTRUCCION DE VIVIENDAS PARA PERSONAL DESCRITO EN EL EXPEDIENTE ANEXO, SEGUN COM. DA-1009-22 D/F 24/08/2022. (VER ANEXOS)</t>
  </si>
  <si>
    <t>ED-9829</t>
  </si>
  <si>
    <t>PARA REGISTRAR INGRESOS POR DEDUCCION RECIBIDAS DE SUPERVISION DE OBRAS, POR LA SUBCUENTA TESORERIA NACIONAL MINISTERIO DE LA VIVIENDA HABITAT Y EDIFICACIONES (MIVEHD) CORRESPONDIENTE AL LIB-6319 D/F 25/08/2022</t>
  </si>
  <si>
    <t>ED-9830</t>
  </si>
  <si>
    <t>PARA REGISTRAR INGRESOS POR DEDUCCION RECIBIDAS DE SUPERVISION DE OBRAS, POR LA SUBCUENTA TESORERIA NACIONAL MINISTERIO DE LA VIVIENDA HABITAT Y EDIFICACIONES (MIVEHD) CORRESPONDIENTE AL LIB-6317 D/F 25/08/2022</t>
  </si>
  <si>
    <t>ED-9831</t>
  </si>
  <si>
    <t>PARA REGISTRAR INGRESOS POR DEDUCCION RECIBIDAS DE SUPERVISION DE OBRAS, POR LA SUBCUENTA TESORERIA NACIONAL MINISTERIO DE LA VIVIENDA HABITAT Y EDIFICACIONES (MIVEHD) CORRESPONDIENTE AL LIB-6396 D/F 30/08/2022</t>
  </si>
  <si>
    <t>ED-9832</t>
  </si>
  <si>
    <t>PARA REGISTRAR INGRESOS POR DEDUCCION RECIBIDAS DE SUPERVISION DE OBRAS, POR LA SUBCUENTA TESORERIA NACIONAL MINISTERIO DE LA VIVIENDA HABITAT Y EDIFICACIONES (MIVEHD) CORRESPONDIENTE AL LIB-6322 D/F 25/08/2022</t>
  </si>
  <si>
    <t>ED-9833</t>
  </si>
  <si>
    <t>PARA REGISTRAR INGRESOS POR DEDUCCION RECIBIDAS DE SUPERVISION DE OBRAS, POR LA SUBCUENTA TESORERIA NACIONAL MINISTERIO DE LA VIVIENDA HABITAT Y EDIFICACIONES (MIVEHD) CORRESPONDIENTE AL LIB-6314 D/F 25/08/2022</t>
  </si>
  <si>
    <t>ED-9834</t>
  </si>
  <si>
    <t>PARA REGISTRAR INGRESOS POR DEDUCCION RECIBIDAS DE SUPERVISION DE OBRAS, POR LA SUBCUENTA TESORERIA NACIONAL MINISTERIO DE LA VIVIENDA HABITAT Y EDIFICACIONES (MIVEHD) CORRESPONDIENTE AL LIB-6313 D/F 25/08/2022</t>
  </si>
  <si>
    <t>CH-1144</t>
  </si>
  <si>
    <t>[GTG INDUSTRIAL, SRL] LIB-6788. PAGO ORDEN DE COMPRA NO. MIVHED-2022-00207, PROCESO NO. MIVHED-DAF-CM-2022-0078 D/F 14/07/2022, CON LA FACTURA NCF NO. B1500002678 D/F 04/08/2022 POR ADQUISICION DE PRODUCTOS DE HIGIENE, LIMPIEZA PARA SER UTILIZADOS EN DIFERENTES AREAS DEL MINISTERIO, SEGUN DA/ 0961/2022 D/F 17/08/2022. (RETENCION: 5% DEL ISR) VER ANEXOS.</t>
  </si>
  <si>
    <t>CH-1158</t>
  </si>
  <si>
    <t>[DELMONTE ARQUITECTOS, S.R.L.] LIB-6830. PAGO 20% DE AVANCE INICIAL DEL CONTRATO MIVHED-CB-OB-PEOR-004-2022, FECHA CBE00579, LOTE 3, POR RESTAURACIÓN DE CUBIERTAS Y ADECUACIÓN DE EDIFICACIONES DE LA CIUDAD COLONIAL, MUSEO DE LA CATEDRAL, DISTRITO NACIONAL, PROYECTO NO.00525, SEGÚN VMC-SP-398-2022 D/F 06/09/2022. Y CONTRATO ANEXOS</t>
  </si>
  <si>
    <t>CH-1166</t>
  </si>
  <si>
    <t>[ARMADURA SOFIA, S.R.L.] LIB-6789. PAGO CUBICACIÓN CB-07(34.12%), CONTRATO NO. FP-017-2020, ADENDUM MIVHED-MOD-010-2021, FICHA CBE00489, POR CONSTRUCCION DEL HOSPITAL MUNICIPAL SAN JOSE DE LAS MATAS, PROVINCIA SANTIAGO, PROYECTO NO. 00483, SEGÚN VMC-SP-203-2022 D/F 16/05/2022 Y FACTURA NCF NO. B1500000032 D/F 04/07/2022 ANEXA, (RETENCION DEL 1% ISR, 1% LEY 6-86 Y 30% DEL 18% DEL ITBIS).</t>
  </si>
  <si>
    <t>CH-1168</t>
  </si>
  <si>
    <t>CH-1193</t>
  </si>
  <si>
    <t>[CONSORCIO COCIVILCA-ESCONSA-ROCA] LIB-6790. PAGO CUBICACIÓN CB-06(29.35%), CONTRATO FP-019-2019, FICHA CBE00503, LOTE A, POR CONSTRUCCION LOTE A "OBRA CIVIL Y ARQUITECTONICA", DEL HOSPITAL MUNICIPAL DE DAJABON, PROVINCIA DAJABON, PROYECTO NO.00494, SEGÚN VMC-SP-357-2022 D/F 05/08/2022 Y FACTURA NCF NO. B1500000152 D/F 23/08/2022, (RETENCION DEL 1%ISR, 1% DE LA LEY 6-86, 0.10% CODIA Y EL 30% DEL 18 DEL ITBIS).</t>
  </si>
  <si>
    <t>CH-1201</t>
  </si>
  <si>
    <t>[MAGESTIC CONSTRUCTIONS SRL] LIB-6815. PAGO CUBICACIÓN CB-02(41.10%) DEL CONTRATO MIVHED-OB-CB-LPN-015-2021, FICHA CBE 00383, LOTE 15, POR CAMBIO DE PISOS DE TIERRA POR PISOS DE HORMIGÓN ARMADO EN LA PROV. MONTE CRISTI, PROYECTO CAMBIO DE PISOS DE TIERRA POR PISOS DE CEMENTO PARA LAS REGIONES NORTE Y ESTE DEL PAÍS NO.00426, SEGÚN VMC-SP-352-2022 D/F 05/08/2022 Y FACTURA CON NCF. NO.B1500000112 D/F 20/07/2022 ANEXA (RETENCION DEL 1%ISR, 1% LEY 6-86, 0.10 CODIA Y 30% DEL 18% DEL ITBIS)</t>
  </si>
  <si>
    <t>CH-1143</t>
  </si>
  <si>
    <t>CH-1151</t>
  </si>
  <si>
    <t>[SERVIPART LUPERON SRL] LIB-6877. PAGO DE LA ORDEN DE COMPRA NO. MIVHED-2022-00267 CON EL PROCESO NO. MIVHED-DAF-CM-2022-0070 D/F 05/08/2022, CON LA FACTURA NCF NO. B1500000113 D/F 02/09/2022 POR ADQUISICION DE COMPONENTES DE VEHICULOS, PARA SER UTILIZADOS EN LA UNIDADES DE LA FLOTILLA VEHICULAR DEL MIVHED. SEGÚN COM. DA/1070/2022 D/F 06/09/2022. (RETENCION DEL 5% DEL ISR) VER ANEXOS.</t>
  </si>
  <si>
    <t>CH-1152</t>
  </si>
  <si>
    <t>[EMPRESA DISTRIBUIDORA DE ELECTRICIDAD DEL ESTE (EDEESTE)] LIB-6873. PAGO FACTS. CON NCF NO. B1500226654 D/F 20/08/2022 Y B1500223762 D/F 19/08/2022, POR SUMINISTRO DE ENERGIA ELECTRICA DE LA OFICINA REGIONAL ESTE LA ROMANA NIC 1660642 Y DEL EDIFICIO I, NIC 1511156, DESDE EL 20/07/2022 - 19/08/2022, SEGUN DA/1059/2022 D/F 05/09/2022. (RETENCIÓN: 5% ISR) VER ANEXOS.</t>
  </si>
  <si>
    <t>CH-1177</t>
  </si>
  <si>
    <t>[KEPHER SRL] LIB-6856. PAGO CUBICACIÓN CB-07(79.72%) DEL CONTRATO MIVHED-OB-CB-LPN-008-2021, FICHA CBE00376, LOTE 8, POR CAMBIO DE PISOS DE TIERRA POR PISOS DE HORMIGÓN ARMADO EN LA PROV. DAJABON, PROYECTO CAMBIO DE PISOS DE TIERRA POR PISOS DE CEMENTO PARA LAS REGIONES NORTE Y ESTE DEL PAÍS NO.00426, SEGÚN VMC-SP-367-2022 D/F 17/08/2022 Y FACTURA CON NCF. NO. B1500000005 D/F 03/08/2022 ANEXA (RETENCION DEL 1%ISR,1% LEY 6-86, 0.10% CODIA Y 30% DEL 18% DEL ITBIS)</t>
  </si>
  <si>
    <t>CH-1194</t>
  </si>
  <si>
    <t>[MARICO SRL] LIB-6850. TERCER PAGO DE LA ORDEN DE SERVICIOS NO. MIVHED-2022-00025 PROCESO NO. MIVHED-DAF-CM-2022-0018 D/F 01/03/2022, CON LAS FACTS. NO. B1500000138 D/F 15/06/2022 Y B1500000145 D/F 12/08/2022, POR SERVICIO DE LAVANDERIA PARA MANTELES Y BAMBALINAS. SEGUN DA/0972/2022 D/F 18/08/2022. (RETENCION: 5% DEL ISR) VER ANEXOS.</t>
  </si>
  <si>
    <t>ED-9835</t>
  </si>
  <si>
    <t>PARA REGISTRAR INGRESOS POR DEDUCCION RECIBIDAS DE SUPERVISION DE OBRAS, POR LA SUBCUENTA TESORERIA NACIONAL MINISTERIO DE LA VIVIENDA HABITAT Y EDIFICACIONES (MIVEHD) CORRESPONDIENTE AL LIB-6397 D/F 30/08/2022</t>
  </si>
  <si>
    <t>ED-9836</t>
  </si>
  <si>
    <t>PARA REGISTRAR INGRESOS POR DEDUCCION RECIBIDAS DE SUPERVISION DE OBRAS, POR LA SUBCUENTA TESORERIA NACIONAL MINISTERIO DE LA VIVIENDA HABITAT Y EDIFICACIONES (MIVEHD) CORRESPONDIENTE AL LIB-6143 D/F 19/08/2022</t>
  </si>
  <si>
    <t>CH-1157</t>
  </si>
  <si>
    <t>[EDESUR DOMINICANA, S. A.] LIB-6896. PAGO DE FACTS. CON NCF B1500324457, 321946, 320106, 320063 Y 320057 D/F 31/08/2022 POR CONSUMO DE ENERGIA ELECTRICA DEL NIC. 5368777 DEL ALMACEN DE HATO NUEVO, NIC. 5017176 DE SAN JUAN DE LA MAGUANA, NIC. 7219931 DEL EDIFICIO 2B, NIC. 5393659 DEL EDIFICIO ANEXO II Y NIC. 6002583, DEL EDIFICIO I, CORRESPONDIENTE A LOS PERIODOS: 08/07/2022 - 08/08/2022, 05/07/2022 - 04/08/2022, 04/07/2022 - 03/08/2022, 09/07/2022 - 09/08/2022 Y 04/07/2022 - 03/08/2022, SEGUN COMUNICACION DA/1064/2022 D/F 05/09/2022. (RETENCION 5% DEL ISR) VER ANEXOS</t>
  </si>
  <si>
    <t>CH-1161</t>
  </si>
  <si>
    <t>[ADVANCED AUTO TECHNOLOGY SAS] LIB-6934. PAGO NO. DIECISEIS DE LA ORDEN DE COMPRA NO. OISOE B&amp;S-2019-00217 CON EL PROCESO NO. OISOE B&amp;S-DAF-CM-2019-0059 D/F 14/10/2019, CON LA FACTURA NCF NO. B1500000431 D/F 27/07/2022 POR CONCEPTO DE SERVICIO DE PAGOS DE DEDUCIBLES EN CASO DE SINIESTRO PARA REPARACIONES DE LOS VEHICULOS, SEGUN DA/0983/2022 D/F 22/08/2022. (RETENCION DEL 5% DEL ISR) VER ANEXOS.</t>
  </si>
  <si>
    <t>CH-1162</t>
  </si>
  <si>
    <t>[FLOW SRL] LIB-6895. PAGO DE LA ORDEN DE COMPRA NO. MIVHED-2022-00212 CON EL PROCESO NO. MIVHED-DAF-CM-2022-0082 D/F 15/07/2022, CON LA FACTURA NCF NO. B1500000680 D/F 29/08/2022 POR CONCEPTO DE ADQUISICION DE MOBILIARIOS: (17) SILLAS CON BRAZOS Y (2) SILLON EJECUTIVO, PARA SAN FRANCICO DE MACORIS, PARA LA OFICINA DE TRAMITACION, TASACION Y LICENCIAS, REGIONAL CIBAO NORDESTE. SEGÚN COM. DA/1055/2022 D/F 02/09/2022. (RETENCION DEL 5% DEL ISR) VER ANEXOS.</t>
  </si>
  <si>
    <t>CH-1163</t>
  </si>
  <si>
    <t>[BROTHER RSR SUPPLY OFFICES SRL] LIB-6913. PAGO DE LA ORDEN DE COMPRA NO. MIVHED-2022-00251 CON EL PROCESO NO. MIVHED-DAF-CM-2022-0091 D/F 03/08/2022, CON LA FACTURA NCF NO. B1500000958 D/F 06/09/2022 POR ADQUISICION DE PAPEL PARA IMPRESION Y ESCRIBIR, PARA SER UTILIZADO EN LAS DIFERENTES AREAS DEL MINISTERIO. SEGÚN COM. DA/1071/2022 D/F 06/09/2022. (RETENCION DEL 5% DEL ISR) VER ANEXOS.</t>
  </si>
  <si>
    <t>CH-1181</t>
  </si>
  <si>
    <t>[ISLA DOMINICANA DE PETROLEO CORPORATION] LIB-6938. TERCER PAGO DEL CONTRATO NO. MIVHED/CB/BS/LPN/016/2022, PROCESO INVI-CCC-LPN-2021-0001, CON LA FACTURA NCF NO. B1500106548 D/F 29/08/2022, POR ADQUISICION DE TICKETS DE COMBUSTIBLE DE GASOLINA PARA USO DE LA FLOTILLA VEHICULAR DE LA INSTITUCION, SEGUN DA/1048/2022 D/F 02/09/2022. (RETENCION: 5% DEL ISR)</t>
  </si>
  <si>
    <t>CH-1195</t>
  </si>
  <si>
    <t>[CONSESAR HERNANDEZ TAVAREZ] LIB-6906. QUINTO PAGO DEL CONTRATO NO. MIVHED-CA-2022-002 CON LA FACTURA NCF NO. B1500000055 D/F 01/09/2022 POR ARRENDAMIENTO DEL LOCAL COMERCIAL UBICADO EN LA CALLE E. JENNER, APARTAMENTO A-2, CONDOMINIO NO. 16, DISTRITO NACIONAL, CORRESPONDIENTE AL MES DE SEPTIEMBRE 2022, SEGUN DA/1061/2022 D/F 05/09/2022. VER ANEXOS (RETENCION: 10% DEL ISR Y 100% DEL ITBIS) VER ANEXOS.</t>
  </si>
  <si>
    <t>CH-1198</t>
  </si>
  <si>
    <t>[LVA RD, SRL] LIB-6933. PAGO DE FACTURA CON NCF. NO. B1500000009 D/F 17/08/2022, CONTRATO MIVHED-CS-CB-PEUR-048-2021, DEL PROYECTO DE DISEÑOS, PLANOS, PRESUPUESTO, ESPECIFICACIONES TECNICAS Y CRONOGRAMAS PARA LAS CONSTRUCCIONES DE LAS SIGUIENTES OBRAS DE INFRAESTRUCTURAS HOSPITALARIAS Y SANITARIAS, (1) CIUDAD SANITARIA SANTIAGO,(2) CIUDAD SANITARIA SAN CRISTOBAL Y (3) CIUDAD SANITARIA SAN PEDRO DE MACORIS, REP. DOM, SEGUN COM. VPP-RC-005-2022 D/F 18/08/2022, (RETENCION DEL 5%ISR Y 30% DEL 18% DE ITBIS)</t>
  </si>
  <si>
    <t>CH-1203</t>
  </si>
  <si>
    <t>[MJP PROMOTION GROUP, SRL] LIB-6899. PAGO ORDEN DE COMPRA NO. MIVHED-2022-00193, PROCESO MIVHED-DAF-CM-2022-0079 D/F 07/07/2022, CON LA FACTURA NCF NO. B1500000293 D/F 15/08/2022, POR ADQUISICION DE QUINIENTAS (500) GORRAS AZUL ROYAL BORDADAS PARA USO DEL PERSONAL, A FINES DE SUPLIR LOS ALMACENES DEL EDIFICIO I Y II DE ESTE MINISTERIO, SEGUN DA/1020/2022 D/F 29/08/2022, (RETENCION: 5% DEL ISR) VER ANEXOS.</t>
  </si>
  <si>
    <t>CH-1204</t>
  </si>
  <si>
    <t>[MULTIGESTIONES CENREX, S.A.S] LIB-6937. PRIMER PAGO CORRESPONDIENTE A LOS DOS (2) MESES DE DEPOSITO DEL CONTRATO NO. MIVHED-CA-2022-004, PROCESO NO. MIVHED-CCC-PEPU-2022-0002, CON LA FACTURA NCF NO. B1500000391 D/F 19/08/2022 POR ALQUILER DE LOCAL PARA LA OFICINA DE TRAMITACION DE PLANOS Y SUPERVISION DE OBRAS PRIVADAS DEL MINISTERIO, EN PUNTA CANA, MUNICIPIO HIGUEY, PROVINCIA LA ALTAGRACIA, SEGUN DA/1063/2022 D/F 05/09/2022. (RETENCION 5% DEL ISR)</t>
  </si>
  <si>
    <t>ED-9938</t>
  </si>
  <si>
    <t>PARA REGISTRAR INGRESOS POR DEDUCCION RECIBIDAS DE SUPERVISION DE OBRAS, POR LA SUBCUENTA TESORERIA NACIONAL MINISTERIO DE LA VIVIENDA HABITAT Y EDIFICACIONES (MIVEHD) CORRESPONDIENTE AL LIB-6118 D/F 19/08/2022</t>
  </si>
  <si>
    <t>ED-9939</t>
  </si>
  <si>
    <t>PARA REGISTRAR INGRESOS POR DEDUCCION RECIBIDAS DE SUPERVISION DE OBRAS, POR LA SUBCUENTA TESORERIA NACIONAL MINISTERIO DE LA VIVIENDA HABITAT Y EDIFICACIONES (MIVEHD) CORRESPONDIENTE AL LIB-6444 D/F 31/08/2022</t>
  </si>
  <si>
    <t>ED-9940</t>
  </si>
  <si>
    <t>PARA REGISTRAR INGRESOS POR DEDUCCION RECIBIDAS DE SUPERVISION DE OBRAS, POR LA SUBCUENTA TESORERIA NACIONAL MINISTERIO DE LA VIVIENDA HABITAT Y EDIFICACIONES (MIVEHD) CORRESPONDIENTE AL LIB-6102 D/F 18/08/2022</t>
  </si>
  <si>
    <t>ED-9942</t>
  </si>
  <si>
    <t>PARA REGISTRAR INGRESOS POR DEDUCCION RECIBIDAS DE SUPERVISION DE OBRAS, POR LA SUBCUENTA TESORERIA NACIONAL MINISTERIO DE LA VIVIENDA HABITAT Y EDIFICACIONES (MIVEHD) CORRESPONDIENTE AL LIB-6553 D/F 02/09/2022</t>
  </si>
  <si>
    <t>ED-9943</t>
  </si>
  <si>
    <t>PARA REGISTRAR INGRESOS POR DEDUCCION RECIBIDAS DE SUPERVISION DE OBRAS, POR LA SUBCUENTA TESORERIA NACIONAL MINISTERIO DE LA VIVIENDA HABITAT Y EDIFICACIONES (MIVEHD) CORRESPONDIENTE AL LIB-6635 D/F 06/09/2022</t>
  </si>
  <si>
    <t>ED-9944</t>
  </si>
  <si>
    <t>PARA REGISTRAR INGRESOS POR DEDUCCION RECIBIDAS DE SUPERVISION DE OBRAS, POR LA SUBCUENTA TESORERIA NACIONAL MINISTERIO DE LA VIVIENDA HABITAT Y EDIFICACIONES (MIVEHD) CORRESPONDIENTE AL LIB-6442 D/F 30/08/2022</t>
  </si>
  <si>
    <t>ED-10026</t>
  </si>
  <si>
    <t>REGISTRO Y PAGO NOMINA COMPENSACION MILITAR, CORRESPONDIENTE AL MES DE SEPTIEMBRE 2022. SEGUN LIB. NO. 6889-1 D/F 14/09/2022.</t>
  </si>
  <si>
    <t>ED-10027</t>
  </si>
  <si>
    <t>PAGO JORNALEROS SAN JOSE DE OCOA - JUNIO 2022. SEGUN LIBRAMIENTO NO.6925-1 Y COM. D/F14/09/2022. RETENCION POR VALOR DE RD$972.50</t>
  </si>
  <si>
    <t>ED-10028</t>
  </si>
  <si>
    <t>PAGO JORNALEROS SAN PEDRO DE MACORIS - MONTE PLATA - JUNIO 2022. SEGUN LIBRAMIENTO NO.6927-1 Y COM. D/F 14/09/2022. RETENCION POR VALOR DE RD$4,320.00</t>
  </si>
  <si>
    <t>ED-10029</t>
  </si>
  <si>
    <t>PAGO JORNALEROS SANTIAGO - PUERTO PLATA - JUNIO/JULIO 2022. SEGUN LIBRAMIENTO NO.6931-1 Y COM. D/F 14/09/2022. RETENCION POR VALOR DE RD$4,080.00</t>
  </si>
  <si>
    <t>ED-10030</t>
  </si>
  <si>
    <t>PAGO JORNALEROS SANTO DOMINGO - JUNIO/JULIO 2022. SEGUN LIBRAMIENTO NO.6929-1 Y COM. D/F 14/09/2022. RETENCION POR VALOR DE RD$6,160.00</t>
  </si>
  <si>
    <t>CH-1159</t>
  </si>
  <si>
    <t>[ZADESA, SRL] LIB-6958. CUARTO Y ULTIMO PAGO DEL CONTRATO NO. MIVHED/BS/CB/LPN/080/2021, PROCESO NO. INVI-CCC-LPN-2021-0008, CON LA FACT.NO.1207, NCF NO. B1500000333 D/F 24/08/2022, POR CONCEPTO E ADQUISICION DE MATERIALES DE CARPINTERIA, PARA EL DISTRITO NACIONAL (ALMACEN HATO NUEVO). SEGUN COM. DA/1053/2022 D/F 02/09/2022. (RETENCION 5% DEL ISR). VER ANEXOS.</t>
  </si>
  <si>
    <t>CH-1160</t>
  </si>
  <si>
    <t>[DAF TRADING SRL] LIB-6952. QUINTO PAGO DE LA ORDEN DE COMPRA NO. INVI-2021-00435 CON EL PROCESO NO. INVI-DAF-CM-2021-0079 D/F 30/12/2021, CON LA FACTURA NCF NO. B1500001078 D/F 12/08/2022, POR CONCEPTO DE ADQUISICION DE TRES (3) BATERIAS PARA LOS VEHICULOS DEL MINISTERIO, SEGUN COM. DA/1044/2022 D/F 01/09/2022. (RETENCIÓN: 5% DEL ISR) VER ANEXOS.</t>
  </si>
  <si>
    <t>CH-1164</t>
  </si>
  <si>
    <t>[CONSTRUCTORA TRADECO SRL] LIB-6968. PAGO CUBICACIÓN CB-01(17.06%) DEL CONTRATO MIVHED-OB-CB-066-2021, FICHA CBE00477, LOTE 5, POR PROYECTO DE CONSTRUCCIÓN CENTRO PERIFÉRICO LA JOYA, PROVINCIA SANTIAGO, PROYECTO NO.00471, SEGÚN VMC-SP-393-2022 D/F 06/09/2022 Y FACTURA CON NCF. NO. B1500000057 D/F 29/08/2022 ANEXA (RETENCION DEL 1%ISR, 1% LEY 6-86, 0.10% CODIA Y 30% DEL 18% DEL ITBIS)</t>
  </si>
  <si>
    <t>CH-1165</t>
  </si>
  <si>
    <t>[GTB RADIODIFUSORES, SRL] LIB-6966. PAGO ORDEN DE SERVICIOS NO. MIVHED-2022-00247, PROCESO NO. MIVHED-CCC-PEPB-2022-0007 D/F 02/08/2022 CON LA FACTURA NCF NO. B1500000855 D/F 25/08/2022 POR SERVICIO DE TRANSMISION ESPECIAL COBERTURA DE LA ENTREGA DE LA PRIMERA ETAPA DEL PROYECTO MI VIVIENDA HATO NUEVO PROGRAMA GOBIERNO DE LA MAÑANA, MIERCOLES 03 DE AGOSTO DEL 2022, SEGUN DA/1014/2022 D/F 26/08/2022. (RETENCION 5% DEL ISR)</t>
  </si>
  <si>
    <t>CH-1171</t>
  </si>
  <si>
    <t>[BANCO DE RESERVAS DE LA REPUBLICA DOMINICANA BANCO DE SERVICIOS MULTIPLES S A] LIB-6967. PAGO DE COMBUSTIBLE, CORRESPONDIENTE AL MES DE SEPTIEMBRE 2022 (CORTE D/F 02/09/2022). SEGUN DA/1080/2022 D/F 07/09/2022. (INTERESES Y COMISIONES RD$54,683.65). VER ANEXOS.</t>
  </si>
  <si>
    <t>CH-1182</t>
  </si>
  <si>
    <t>[CONSTRUCTORA MORALES &amp; FERNANDEZ SRL] LIB-6973. PAGO CUBICACIÓN CB-02 (CUB-03 NEGATIVA) Y CB-04(85.62%) DEL CONTRATO ME-SOP-0090-2017, FICHA MEE00207, LOTE 1, POR CAMBIO DE 100 PISOS DE TIERRA POR PISOS DE CEMENTO DE 30 M2, CON ESPESOR DE 8 CM, PROYECTO CAMBIO DE PISO TIRRA POR PISOS DE CEMENTO EN EL MUNICIPIO DE HIGUEY, PROV. LA ALTAGRACIA NO. NO.00344, SEGÚN VMC-SP-316-2022 D/F 21/07/2022 Y FACTURA CON NCF. NO.B1500000119 D/F 01/07/2022 ANEXA (RETENCION 1% ISR, 1% LEY 6-86, 0.10 CODIA Y EL 30% DEL 18% DEL ITBIS)</t>
  </si>
  <si>
    <t>CH-1184</t>
  </si>
  <si>
    <t>[SERVICIO SISTEMA MOTRIZ AMG, EIRL] LIB-6974. CUARTO Y ULTIMO PAGO SALDANDO EL CONTRATO NO. MIVHED-CS-006-2022, PROCESO NO. INVI-CCC-CP-2021-0024 Y ADENDUM NO. MIVHED-CB-AD-035-2022 (POR INCREMENTO DE MONTO) CON LAS FACTURAS NOS. 19406, 19407, 19408, 19409, 19410, 19411, 19412, 19413, 19414, 19415, 19416, 19417, 19418, 19419, 19420, 19421, 19422, 19423 CON NCF B1500003208, 3209,3210, 3211, 3212, 3213, 3214, 3215, 3216, 3217, 3218, 3219, 3220, 3221, 3222, 3223, 3224 Y 3225 D/F 04/08/2022, POR SERV. CORRECTIVOS: DESABOLLADURA, PINTURA Y REFRIGERACION AUTOMOTRIZ A LA FLOTILLA VEHICULAR DEL MINISTERIO, SEGUN COM. DA/1057/2022 D/F 02/09/2022. (RET.: 5% DEL ISR) VER ANEXOS.</t>
  </si>
  <si>
    <t>CH-1213</t>
  </si>
  <si>
    <t>[GARCIA SMESTER SOLUCIONES PARA LA CONSTRUCCION,SRL / JUAN ANTONIO GARCIA SMESTER] LIB-6964. PAGO CUBICACIÓN CB-08(62.76%) DEL CONTRATO NO. OISOE-OB-FP-042-2018, FICHA CBE00497, POR READECUACION Y REFORZAMIENTO DEL HOSPITAL PADRE BILLINI, DISTRITO NACIONAL, PROYECTO NO. 00490, SEGÚN VMC-SP-202-2022 D/F 26/08/2022 Y FACTURA CON NCF. NO. B1500000059 D/F 29/08/2022 ANEXO</t>
  </si>
  <si>
    <t>ED-9945</t>
  </si>
  <si>
    <t>PARA REGISTRAR INGRESOS POR DEDUCCION RECIBIDAS DE SUPERVISION DE OBRAS, POR LA SUBCUENTA TESORERIA NACIONAL MINISTERIO DE LA VIVIENDA HABITAT Y EDIFICACIONES (MIVEHD) CORRESPONDIENTE AL LIB-6585 D/F 05/09/2022</t>
  </si>
  <si>
    <t>ED-10066</t>
  </si>
  <si>
    <t>REGISTRO Y PAGO NOMINA COMPLEMENTARIA TRAMITE DE PENSION CORRESPONDIENTE AL MES DE SEPTIEMBRE 2022. RETENCIONES POR VALOR DE RD$15,705.98 Y APORTES TSS POR RD$25,607.84, SEGUN LIB-6956-1 Y COM. D/F 15/09/2022.</t>
  </si>
  <si>
    <t>CH-1208</t>
  </si>
  <si>
    <t>[PUNTUAL SOLUCIONES KSP, SRL] LIB-7013. PAGO ORDEN DE COMPRA NO. MIVHED-2022-00285, PROCESO NO. MIVHED-DAF-CM-2022-0113 D/F 24/08/2022 CON LA FACTURA NCF NO. B1500000044 D/F 08/09/2022 POR ADQUISICION DE NUEVE (9)CARROS PLEGABLES 3 EN 1 PARA SER UTILIZADOS EN EL EDIFICIO II Y EN EL ALMACEN DE HATO NUEVO DE ESTE MINISTERIO, SEGUN DA/1086/2022 D/F 09/09/2022. (RETENCION: 5% DEL ISR)</t>
  </si>
  <si>
    <t>ED-9947</t>
  </si>
  <si>
    <t>PARA REGISTRAR INGRESOS POR DEDUCCION RECIBIDAS DE SUPERVISION DE OBRAS, POR LA SUBCUENTA TESORERIA NACIONAL MINISTERIO DE LA VIVIENDA HABITAT Y EDIFICACIONES (MIVEHD) CORRESPONDIENTE AL LIB-6398 D/F 30/08/2022</t>
  </si>
  <si>
    <t>ED-9948</t>
  </si>
  <si>
    <t>PARA REGISTRAR INGRESOS POR DEDUCCION RECIBIDAS DE SUPERVISION DE OBRAS, POR LA SUBCUENTA TESORERIA NACIONAL MINISTERIO DE LA VIVIENDA HABITAT Y EDIFICACIONES (MIVEHD) CORRESPONDIENTE AL LIB-6152 D/F 19/08/2022</t>
  </si>
  <si>
    <t>ED-9951</t>
  </si>
  <si>
    <t>PARA REGISTRAR INGRESOS POR DEDUCCION RECIBIDAS DE SUPERVISION DE OBRAS, POR LA SUBCUENTA TESORERIA NACIONAL MINISTERIO DE LA VIVIENDA HABITAT Y EDIFICACIONES (MIVEHD) CORRESPONDIENTE AL LIB-6164 D/F 22/08/2022</t>
  </si>
  <si>
    <t>ED-10031</t>
  </si>
  <si>
    <t>REGISTRO Y PAGO NOMINA PERSONALN TEMPORAL DOMINICANA SE RECONSTRUYE, CORRESPONDIENTE AL MES DE SEPTIEMBRE 2022 Y LAS RETENCIONES POR VALOR DE RD$1,465,517.47 Y TSS POR VALOR DE RD$1,300,676.75. SEGUN LIBRAMIENTO NO. 7012-1 D/F 16/09/2022 Y COMUNICACION D/F 15/09/2022.</t>
  </si>
  <si>
    <t>ED-10035</t>
  </si>
  <si>
    <t>REGISTRO Y PAGO NOMINA EMPLEADOS FIJOS CORRESPONDIENTE AL MES DE SEPTIEMBRE 2022 . SEGUN LIBRAMIENTO NO. 7024-1 D/F 16/09/2022 Y COMUNICACION D/F 15/08/2022. RETENCIONES POR VALOR DE RD$7,447,511.90 Y TSS POR VALOR DE RD$9,091,839.61.</t>
  </si>
  <si>
    <t>ED-10037</t>
  </si>
  <si>
    <t>REGISTRO Y PAGO NOMINA EMPLEADOS FIJOS NUEVO INGRESO, CORRESPONDIENTE AL MES DE SEPTIEMBRE 2022. SEGUN LIBRAMIENTO NO. 7017-1 D/F 16/09/2022 Y COMUNICACION D/F 15/08/2022. RETENCIONES POR VALOR DE RD$15,084.10 Y TSS POR VALOR DE RD$38,879.90</t>
  </si>
  <si>
    <t>ED-10038</t>
  </si>
  <si>
    <t>REGISTRO Y PAGONOMINA PERSONAL DE CARACTER EVENTUAL CORRESPONDIENTE AL MES DE SEPTIEMBRE 2022 . RETENCIONES POR VALOR DE RD$418,108.23 Y APORTES TSS POR VALOR DE RD$249,576.15. SEGUN LIBRAMIENTO NO. 7002-1 D/F 16/09/2022 Y COM. D/F 15/09/2022.</t>
  </si>
  <si>
    <t>CH-1187</t>
  </si>
  <si>
    <t>[FUMISMART SRL] LIB-7066. TERCER PAGO DE LA ORDEN DE SERVICIOS NO. MIVHED-2022-00013, PROCESO NO. MIVHED-DAF-CM-2022-0007 D/F 10/02/2022, CON LAS FACTURAS NCF NO. B1500000049 D/F 27/06/2022 Y B1500000055 D/F 01/08/2022 POR CONTRATACION DE SERVICIOS DE FUMIGACION Y DESINFECCION AMBIENTAL PARA LOS EDIFICIOS I, II Y LAS DIFERENTES OFICINAS REGIONALES QUE COMPONEN EL MINISTERIO, CORRESPONDIENTE A LOS MESES DE JUNIO Y JULIO DEL 2022, SEGUN COM. DA/1083/2022 D/F 08/09/2022. (RETENCION 5% DEL ISR). VER ANEXOS.</t>
  </si>
  <si>
    <t>CH-1188</t>
  </si>
  <si>
    <t>[SEGURO NACIONAL DE SALUD (ARS SENASA)] LIB-7049. PAGO FACTURA NO.00070354 CON NCF NO. B1500007064 D/F 22/08/2022, POLIZA NO. 12974, CORRESPONDIENTE AL SEGURO MEDICO DE LOS EMPLEADOS FIJOS, DEL PERIODO 01/09/2022 - 30/09/2022, POR RD$ 1,232,387.76 MENOS RD$80,973.64 EL CUAL SERA DESCONTADO DE LA NOMINA DE SEPTIEMBRE 2022, SEGUN COM. RRHH-00201 D/F 13/09/2022. VER ANEXOS.</t>
  </si>
  <si>
    <t>CH-1189</t>
  </si>
  <si>
    <t>[HUMANO SEGUROS, S. A.] LIB-7050. PAGO FACTURA NCF NO. B1500024470 D/F 01/09/2022 POR USD$4,078.43, MENOS NOTA DE CREDITO NCF NO. B0400331580 D/F 01/09/2022 POR USD$301.27 (CON LA TASA DEL DOLAR A RD$53.6481 AL 15 DE SEPTIEMBRE DEL 2022), POR RD$ 202,637.46 MENOS 13,694.42 EL CUAL SERA DESCONTADO POR NOMINA, POR CONCEPTO DE SEGURO MEDICO MASTER IND DE SALUD INTERNACIONAL, CORRESPONDIENTE A LA POLIZA NO. 30-93-015688, DURANTE EL PERIODO DESDE 01/09/2022 AL 30/09/2022, SEGUN COM. RRHH-00202 D/F 13/09/2022. (RETENCION: 5% DEL ISR)</t>
  </si>
  <si>
    <t>CH-1196</t>
  </si>
  <si>
    <t>[PRODUCTORA LMO SRL] LIB-7046. PAGO DEL CONTRATO NO. MIVHED-CB-CS-027-2022 PROCESO NO. MIVHED-CCC-PEPB-2022-0002 CON LAS FACTURAS NCF NO. B1500000574, B1500000575 D/F 29/08/2022, POR SERVICIOS DE PUBLICIDAD EN MEDIOS DE COMUNICACIÓN SOCIAL: TELEVISION, RADIO Y MEDIOS DIGITALES, SOBRE COMUNICACIÓN INSTITUCIONAL MIVHED, DOMINICANA SE RECONSTRUYE, PLAN MI VIVIENDA, LAS INAUGURACIONES Y PUESTA EN FUNCIONAMIENTO DE OBRAS E INICIATIVAS DE VIVIENDAS, POR UN PERIODO DE DOS (2) MESES: DESDE MAYO HASTA JULIO 2022, SEGUN DA/1054/2022 D/F 05/09/2022. (RETENCION DEL 5% DEL ISR) VER ANEXOS.</t>
  </si>
  <si>
    <t>ED-9953</t>
  </si>
  <si>
    <t>PARA REGISTRAR INGRESOS POR DEDUCCION RECIBIDAS DE SUPERVISION DE OBRAS, POR LA SUBCUENTA TESORERIA NACIONAL MINISTERIO DE LA VIVIENDA HABITAT Y EDIFICACIONES (MIVEHD) CORRESPONDIENTE AL LIB-6121 D/F 19/08/2022</t>
  </si>
  <si>
    <t>ED-9954</t>
  </si>
  <si>
    <t>PARA REGISTRAR INGRESOS POR DEDUCCION RECIBIDAS DE SUPERVISION DE OBRAS, POR LA SUBCUENTA TESORERIA NACIONAL MINISTERIO DE LA VIVIENDA HABITAT Y EDIFICACIONES (MIVEHD) CORRESPONDIENTE AL LIB-6295 D/F 25/08/2022</t>
  </si>
  <si>
    <t>ED-9956</t>
  </si>
  <si>
    <t>PARA REGISTRAR INGRESOS POR DEDUCCION RECIBIDAS DE SUPERVISION DE OBRAS, POR LA SUBCUENTA TESORERIA NACIONAL MINISTERIO DE LA VIVIENDA HABITAT Y EDIFICACIONES (MIVEHD) CORRESPONDIENTE AL LIB-6636 D/F 06/09/2022</t>
  </si>
  <si>
    <t>ED-9959</t>
  </si>
  <si>
    <t>PARA REGISTRAR INGRESOS POR DEDUCCION RECIBIDAS DE SUPERVISION DE OBRAS, POR LA SUBCUENTA TESORERIA NACIONAL MINISTERIO DE LA VIVIENDA HABITAT Y EDIFICACIONES (MIVEHD) CORRESPONDIENTE AL LIB-6580 D/F 05/09/2022</t>
  </si>
  <si>
    <t>ED-9961</t>
  </si>
  <si>
    <t>PARA REGISTRAR INGRESOS POR DEDUCCION RECIBIDAS DE SUPERVISION DE OBRAS, POR LA SUBCUENTA TESORERIA NACIONAL MINISTERIO DE LA VIVIENDA HABITAT Y EDIFICACIONES (MIVEHD) CORRESPONDIENTE AL LIB-6119 D/F 19/08/2022</t>
  </si>
  <si>
    <t>ED-9962</t>
  </si>
  <si>
    <t>PARA REGISTRAR INGRESOS POR DEDUCCION RECIBIDAS DE SUPERVISION DE OBRAS, POR LA SUBCUENTA TESORERIA NACIONAL MINISTERIO DE LA VIVIENDA HABITAT Y EDIFICACIONES (MIVEHD) CORRESPONDIENTE AL LIB-6316 D/F 25/08/2022</t>
  </si>
  <si>
    <t>ED-9964</t>
  </si>
  <si>
    <t>ED-9967</t>
  </si>
  <si>
    <t>PARA REGISTRAR INGRESOS POR DEDUCCION RECIBIDAS DE SUPERVISION DE OBRAS, POR LA SUBCUENTA TESORERIA NACIONAL MINISTERIO DE LA VIVIENDA HABITAT Y EDIFICACIONES (MIVEHD) CORRESPONDIENTE AL LIB-6318 D/F 25/08/2022</t>
  </si>
  <si>
    <t>ED-9968</t>
  </si>
  <si>
    <t>PARA REGISTRAR INGRESOS POR DEDUCCION RECIBIDAS DE SUPERVISION DE OBRAS, POR LA SUBCUENTA TESORERIA NACIONAL MINISTERIO DE LA VIVIENDA HABITAT Y EDIFICACIONES (MIVEHD) CORRESPONDIENTE AL LIB-6320 D/F 30/08/2022</t>
  </si>
  <si>
    <t>ED-9970</t>
  </si>
  <si>
    <t>PARA REGISTRAR INGRESOS POR DEDUCCION RECIBIDAS DE SUPERVISION DE OBRAS, POR LA SUBCUENTA TESORERIA NACIONAL MINISTERIO DE LA VIVIENDA HABITAT Y EDIFICACIONES (MIVEHD) CORRESPONDIENTE AL LIB-6153 D/F 19/08/2022</t>
  </si>
  <si>
    <t>ED-10064</t>
  </si>
  <si>
    <t>PARA REGISTRAR INGRESOS POR DEDUCCION RECIBIDAS DE SUPERVISION DE OBRAS, POR LA SUBCUENTA TESORERIA NACIONAL MINISTERIO DE LA VIVIENDA HABITAT Y EDIFICACIONES (MIVEHD) CORRESPONDIENTE AL LIB-6441 D/F 30/08/2022</t>
  </si>
  <si>
    <t>ED-10069</t>
  </si>
  <si>
    <t>REGISTRO Y PAGO NOMINA PERSONAL TEMPORAL EN CARGOS DE CARRERA CORRESPONDIENTE AL MES DE SEPTIEMBRE 2022 . RETENCIONES POR VALOR DE RD$3,201,113.68 Y APORTES TSS POR VALOR DE RD$2,965,342.88. SEGUN LIBRAMIENTO NO.7081-1 Y COM. D/F 20/09/2022.</t>
  </si>
  <si>
    <t>ED-10138</t>
  </si>
  <si>
    <t>PARA REGISTRAR ASIGNACION COUTA DE PAGO DEBITO DE LA CTA. SUBCUENTA TESORERIA MIVED NO. 211-900100-0, HACIA LA CTA. LIBRAMIENTO TESORERIA NACIOANL MIVED P 1113-18 PARA CUBRIR PAGO POR ABONO A CUB. 8 (FINA) DEL CONTRATO FP-110-2016 CBE00570 PROYECTO GENERAL DEL HOSPITAL MINUCIPAL DR. ALBERTO GAUTEAURX PROVINVIA SAMANA POR VALOR RD$3,909,430.11 SEGUN LIB-7026 D/F 16/09/2022</t>
  </si>
  <si>
    <t>CH-1185</t>
  </si>
  <si>
    <t>[HUMANO SEGUROS, S. A.] LIB-7097. PAGO FACTURAS CON NCF NO. B1500024765 D/F 13/09/2022, B1500024759 D/F 09/09/2022 Y B1500024504 D/F 01/09/2022 (POR RD$1,358,462.46 MENOS RD$89,975.57 EL CUAL SERÁ DESCONTADO Y PAGADO EN LA NOMINA DE SEPTIEMBRE 2022) POR CONCEPTO DE SEGURO MEDICO DE EMPLEADOS FIJOS, DEPENDIENTES OPCIONALES Y PENSIONADOS, DURANTE EL PERIODO DESDE EL 01/09/2022 AL 30/09/2022. SEGUN COM. RRHH-00203 D/F 13/09/2022. (RETENCIÓN: 5% DEL ISR)</t>
  </si>
  <si>
    <t>CH-1186</t>
  </si>
  <si>
    <t>CH-1190</t>
  </si>
  <si>
    <t>[ALBEN RAFAEL HERNANDEZ FELIX] LIB-7095. CUARTO PAGO DEL CONTRATO NO. MIVHED-CA-2022-003, CON LA FACTURA CON NCF. NO. B1500000006 D/F 05/09/2022 POR ALQUILER DE LOCALES PARA LA OFICINA DE TRAMITACION DE PLANOS Y SUPERVISION DE OBRAS PRIVADAS DEL MIVHED EN EL MUNICIPIO DE SAN FRANCISCO DE MACORIS, PROV. DUARTE. CORRESPONDIENTE AL MES DE SEPTIEMBRE DEL 2022, SEGUN DA/1101/2022 D/F 13/09/2022. (RETENCION: 10% ISR Y EL 100% DEL ITBIS)</t>
  </si>
  <si>
    <t>CH-1191</t>
  </si>
  <si>
    <t>[CONSTRUCTORA VICASA S R L] LIB-7099. QUINTO PAGO DEL CONTRATO NO. MIVHED-CA-2022-001 CON LA FACT. NCF NO. B1500002014 D/F 05/09/2022 POR EL ARRENDAMIENTO DE LOCAL COMERCIAL PARA LAS OFICINAS DE LA REGION NORTE DEL MINISTERIO, CORRESPONDIENTE AL MES DE SEPTIEMBRE 2022, SEGUN COM. DA/1100/2022 D/F 13/09/2022. (RETENCIÓN: 5% DEL ISR) VER ANEXOS.</t>
  </si>
  <si>
    <t>CH-1209</t>
  </si>
  <si>
    <t>[LIMCOBA, SRL] LIB-7094. PAGO ORDEN DE COMPRA NO. MIVHED-2022-00213, PROCESO MIVHED-DAF-CM-2022-0082 D/F 15/07/2022, CON LA FACT. NCF NO. B1500000623 D/F 07/09/2022, POR ADQUISICION DE MOBILIARIOS: DOCE (12) ESCRITORIO, PARA LA OFICINA DE TRAMITACION, TASACION Y LICENCIAS, REGIONAL CIBAO NORDESTE,SAN FRANCISCO DE MACORIS. SEGUN COMUNICACIÓN DA/1085/2022 D/F 08/09/2022. (RETENCION: 5% DEL ISR) VER ANEXOS.</t>
  </si>
  <si>
    <t>ED-10075</t>
  </si>
  <si>
    <t>REGISTRO Y PAGO NOMINA PERSONAL TEMPORAL EN CARGOS DE CARRERA, NUEVO INGRESO CORRESPONDIENTE AL MES DE SEPTIEMBRE 2022 . RETENCIONES POR VALOR DE RD$181,096.97 Y APORTES TSS POR VALOR DE RD$218,468.85. SEGUN LIBRAMIENTO NO.7092-1 Y COM. D/F 21/09/2022.</t>
  </si>
  <si>
    <t>CH-1210</t>
  </si>
  <si>
    <t>[BEXEL ENGINEERING AND CONTRACTORS, S.R.L.] LIB-7141. PAGO CUBICACIÓN CB-02, (CB-03 NEGATIVA) Y CB-04(69.95%), CONTRATO NO. MIVHED/OB/CB/LPN/013/2021, FICHA CBE00381, LOTE 13, POR CAMBIO DE PISOS DE TIERRA POR PISOS DE CEMENTO, EN EL MUNICIPIO NAGUA, PROVINCIA MARIA TRINIDAD SANCHEZ, PROYECTO CAMBIO DE PISOS DE TIERRA POR PISOS DE CEMENTO EN LA REGIONES NORTE Y ESTE DEL PAIS, PROYECTO NO. 00426, SEGÚN VMC-SP-410-2022 D/F 14/09/2022 Y FACTURA NCF NO. B1500000067 D/F 18/08/2022, (RETENCION DE 1%ISR, 1% LEY 6-86, 0.10 DE CODIA Y EL 30% DEL 18% DEL ITBIS).</t>
  </si>
  <si>
    <t>ED-9941</t>
  </si>
  <si>
    <t>PARA REGISTRAR INGRESOS POR DEDUCCION RECIBIDAS DE SUPERVISION DE OBRAS, POR LA SUBCUENTA TESORERIA NACIONAL MINISTERIO DE LA VIVIENDA HABITAT Y EDIFICACIONES (MIVEHD) CORRESPONDIENTE AL LIB-6310 D/F 25/08/2022</t>
  </si>
  <si>
    <t>ED-10123</t>
  </si>
  <si>
    <t>PARA REGISTRAR INGRESOS POR DEDUCCION RECIBIDAS DE SUPERVISION DE OBRAS, POR LA SUBCUENTA TESORERIA NACIONAL MINISTERIO DE LA VIVIENDA HABITAT Y EDIFICACIONES (MIVEHD) CORRESPONDIENTE AL LIB-6607 D/F 06/09/2022</t>
  </si>
  <si>
    <t>ED-10124</t>
  </si>
  <si>
    <t>PARA REGISTRAR INGRESOS POR DEDUCCION RECIBIDAS DE SUPERVISION DE OBRAS, POR LA SUBCUENTA TESORERIA NACIONAL MINISTERIO DE LA VIVIENDA HABITAT Y EDIFICACIONES (MIVEHD) CORRESPONDIENTE AL LIB-6569 D/F 06/09/2022</t>
  </si>
  <si>
    <t>ED-10126</t>
  </si>
  <si>
    <t>PARA REGISTRAR INGRESOS POR DEDUCCION RECIBIDAS DE SUPERVISION DE OBRAS, POR LA SUBCUENTA TESORERIA NACIONAL MINISTERIO DE LA VIVIENDA HABITAT Y EDIFICACIONES (MIVEHD) CORRESPONDIENTE AL LIB-6581 D/F 05/09/2022</t>
  </si>
  <si>
    <t>CH-1205</t>
  </si>
  <si>
    <t>[ACTIVIDADES CAOMA SRL] LIB-7150. SEGUNDO Y ULTIMO PAGO ORDEN DE COMPRA NO. OISOE B&amp;S-2021-00081, PROCESO OISOE B&amp;S-DAF-CM-2021-0015 D/F 04/08/2022, CON LA FACTURA NCF NO. B1500000772 D/F 18/07/2022, POR SERVICIOS DE ALQUILERES DE MONTAJE DE EVENTOS, PARA INAUGURACIONES DE OBRAS O PUESTAS EN FUNCIONAMIENTO. SEGUN DA/1017/2022 D/F 29/07/2022. (RETENCION: 5% DEL ISR Y 30% DEL ITBIS) VER ANEXOS.</t>
  </si>
  <si>
    <t>ED-10127</t>
  </si>
  <si>
    <t>PARA REGISTRAR INGRESOS POR DEDUCCION RECIBIDAS DE SUPERVISION DE OBRAS, POR LA SUBCUENTA TESORERIA NACIONAL MINISTERIO DE LA VIVIENDA HABITAT Y EDIFICACIONES (MIVEHD) CORRESPONDIENTE AL LIB-6964 D/F 15/09/2022</t>
  </si>
  <si>
    <t>ED-10128</t>
  </si>
  <si>
    <t>PARA REGISTRAR INGRESOS POR DEDUCCION RECIBIDAS DE SUPERVISION DE OBRAS, POR LA SUBCUENTA TESORERIA NACIONAL MINISTERIO DE LA VIVIENDA HABITAT Y EDIFICACIONES (MIVEHD) CORRESPONDIENTE AL LIB-6856 D/F 13/09/2022</t>
  </si>
  <si>
    <t>ED-10145</t>
  </si>
  <si>
    <t>PARA REGISTRAR INGRESOS POR DEDUCCION RECIBIDAS DE SUPERVISION DE OBRAS, POR LA SUBCUENTA TESORERIA NACIONAL MINISTERIO DE LA VIVIENDA HABITAT Y EDIFICACIONES (MIVEHD) CORRESPONDIENTE AL LIB-6815 D/F 12/09/202</t>
  </si>
  <si>
    <t>ED-10146</t>
  </si>
  <si>
    <t>PARA REGISTRAR INGRESOS POR DEDUCCION RECIBIDAS DE SUPERVISION DE OBRAS, POR LA SUBCUENTA TESORERIA NACIONAL MINISTERIO DE LA VIVIENDA HABITAT Y EDIFICACIONES (MIVEHD) CORRESPONDIENTE AL LIB-6789 D/F 12/09/202</t>
  </si>
  <si>
    <t>ED-10067</t>
  </si>
  <si>
    <t>PARA CORREGIR INGRESOS REGISTRADO DE MAS EN LA CUENTA DE SUPERVICION Y DISEÑOS A LA HORA DE REGISTRAR LA CUB.06 DE ALMADURA SOFIA, FICHA CBE00489, SEGUN ANEXO</t>
  </si>
  <si>
    <t>ED-10068</t>
  </si>
  <si>
    <t>PARA REGISTRAR GASTOS ENCURRIDOS POR LA INSTITUCION POR RETENCION DUPLICADA Y PAGADA A LA DGII</t>
  </si>
  <si>
    <t>ED-10076</t>
  </si>
  <si>
    <t>PARA REGISTRAR PAGOS REALIZADO POR LA CUENTA FRI 9600-441274-7 PARA CUBRIR OBLIGACION DE PAGOS DE IMPUESTOS SOBRE LA RENTA GENERADO EN LOS MESES DE FEBRERO, MAYO,JUNIO Y AGOSTO/22 POR UN MONTO DE RD$ 47,764.93 MAS COMPENSACION DE PAGOS REALIZADOS A LA DGII COMO ABONO A CUENTA POR UN MONTO DE RD$ 11,525.89 PARA UN TOTAL DE 59,290.82</t>
  </si>
  <si>
    <t>ED-10147</t>
  </si>
  <si>
    <t>PARA REGISTRAR INGRESOS POR DEDUCCION RECIBIDAS DE SUPERVISION DE OBRAS, POR LA SUBCUENTA TESORERIA NACIONAL MINISTERIO DE LA VIVIENDA HABITAT Y EDIFICACIONES (MIVEHD) CORRESPONDIENTE AL LIB-6973 D/F 15/09/202</t>
  </si>
  <si>
    <t>ED-10149</t>
  </si>
  <si>
    <t>PARA REGISTRAR INGRESOS POR DEDUCCION RECIBIDAS DE SUPERVISION DE OBRAS, POR LA SUBCUENTA TESORERIA NACIONAL MINISTERIO DE LA VIVIENDA HABITAT Y EDIFICACIONES (MIVEHD) CORRESPONDIENTE AL LIB-6790 D/F 12/09/202</t>
  </si>
  <si>
    <t>ED-10150</t>
  </si>
  <si>
    <t>PARA REGISTRAR INGRESOS POR DEDUCCION RECIBIDAS DE SUPERVISION DE OBRAS, POR LA SUBCUENTA TESORERIA NACIONAL MINISTERIO DE LA VIVIENDA HABITAT Y EDIFICACIONES (MIVEHD) CORRESPONDIENTE AL LIB-6968 D/F 12/09/202</t>
  </si>
  <si>
    <t>ED-10151</t>
  </si>
  <si>
    <t>PARA REGISTRAR INGRESOS POR DEDUCCION RECIBIDAS DE SUPERVISION DE OBRAS, POR LA SUBCUENTA TESORERIA NACIONAL MINISTERIO DE LA VIVIENDA HABITAT Y EDIFICACIONES (MIVEHD) CORRESPONDIENTE AL LIB-6683 D/F 07/09/202</t>
  </si>
  <si>
    <t>ED-10148</t>
  </si>
  <si>
    <t>PARA REGISTRAR INGRESOS POR DEDUCCION RECIBIDAS DE SUPERVISION DE OBRAS, POR LA SUBCUENTA TESORERIA NACIONAL MINISTERIO DE LA VIVIENDA HABITAT Y EDIFICACIONES (MIVEHD) CORRESPONDIENTE AL LIB-6416 D/F 30/08/2022</t>
  </si>
  <si>
    <t>ED-10158</t>
  </si>
  <si>
    <t>PARA REGISTRAR APORTES DEL GOBIERNO CENTRAL, CUENTA NO. 100010102384894, DEL MES DE SEPTIEMBRE 2022. SUB-CUENTAS NO. 0100001294 POR RD$676,802,885.80 VER ANEXOS.</t>
  </si>
  <si>
    <t>ED-10159</t>
  </si>
  <si>
    <t>PARA REGISTRAR APORTES DEL GOBIERNO CENTRAL, CUENTA NO. 100010102384894, DEL MES DE SEPTIEMBRE 2022. SUB-CUENTAS NO. 6025001036 POR RD$240,540,680.30 VER ANEXOS.</t>
  </si>
  <si>
    <t>ED-10168</t>
  </si>
  <si>
    <t>PARA REGISTRAR INGRESOS POR DEDUCCION RECIBIDAS DE SUPERVISION DE OBRAS, POR LA SUBCUENTA TESORERIA NACIONAL MINISTERIO DE LA VIVIENDA HABITAT Y EDIFICACIONES (MIVEHD) CORRESPONDIENTE AL LIB-6872 D/F 13/09/2022</t>
  </si>
  <si>
    <t>ED-10169</t>
  </si>
  <si>
    <t>PARA REGISTRAR INGRESOS POR DEDUCCION RECIBIDAS DE SUPERVISION DE OBRAS, POR LA SUBCUENTA TESORERIA NACIONAL MINISTERIO DE LA VIVIENDA HABITAT Y EDIFICACIONES (MIVEHD) CORRESPONDIENTE AL LIB-7067 D/F 20/09/2022</t>
  </si>
  <si>
    <t>ED-9815</t>
  </si>
  <si>
    <t>PARA REGISTRAR TRANSFERENCIA AUTOMATICA CC EMITIDA CUENTA COLECTORA MINISTERIO DE LA VIVIENDA HABITAT Y EDIFICACIONES (MIVEHD) CORRESPONDIENTE AL DIA 01/09/2022</t>
  </si>
  <si>
    <t>ED-9816</t>
  </si>
  <si>
    <t>PARA REGISTRAR TRANSFERENCIA AUTOMATICA CC EMITIDA CUENTA COLECTORA MINISTERIO DE LA VIVIENDA HABITAT Y EDIFICACIONES (MIVEHD) CORRESPONDIENTE AL DIA 02/09/2022</t>
  </si>
  <si>
    <t>ED-9817</t>
  </si>
  <si>
    <t>PARA REGISTRAR TRANSFERENCIA AUTOMATICA CC EMITIDA CUENTA COLECTORA MINISTERIO DE LA VIVIENDA HABITAT Y EDIFICACIONES (MIVEHD) CORRESPONDIENTE AL DIA 05/09/2022</t>
  </si>
  <si>
    <t>ED-9837</t>
  </si>
  <si>
    <t>INGRESOS POR SUPERVISION DE OBRAS DEL MINISTERIO DE EDUCACION AL MINISTERIO DE LA VIVIENDA Y EDIFICACIONES (MIVED) CORRESPONDIENTE AL LIB-13152 POR CUB. #11 DEL CONTRATO NO. 1659/2012AL DIA 05/09/2022</t>
  </si>
  <si>
    <t>ED-9818</t>
  </si>
  <si>
    <t>PARA REGISTRAR TRANSFERENCIA AUTOMATICA CC EMITIDA CUENTA COLECTORA MINISTERIO DE LA VIVIENDA HABITAT Y EDIFICACIONES (MIVEHD) CORRESPONDIENTE AL DIA 06/09/2022</t>
  </si>
  <si>
    <t>ED-9838</t>
  </si>
  <si>
    <t>INGRESOS POR SUPERVISION DE OBRAS DEL MINISTERIO DE EDUCACION AL MINISTERIO DE LA VIVIENDA Y EDIFICACIONES (MIVED) CORRESPONDIENTE AL LIB-13154 POR CUB. #11 DEL CONTRATO NO. 2160/2013 AL DIA 06/09/2022</t>
  </si>
  <si>
    <t>ED-9839</t>
  </si>
  <si>
    <t>INGRESOS POR SUPERVISION DE OBRAS DEL MINISTERIO DE EDUCACION AL MINISTERIO DE LA VIVIENDA Y EDIFICACIONES (MIVED) CORRESPONDIENTE AL LIB-13157 POR CUB. #21 DEL CONTRATO NO. 1620/2012 AL DIA 06/09/2022</t>
  </si>
  <si>
    <t>ED-9819</t>
  </si>
  <si>
    <t>PARA REGISTRAR TRANSFERENCIA AUTOMATICA CC EMITIDA CUENTA COLECTORA MINISTERIO DE LA VIVIENDA HABITAT Y EDIFICACIONES (MIVEHD) CORRESPONDIENTE AL DIA 07/09/2022</t>
  </si>
  <si>
    <t>ED-9820</t>
  </si>
  <si>
    <t>PARA REGISTRAR TRANSFERENCIA AUTOMATICA CC EMITIDA CUENTA COLECTORA MINISTERIO DE LA VIVIENDA HABITAT Y EDIFICACIONES (MIVEHD) CORRESPONDIENTE AL DIA 08/09/2022</t>
  </si>
  <si>
    <t>ED-9821</t>
  </si>
  <si>
    <t>PARA REGISTRAR TRANSFERENCIA AUTOMATICA CC EMITIDA CUENTA COLECTORA MINISTERIO DE LA VIVIENDA HABITAT Y EDIFICACIONES (MIVEHD) CORRESPONDIENTE AL DIA 09/09/2022</t>
  </si>
  <si>
    <t>ED-9822</t>
  </si>
  <si>
    <t>PARA REGISTRAR TRANSFERENCIA AUTOMATICA CC EMITIDA CUENTA COLECTORA MINISTERIO DE LA VIVIENDA HABITAT Y EDIFICACIONES (MIVEHD) CORRESPONDIENTE AL DIA 13/09/2022</t>
  </si>
  <si>
    <t>ED-9823</t>
  </si>
  <si>
    <t>ED-10016</t>
  </si>
  <si>
    <t>PARA REGISTRAR TRANSFERENCIA AUTOMATICA CC EMITIDA CUENTA COLECTORA MINISTERIO DE LA VIVIENDA HABITAT Y EDIFICACIONES (MIVEHD) CORRESPONDIENTE AL DIA 14/09/2022</t>
  </si>
  <si>
    <t>ED-10017</t>
  </si>
  <si>
    <t>PARA REGISTRAR TRANSFERENCIA AUTOMATICA CC EMITIDA CUENTA COLECTORA MINISTERIO DE LA VIVIENDA HABITAT Y EDIFICACIONES (MIVEHD) CORRESPONDIENTE AL DIA 15/09/2022</t>
  </si>
  <si>
    <t>ED-10018</t>
  </si>
  <si>
    <t>PARA REGISTRAR TRANSFERENCIA AUTOMATICA CC EMITIDA CUENTA COLECTORA MINISTERIO DE LA VIVIENDA HABITAT Y EDIFICACIONES (MIVEHD) CORRESPONDIENTE AL DIA 16/09/2022</t>
  </si>
  <si>
    <t>19/09/2022</t>
  </si>
  <si>
    <t>ED-10019</t>
  </si>
  <si>
    <t>PARA REGISTRAR TRANSFERENCIA AUTOMATICA CC EMITIDA CUENTA COLECTORA MINISTERIO DE LA VIVIENDA HABITAT Y EDIFICACIONES (MIVEHD) CORRESPONDIENTE AL DIA 19/09/20221</t>
  </si>
  <si>
    <t>PARA REGISTRAR INGRESOS POR DEDUCCION RECIBIDAS DE SUPERVISION DE OBRAS, POR LA SUBCUENTA TESORERIA NACIONAL MINISTERIO DE LA VIVIENDA HABITAT Y EDIFICACIONES (MIVEHD) CORRESPONDIENTE AL LIB-6321 D/F 25/08/2022</t>
  </si>
  <si>
    <t>ED-10020</t>
  </si>
  <si>
    <t>PARA REGISTRAR TRANSFERENCIA AUTOMATICA CC EMITIDA CUENTA COLECTORA MINISTERIO DE LA VIVIENDA HABITAT Y EDIFICACIONES (MIVEHD) CORRESPONDIENTE AL DIA 20/09/2022</t>
  </si>
  <si>
    <t>ED-10134</t>
  </si>
  <si>
    <t>PARA REGISTRAR TRANSFERENCIA AUTOMATICA CC EMITIDA CUENTA COLECTORA MINISTERIO DE LA VIVIENDA HABITAT Y EDIFICACIONES (MIVEHD) CORRESPONDIENTE AL DIA 21/09/2022</t>
  </si>
  <si>
    <t>ED-10139</t>
  </si>
  <si>
    <t>PARA REGISTRAS DEVOLUCION POR ERROR A LA CTA. COLECTORA NO.11131-17, EL PASADO 01 DE SPETIEMBRE REFLEJADO CON LA CUENTA DE BANCO CON REFERENCIA NO.005130030198 POR VALOR DE RD$3,000.00, SEGUN DM-EXT-0439-22 D/F 15/09/2022</t>
  </si>
  <si>
    <t>ED-10135</t>
  </si>
  <si>
    <t>PARA REGISTRAR TRANSFERENCIA AUTOMATICA CC EMITIDA CUENTA COLECTORA MINISTERIO DE LA VIVIENDA HABITAT Y EDIFICACIONES (MIVEHD) CORRESPONDIENTE AL DIA 22/09/2022</t>
  </si>
  <si>
    <t>ED-10129</t>
  </si>
  <si>
    <t>INGRESOS POR SUPERVISION DE OBRAS DEL MINISTERIO DE EDUCACION AL MINISTERIO DE LA VIVIENDA Y EDIFICACIONES (MIVED) CORRESPONDIENTE AL LIB-13781 POR CUB. #09 DEL CONTRATO NO. 2061/13 AL DIA 23/09/2022</t>
  </si>
  <si>
    <t>ED-10130</t>
  </si>
  <si>
    <t>INGRESOS POR SUPERVISION DE OBRAS DEL MINISTERIO DE EDUCACION AL MINISTERIO DE LA VIVIENDA Y EDIFICACIONES (MIVED) CORRESPONDIENTE AL LIB-13846 POR CUB. #22 DEL CONTRATO NO. 2082/2013 AL DIA 23/09/2022</t>
  </si>
  <si>
    <t>ED-10131</t>
  </si>
  <si>
    <t>INGRESOS POR SUPERVISION DE OBRAS DEL MINISTERIO DE EDUCACION AL MINISTERIO DE LA VIVIENDA Y EDIFICACIONES (MIVED) CORRESPONDIENTE AL LIB-13743 POR CUB. #16 DEL CONTRATO NO. 223/13 AL DIA 23/09/2022</t>
  </si>
  <si>
    <t>ED-10136</t>
  </si>
  <si>
    <t>PARA REGISTRAR TRANSFERENCIA AUTOMATICA CC EMITIDA CUENTA COLECTORA MINISTERIO DE LA VIVIENDA HABITAT Y EDIFICACIONES (MIVEHD) CORRESPONDIENTE AL DIA 23/09/2022</t>
  </si>
  <si>
    <t>ED-10132</t>
  </si>
  <si>
    <t>INGRESOS POR SUPERVISION DE OBRAS DEL MINISTERIO DE EDUCACION AL MINISTERIO DE LA VIVIENDA Y EDIFICACIONES (MIVED) CORRESPONDIENTE AL LIB-13847 POR CUB. #11 DEL CONTRATO NO. 0604/2013 AL DIA 26/09/2022</t>
  </si>
  <si>
    <t>ED-10137</t>
  </si>
  <si>
    <t>PARA REGISTRAR TRANSFERENCIA AUTOMATICA CC EMITIDA CUENTA COLECTORA MINISTERIO DE LA VIVIENDA HABITAT Y EDIFICACIONES (MIVEHD) CORRESPONDIENTE AL DIA 26/09/2022</t>
  </si>
  <si>
    <t>ED-10140</t>
  </si>
  <si>
    <t>INGRESOS POR SUPERVISION DE OBRAS DEL MINISTERIO DE EDUCACION AL MINISTERIO DE LA VIVIENDA Y EDIFICACIONES (MIVED) CORRESPONDIENTE AL LIB-13858 POR CUB. #14 DEL CONTRATO NO. 2398/2013 AL DIA 26/09/2022</t>
  </si>
  <si>
    <t>ED-10142</t>
  </si>
  <si>
    <t>PARA REGISTRAR TRANSFERENCIA AUTOMATICA CC EMITIDA CUENTA COLECTORA MINISTERIO DE LA VIVIENDA HABITAT Y EDIFICACIONES (MIVEHD) CORRESPONDIENTE AL DIA 27/09/2022</t>
  </si>
  <si>
    <t>ED-10152</t>
  </si>
  <si>
    <t>INGRESOS POR SUPERVISION DE OBRAS DEL MINISTERIO DE EDUCACION AL MINISTERIO DE LA VIVIENDA Y EDIFICACIONES (MIVED) CORRESPONDIENTE AL LIB-13852 POR CUB. #12 DEL CONTRATO NO. 1324/12 AL DIA 27/09/2022</t>
  </si>
  <si>
    <t>ED-10143</t>
  </si>
  <si>
    <t>PARA REGISTRAR TRANSFERENCIA AUTOMATICA CC EMITIDA CUENTA COLECTORA MINISTERIO DE LA VIVIENDA HABITAT Y EDIFICACIONES (MIVEHD) CORRESPONDIENTE AL DIA 28/09/2022</t>
  </si>
  <si>
    <t>ED-10144</t>
  </si>
  <si>
    <t>PARA REGISTRAR TRANSFERENCIA AUTOMATICA CC EMITIDA CUENTA COLECTORA MINISTERIO DE LA VIVIENDA HABITAT Y EDIFICACIONES (MIVEHD) CORRESPONDIENTE AL DIA 29/09/2022</t>
  </si>
  <si>
    <t>ED-10153</t>
  </si>
  <si>
    <t>INGRESOS POR SUPERVISION DE OBRAS DEL MINISTERIO DE EDUCACION AL MINISTERIO DE LA VIVIENDA Y EDIFICACIONES (MIVED) CORRESPONDIENTE AL LIB-14011 POR CUB. #14 DEL CONTRATO NO. 2374/2013 AL DIA 29/09/2022</t>
  </si>
  <si>
    <t>ED-10154</t>
  </si>
  <si>
    <t>INGRESOS POR SUPERVISION DE OBRAS DEL MINISTERIO DE EDUCACION AL MINISTERIO DE LA VIVIENDA Y EDIFICACIONES (MIVED) CORRESPONDIENTE AL LIB-13969 POR CUB. #17 DEL CONTRATO NO. 2380/1203 AL DIA 29/09/2022</t>
  </si>
  <si>
    <t>ED-10155</t>
  </si>
  <si>
    <t>INGRESOS POR SUPERVISION DE OBRAS DEL MINISTERIO DE EDUCACION AL MINISTERIO DE LA VIVIENDA Y EDIFICACIONES (MIVED) CORRESPONDIENTE AL LIB-13963 POR CUB. #10 DEL CONTRATO NO. 1684/13 AL DIA 29/09/2022</t>
  </si>
  <si>
    <t>ED-10156</t>
  </si>
  <si>
    <t>INGRESOS POR SUPERVISION DE OBRAS DEL MINISTERIO DE EDUCACION AL MINISTERIO DE LA VIVIENDA Y EDIFICACIONES (MIVED) CORRESPONDIENTE AL LIB-13970 POR CUB. #12 DEL CONTRATO NO. 1721/2013 AL DIA 29/09/2022</t>
  </si>
  <si>
    <t>ED-10167</t>
  </si>
  <si>
    <t>PARA REGISTRAR TRANSFERENCIA AUTOMATICA CC EMITIDA CUENTA COLECTORA MINISTERIO DE LA VIVIENDA HABITAT Y EDIFICACIONES (MIVEHD) CORRESPONDIENTE AL DIA 30/09/2022</t>
  </si>
  <si>
    <t>ED-10170</t>
  </si>
  <si>
    <t>INGRESOS POR SUPERVISION DE OBRAS DEL MINISTERIO DE EDUCACION AL MINISTERIO DE LA VIVIENDA Y EDIFICACIONES (MIVED) CORRESPONDIENTE AL LIB-14022 POR CUB. #16 DEL CONTRATO NO. 2162/2013 AL DIA 30/09/2022</t>
  </si>
  <si>
    <t>CH-20</t>
  </si>
  <si>
    <t>[SORILEINY ALCANTARA FELIZ (CUSTODIA)] AUMENTO DE FONDOS DE CAJA CHICA DE LA DIRECCION ADMINISTRATIVA DE RD$300,000.00 A RD$350,000.00 PARA LOS DIFERENTES GASTOS DEL MINISTERIO, SEGUN DA-1004-2022 D/F 24/08/2022. VER ANEXOS</t>
  </si>
  <si>
    <t>CH-21</t>
  </si>
  <si>
    <t>[SANTO DOMINGO MOTORS COMPANY SA] PAGO A PRESENTACION DE FACTURA SEGUN PREFACTURA D/F 02/09/2022 DE SANTO DOMINGO MOTORS COMPANY Y ORDEN DE COMPRA NO. 00389465 D/F 10/06/2022, DEL SEGURO RESERVAS, POR PAGO DE DEDUCIBLE POR REPARACION DE CARROCERIA Y PIEZAS A LA CAMIONETA FICHA NO. 01, PLACAS NO. 0-0033 COLOR NEGRO, CHASIS NO.3GCUY9EL6NG17222, PROPIEDAD DEL MINISTERIO, SEGUN DA/1047/2022 D/F 02/09/2022. (RETENCION DEL 5% ISR). VER ANEXOS.</t>
  </si>
  <si>
    <t>CH-22</t>
  </si>
  <si>
    <t>[SORILEINY ALCANTARA FELIZ (CUSTODIA)] REPOSICION FONDO DE CAJA CHICA DE LA DIRECCION ADMINISTRATIVA, COMPROBANTES NUMERADOS DEL 00218 AL 00288, SEGÚN COM. D/F 22/08/2022. (VER ANEXOS).</t>
  </si>
  <si>
    <t>ED-9847</t>
  </si>
  <si>
    <t>PARA REGISTRAR CARGO BANCARIO 0.15% VALOR RD$75.00 DEL CH-20 POR VALOR DE RD$50,000.00 VER ANEXOS</t>
  </si>
  <si>
    <t>ED-9812</t>
  </si>
  <si>
    <t>PAGO DE VIATICO DE LA SRA. RIONIA ACOSTA GONZALEZ CD. ELECTORAL NO.225-0028658-2, SEGUN COMS. DA-D-1473-2021 D/F 18/11/2021, DM-EXT-0218-22 D/F 23/05/2022, SOLICITUD AUTORIZACIÓN TRANSFERENCIA D/F 08/09/2022 Y 003034 D/F 31/05/2022. RELACIÓN Y HOJA DE ASIGNACIÓN DE VIÁTICOS ANEXAS. CARGOS BANCARIOS 0.15% POR RD$6.54. VER ANEXOS.</t>
  </si>
  <si>
    <t>ED-9842</t>
  </si>
  <si>
    <t>REGISTRO DE PAGO POR TRANSFERENCIA DE RD$98.64, POR COMPLETIVO DE LA FACTURA NCF NO. B1500000835 D/F 26/07/2022, POR CONCEPTO DE SEGURO DE VIDA DE LA POLIZA NO. 6430080000726, DURANTE EL PERIODO DE 01/08/2022 AL 01/09/2022, SEGÚN COM. SOL. DE TRANSF. D/F 15/08/2022, OFICIO NO. RRHH-00164 D/F 08/08/2022. (RETENCION DEL 5% DEL ISR Y 0.15 CARGOS BANCARIOS). VER ANEXOS.</t>
  </si>
  <si>
    <t>ED-9846</t>
  </si>
  <si>
    <t>PARA REGISTAR COMISION PAGO AL INSTANTE BCRD POR VALOR RD$100.00 DEL PAGO REGISTRADO EN LA ED-9842. VER ANEXOS</t>
  </si>
  <si>
    <t>ED-9848</t>
  </si>
  <si>
    <t>PARA REGISTRAR CARGO BANCARIO 0.15% VALOR RD$415.89 DEL CH-22 POR VALOR DE RD$277,261.33 VER ANEXOS</t>
  </si>
  <si>
    <t>ED-10065</t>
  </si>
  <si>
    <t>PARA REGISTRAR CARGO BANCARIO 0.15% VALOR RD$69.96 DEL CH-21 POR VALOR DE RD$46,640.03 VER ANEXOS</t>
  </si>
  <si>
    <t>ED-10070</t>
  </si>
  <si>
    <t>PARA REGISTRAR PAGOS REALIZADO POR LA CUENTA FRI 9600-441274-7 PARA CUBRIR OBLIGACION DE PAGOS DE IMPUESTOS A LOS BIENE INDUSTRIALIZADOS (ITBIS) DEL MES DE JUNIO POR UN MONTO DE RD$ 900.00, SEGUN ANEXO</t>
  </si>
  <si>
    <t>ED-10073</t>
  </si>
  <si>
    <t>PARA REGISTRAR PAGOS REALIZADO POR LA CUENTA FRI 9600-441274-7 PARA CUBRIR DIFERENCIA GENERADA EN LA DECLARACION DEL IR-3 DEL MES DE JULIO/22 POR UN MONTO DE RD$ 14,554.52</t>
  </si>
  <si>
    <t>CR-07</t>
  </si>
  <si>
    <t>ED-9797</t>
  </si>
  <si>
    <t>PARA REGISTRAR COBRO PENDIENTE DE APLICAR EL DIA 01 DEL MES DE SEPTIEMBRE 2022, SEGUN ESTADO DE BANCO ANEXO, POR NO ESTAR EN LA DISTRIBUCCION DE COBROS. REFERENCIA DE DEPOSITO- TRANSFERENCIA 278659691</t>
  </si>
  <si>
    <t>ED-9798</t>
  </si>
  <si>
    <t>PARA REGISTRAR COBRO PENDIENTE DE APLICAR EL DIA 01 DEL MES DE SEPTIEMBRE 2022, SEGUN ESTADO DE BANCO ANEXO, POR NO ESTAR EN LA DISTRIBUCCION DE COBROS. REFERENCIA DE DEPOSITO- 001700070208</t>
  </si>
  <si>
    <t>ED-9799</t>
  </si>
  <si>
    <t>PARA REGISTRAR COBRO PENDIENTE DE APLICAR EL DIA 01 DEL MES DE SEPTIEMBRE 2022, SEGUN ESTADO DE BANCO ANEXO, POR NO ESTAR EN LA DISTRIBUCCION DE COBROS. REFERENCIA DE DEPOSITO- 003590060288</t>
  </si>
  <si>
    <t>ED-9800</t>
  </si>
  <si>
    <t>PARA REGISTRAR COBRO PENDIENTE DE APLICAR EL DIA 01 DEL MES DE SEPTIEMBRE 2022, SEGUN ESTADO DE BANCO ANEXO, POR NO ESTAR EN LA DISTRIBUCCION DE COBROS. REFERENCIA DE DEPOSITO- 005130030198</t>
  </si>
  <si>
    <t>ED-9801</t>
  </si>
  <si>
    <t>PARA REGISTRAR COBRO PENDIENTE DE APLICAR EL DIA 01 DEL MES DE SEPTIEMBRE 2022, SEGUN ESTADO DE BANCO ANEXO, POR NO ESTAR EN LA DISTRIBUCCION DE COBROS. REFERENCIA DE DEPOSITO- TRANSFERENCIA 278695465</t>
  </si>
  <si>
    <t>ED-9802</t>
  </si>
  <si>
    <t>PARA REGISTRAR COBRO PENDIENTE DE APLICAR EL DIA 01 DEL MES DE SEPTIEMBRE 2022, SEGUN ESTADO DE BANCO ANEXO, POR NO ESTAR EN LA DISTRIBUCCION DE COBROS. REFERENCIA DE DEPOSITO- 005700120189</t>
  </si>
  <si>
    <t>ED-9803</t>
  </si>
  <si>
    <t>PARA REGISTRAR COBRO PENDIENTE DE APLICAR EL DIA 01 DEL MES DE SEPTIEMBRE 2022, SEGUN ESTADO DE BANCO ANEXO, POR NO ESTAR EN LA DISTRIBUCCION DE COBROS. REFERENCIA DE DEPOSITO- 003720050261</t>
  </si>
  <si>
    <t>ED-9805</t>
  </si>
  <si>
    <t>PARA REGISTRAR COBRO PENDIENTE DE APLICAR EL DIA 02 DEL MES DE SEPTIEMBRE 2022, SEGUN ESTADO DE BANCO ANEXO, POR NO ESTAR EN LA DISTRIBUCCION DE COBROS. REFERENCIA DE DEPOSITO- 005500120098</t>
  </si>
  <si>
    <t>ED-9806</t>
  </si>
  <si>
    <t>PARA REGISTRAR COBRO PENDIENTE DE APLICAR EL DIA 02 DEL MES DE SEPTIEMBRE 2022, SEGUN ESTADO DE BANCO ANEXO, POR NO ESTAR EN LA DISTRIBUCCION DE COBROS. REFERENCIA DE DEPOSITO- PAGOS ACH 452400540174</t>
  </si>
  <si>
    <t>ED-9807</t>
  </si>
  <si>
    <t>PARA REGISTRAR COBRO PENDIENTE DE APLICAR EL DIA 02 DEL MES DE SEPTIEMBRE 2022, SEGUN ESTADO DE BANCO ANEXO, POR NO ESTAR EN LA DISTRIBUCCION DE COBROS. REFERENCIA DE DEPOSITO- TRANSFERENCIA 278793686</t>
  </si>
  <si>
    <t>ED-9808</t>
  </si>
  <si>
    <t>PARA REGISTRAR COBRO PENDIENTE DE APLICAR EL DIA 02 DEL MES DE SEPTIEMBRE 2022, SEGUN ESTADO DE BANCO ANEXO, POR NO ESTAR EN LA DISTRIBUCCION DE COBROS. REFERENCIA DE DEPOSITO-TRANSFERENCIA 278796678</t>
  </si>
  <si>
    <t>ED-9809</t>
  </si>
  <si>
    <t>PARA REGISTRAR COBRO PENDIENTE DE APLICAR EL DIA 01 DEL MES DE SEPTIEMBRE 2022, SEGUN ESTADO DE BANCO ANEXO, POR NO ESTAR EN LA DISTRIBUCCION DE COBROS. REFERENCIA DE DEPOSITO- 003590030138</t>
  </si>
  <si>
    <t>ED-9849</t>
  </si>
  <si>
    <t>PARA REGISTRAR COBRO PENDIENTE DE APLICAR EL DIA 02 DEL MES DE SEPTIEMBRE 2022, SEGUN ESTADO DE BANCO ANEXO, POR NO ESTAR EN LA DISTRIBUCCION DE COBROS. REFERENCIA DE DEPOSITO- 001650050241</t>
  </si>
  <si>
    <t>ED-9850</t>
  </si>
  <si>
    <t>PARA REGISTRAR COBRO PENDIENTE DE APLICAR EL DIA 02 DEL MES DE SEPTIEMBRE 2022, SEGUN ESTADO DE BANCO ANEXO, POR NO ESTAR EN LA DISTRIBUCCION DE COBROS. REFERENCIA DE DEPOSITO- TRANSFERENCIA 278827554</t>
  </si>
  <si>
    <t>ED-9851</t>
  </si>
  <si>
    <t>PARA REGISTRAR COBRO PENDIENTE DE APLICAR EL DIA 02 DEL MES DE SEPTIEMBRE 2022, SEGUN ESTADO DE BANCO ANEXO, POR NO ESTAR EN LA DISTRIBUCCION DE COBROS. REFERENCIA DE DEPOSITO- 000170040324</t>
  </si>
  <si>
    <t>ED-9852</t>
  </si>
  <si>
    <t>PARA REGISTRAR COBRO PENDIENTE DE APLICAR EL DIA 02 DEL MES DE SEPTIEMBRE 2022, SEGUN ESTADO DE BANCO ANEXO, POR NO ESTAR EN LA DISTRIBUCCION DE COBROS. REFERENCIA DE DEPOSITO- 003940020462</t>
  </si>
  <si>
    <t>ED-9853</t>
  </si>
  <si>
    <t>PARA REGISTRAR COBRO PENDIENTE DE APLICAR EL DIA 02 DEL MES DE SEPTIEMBRE 2022, SEGUN ESTADO DE BANCO ANEXO, POR NO ESTAR EN LA DISTRIBUCCION DE COBROS. REFERENCIA DE DEPOSITO- TRANSFERENCIA 278837814</t>
  </si>
  <si>
    <t>ED-9854</t>
  </si>
  <si>
    <t>PARA REGISTRAR COBRO PENDIENTE DE APLICAR EL DIA 02 DEL MES DE SEPTIEMBRE 2022, SEGUN ESTADO DE BANCO ANEXO, POR NO ESTAR EN LA DISTRIBUCCION DE COBROS. REFERENCIA DE DEPOSITO- 003480050335</t>
  </si>
  <si>
    <t>ED-9855</t>
  </si>
  <si>
    <t>PARA REGISTRAR COBRO PENDIENTE DE APLICAR EL DIA 02 DEL MES DE SEPTIEMBRE 2022, SEGUN ESTADO DE BANCO ANEXO, POR NO ESTAR EN LA DISTRIBUCCION DE COBROS. REFERENCIA DE DEPOSITO- TRANSFERENCIA 278843002</t>
  </si>
  <si>
    <t>ED-9856</t>
  </si>
  <si>
    <t>PARA REGISTRAR COBRO PENDIENTE DE APLICAR EL DIA 02 DEL MES DE SEPTIEMBRE 2022, SEGUN ESTADO DE BANCO ANEXO, POR NO ESTAR EN LA DISTRIBUCCION DE COBROS. REFERENCIA DE DEPOSITO- TRANSFERENCIA 927884361</t>
  </si>
  <si>
    <t>DG-4203</t>
  </si>
  <si>
    <t>PARA REGISTRAR INGRESOS CORRESPONDIENTES AL DÍA 05/09/2022 SEGÚN RELACIÓN ANEXA.</t>
  </si>
  <si>
    <t>ED-9857</t>
  </si>
  <si>
    <t>PARA REGISTRAR COBRO PENDIENTE DE APLICAR EL DIA 05 DEL MES DE SEPTIEMBRE 2022, SEGUN ESTADO DE BANCO ANEXO, POR NO ESTAR EN LA DISTRIBUCCION DE COBROS. REFERENCIA DE DEPOSITO- TRANSFERENCIA 278911900</t>
  </si>
  <si>
    <t>ED-9858</t>
  </si>
  <si>
    <t>PARA REGISTRAR COBRO PENDIENTE DE APLICAR EL DIA 05 DEL MES DE SEPTIEMBRE 2022, SEGUN ESTADO DE BANCO ANEXO, POR NO ESTAR EN LA DISTRIBUCCION DE COBROS. REFERENCIA DE DEPOSITO- 008700010205</t>
  </si>
  <si>
    <t>ED-9859</t>
  </si>
  <si>
    <t>PARA REGISTRAR COBRO PENDIENTE DE APLICAR EL DIA 05 DEL MES DE SEPTIEMBRE 2022, SEGUN ESTADO DE BANCO ANEXO, POR NO ESTAR EN LA DISTRIBUCCION DE COBROS. REFERENCIA DE DEPOSITO- TRANSFERENCIA 278944274</t>
  </si>
  <si>
    <t>ED-9860</t>
  </si>
  <si>
    <t>PARA REGISTRAR COBRO PENDIENTE DE APLICAR EL DIA 05 DEL MES DE SEPTIEMBRE 2022, SEGUN ESTADO DE BANCO ANEXO, POR NO ESTAR EN LA DISTRIBUCCION DE COBROS. REFERENCIA DE DEPOSITO- 002400230022</t>
  </si>
  <si>
    <t>ED-9861</t>
  </si>
  <si>
    <t>PARA REGISTRAR COBRO PENDIENTE DE APLICAR EL DIA 05 DEL MES DE SEPTIEMBRE 2022, SEGUN ESTADO DE BANCO ANEXO, POR NO ESTAR EN LA DISTRIBUCCION DE COBROS. REFERENCIA DE DEPOSITO- 002400180036</t>
  </si>
  <si>
    <t>ED-9862</t>
  </si>
  <si>
    <t>PARA REGISTRAR COBRO PENDIENTE DE APLICAR EL DIA 05 DEL MES DE SEPTIEMBRE 2022, SEGUN ESTADO DE BANCO ANEXO, POR NO ESTAR EN LA DISTRIBUCCION DE COBROS. REFERENCIA DE DEPOSITO-002620090088</t>
  </si>
  <si>
    <t>ED-9863</t>
  </si>
  <si>
    <t>PARA REGISTRAR COBRO PENDIENTE DE APLICAR EL DIA 05 DEL MES DE SEPTIEMBRE 2022, SEGUN ESTADO DE BANCO ANEXO, POR NO ESTAR EN LA DISTRIBUCCION DE COBROS. REFERENCIA DE DEPOSITO- TRANSFERENCIA 452400361169</t>
  </si>
  <si>
    <t>ED-9864</t>
  </si>
  <si>
    <t>PARA REGISTRAR COBRO PENDIENTE DE APLICAR EL DIA 05 DEL MES DE SEPTIEMBRE 2022, SEGUN ESTADO DE BANCO ANEXO, POR NO ESTAR EN LA DISTRIBUCCION DE COBROS. REFERENCIA DE DEPOSITO- TRANSFERENCIA 927909603</t>
  </si>
  <si>
    <t>ED-9865</t>
  </si>
  <si>
    <t>PARA REGISTRAR COBRO PENDIENTE DE APLICAR EL DIA 05 DEL MES DE SEPTIEMBRE 2022, SEGUN ESTADO DE BANCO ANEXO, POR NO ESTAR EN LA DISTRIBUCCION DE COBROS. REFERENCIA DE DEPOSITO- TRANSFERENCIA 452400360750</t>
  </si>
  <si>
    <t>ED-9866</t>
  </si>
  <si>
    <t>PARA REGISTRAR COBRO PENDIENTE DE APLICAR EL DIA 05 DEL MES DE SEPTIEMBRE 2022, SEGUN ESTADO DE BANCO ANEXO, POR NO ESTAR EN LA DISTRIBUCCION DE COBROS. REFERENCIA DE DEPOSITO- TRANSFERENCIA 279096482</t>
  </si>
  <si>
    <t>ED-9867</t>
  </si>
  <si>
    <t>PARA REGISTRAR COBRO PENDIENTE DE APLICAR EL DIA 05 DEL MES DE SEPTIEMBRE 2022, SEGUN ESTADO DE BANCO ANEXO, POR NO ESTAR EN LA DISTRIBUCCION DE COBROS. REFERENCIA DE DEPOSITO- TRANSFERENCIA 452400360858</t>
  </si>
  <si>
    <t>ED-9868</t>
  </si>
  <si>
    <t>PARA REGISTRAR COBRO PENDIENTE DE APLICAR EL DIA 05 DEL MES DE SEPTIEMBRE 2022, SEGUN ESTADO DE BANCO ANEXO, POR NO ESTAR EN LA DISTRIBUCCION DE COBROS. REFERENCIA DE DEPOSITO- PAGOS ACH 452400540136</t>
  </si>
  <si>
    <t>ED-9869</t>
  </si>
  <si>
    <t>PARA REGISTRAR COBRO PENDIENTE DE APLICAR EL DIA 05 DEL MES DE SEPTIEMBRE 2022, SEGUN ESTADO DE BANCO ANEXO, POR NO ESTAR EN LA DISTRIBUCCION DE COBROS. REFERENCIA DE DEPOSITO- TRANSFERENCIA 927909693</t>
  </si>
  <si>
    <t>ED-9870</t>
  </si>
  <si>
    <t>PARA REGISTRAR COBRO PENDIENTE DE APLICAR EL DIA 05 DEL MES DE SEPTIEMBRE 2022, SEGUN ESTADO DE BANCO ANEXO, POR NO ESTAR EN LA DISTRIBUCCION DE COBROS. REFERENCIA DE DEPOSITO- TRANSFERENCIA 452400360996</t>
  </si>
  <si>
    <t>ED-9871</t>
  </si>
  <si>
    <t>PARA REGISTRAR COBRO PENDIENTE DE APLICAR EL DIA 05 DEL MES DE SEPTIEMBRE 2022, SEGUN ESTADO DE BANCO ANEXO, POR NO ESTAR EN LA DISTRIBUCCION DE COBROS. REFERENCIA DE DEPOSITO- TRANSFERENCIA 279097397</t>
  </si>
  <si>
    <t>ED-9872</t>
  </si>
  <si>
    <t>PARA REGISTRAR COBRO PENDIENTE DE APLICAR EL DIA 05 DEL MES DE SEPTIEMBRE 2022, SEGUN ESTADO DE BANCO ANEXO, POR NO ESTAR EN LA DISTRIBUCCION DE COBROS. REFERENCIA DE DEPOSITO- TRANSFERENCIA 279097561</t>
  </si>
  <si>
    <t>ED-9873</t>
  </si>
  <si>
    <t>PARA REGISTRAR COBRO PENDIENTE DE APLICAR EL DIA 05 DEL MES DE SEPTIEMBRE 2022, SEGUN ESTADO DE BANCO ANEXO, POR NO ESTAR EN LA DISTRIBUCCION DE COBROS. REFERENCIA DE DEPOSITO- TRANSFERENCIA 279147193</t>
  </si>
  <si>
    <t>ED-9874</t>
  </si>
  <si>
    <t>PARA REGISTRAR COBRO PENDIENTE DE APLICAR EL DIA 06 DEL MES DE SEPTIEMBRE 2022, SEGUN ESTADO DE BANCO ANEXO, POR NO ESTAR EN LA DISTRIBUCCION DE COBROS. REFERENCIA DE DEPOSITO- TRANSFERENCIA 279158711</t>
  </si>
  <si>
    <t>ED-9875</t>
  </si>
  <si>
    <t>PARA REGISTRAR COBRO PENDIENTE DE APLICAR EL DIA 06 DEL MES DE SEPTIEMBRE 2022, SEGUN ESTADO DE BANCO ANEXO, POR NO ESTAR EN LA DISTRIBUCCION DE COBROS. REFERENCIA DE DEPOSITO- PAGOS ACH 452400540191</t>
  </si>
  <si>
    <t>ED-9878</t>
  </si>
  <si>
    <t>PARA REGISTRAR COBRO PENDIENTE DE APLICAR EL DIA 06 DEL MES DE SEPTIEMBRE 2022, SEGUN ESTADO DE BANCO ANEXO, POR NO ESTAR EN LA DISTRIBUCCION DE COBROS. REFERENCIA DE DEPOSITO- 002340100178</t>
  </si>
  <si>
    <t>ED-9879</t>
  </si>
  <si>
    <t>PARA REGISTRAR COBRO PENDIENTE DE APLICAR EL DIA 06 DEL MES DE SEPTIEMBRE 2022, SEGUN ESTADO DE BANCO ANEXO, POR NO ESTAR EN LA DISTRIBUCCION DE COBROS. REFERENCIA DE DEPOSITO- 002340100181</t>
  </si>
  <si>
    <t>ED-9880</t>
  </si>
  <si>
    <t>PARA REGISTRAR COBRO PENDIENTE DE APLICAR EL DIA 06 DEL MES DE SEPTIEMBRE 2022, SEGUN ESTADO DE BANCO ANEXO, POR NO ESTAR EN LA DISTRIBUCCION DE COBROS. REFERENCIA DE DEPOSITO- 003410030107</t>
  </si>
  <si>
    <t>ED-9881</t>
  </si>
  <si>
    <t>PARA REGISTRAR COBRO PENDIENTE DE APLICAR EL DIA 06 DEL MES DE SEPTIEMBRE 2022, SEGUN ESTADO DE BANCO ANEXO, POR NO ESTAR EN LA DISTRIBUCCION DE COBROS. REFERENCIA DE DEPOSITO- 008600020172</t>
  </si>
  <si>
    <t>ED-9882</t>
  </si>
  <si>
    <t>PARA REGISTRAR COBRO PENDIENTE DE APLICAR EL DIA 06 DEL MES DE SEPTIEMBRE 2022, SEGUN ESTADO DE BANCO ANEXO, POR NO ESTAR EN LA DISTRIBUCCION DE COBROS. REFERENCIA DE DEPOSITO- TRANSFERENCIA 279192611</t>
  </si>
  <si>
    <t>ED-9883</t>
  </si>
  <si>
    <t>PARA REGISTRAR COBRO PENDIENTE DE APLICAR EL DIA 06 DEL MES DE SEPTIEMBRE 2022, SEGUN ESTADO DE BANCO ANEXO, POR NO ESTAR EN LA DISTRIBUCCION DE COBROS. REFERENCIA DE DEPOSITO- 003450060299</t>
  </si>
  <si>
    <t>ED-9884</t>
  </si>
  <si>
    <t>PARA REGISTRAR COBRO PENDIENTE DE APLICAR EL DIA 06 DEL MES DE SEPTIEMBRE 2022, SEGUN ESTADO DE BANCO ANEXO, POR NO ESTAR EN LA DISTRIBUCCION DE COBROS. REFERENCIA DE DEPOSITO- 002520020244</t>
  </si>
  <si>
    <t>ED-9885</t>
  </si>
  <si>
    <t>PARA REGISTRAR COBRO PENDIENTE DE APLICAR EL DIA 06 DEL MES DE SEPTIEMBRE 2022, SEGUN ESTADO DE BANCO ANEXO, POR NO ESTAR EN LA DISTRIBUCCION DE COBROS. REFERENCIA DE DEPOSITO- TRANSFERENCIA 279229873</t>
  </si>
  <si>
    <t>ED-9886</t>
  </si>
  <si>
    <t>PARA REGISTRAR COBRO PENDIENTE DE APLICAR EL DIA 06 DEL MES DE SEPTIEMBRE 2022, SEGUN ESTADO DE BANCO ANEXO, POR NO ESTAR EN LA DISTRIBUCCION DE COBROS. REFERENCIA DE DEPOSITO- TRANSFERENCIA 279234373</t>
  </si>
  <si>
    <t>DG-4205</t>
  </si>
  <si>
    <t>PARA REGISTRAR INGRESOS CORRESPONDIENTES AL DÍA 07/09/2022 SEGÚN RELACIÓN ANEXA.</t>
  </si>
  <si>
    <t>ED-9887</t>
  </si>
  <si>
    <t>PARA REGISTRAR COBRO PENDIENTE DE APLICAR EL DIA 07 DEL MES DE SEPTIEMBRE 2022, SEGUN ESTADO DE BANCO ANEXO, POR NO ESTAR EN LA DISTRIBUCCION DE COBROS. REFERENCIA DE DEPOSITO- 003300020066</t>
  </si>
  <si>
    <t>ED-9888</t>
  </si>
  <si>
    <t>PARA REGISTRAR COBRO PENDIENTE DE APLICAR EL DIA 07 DEL MES DE SEPTIEMBRE 2022, SEGUN ESTADO DE BANCO ANEXO, POR NO ESTAR EN LA DISTRIBUCCION DE COBROS. REFERENCIA DE DEPOSITO- 002800010154</t>
  </si>
  <si>
    <t>ED-9889</t>
  </si>
  <si>
    <t>PARA REGISTRAR COBRO PENDIENTE DE APLICAR EL DIA 07 DEL MES DE SEPTIEMBRE 2022, SEGUN ESTADO DE BANCO ANEXO, POR NO ESTAR EN LA DISTRIBUCCION DE COBROS. REFERENCIA DE DEPOSITO- 002800010157</t>
  </si>
  <si>
    <t>ED-9890</t>
  </si>
  <si>
    <t>PARA REGISTRAR COBRO PENDIENTE DE APLICAR EL DIA 07 DEL MES DE SEPTIEMBRE 2022, SEGUN ESTADO DE BANCO ANEXO, POR NO ESTAR EN LA DISTRIBUCCION DE COBROS. REFERENCIA DE DEPOSITO- TRANSFERENCIA 279299949</t>
  </si>
  <si>
    <t>ED-9891</t>
  </si>
  <si>
    <t>PARA REGISTRAR COBRO PENDIENTE DE APLICAR EL DIA 07 DEL MES DE SEPTIEMBRE 2022, SEGUN ESTADO DE BANCO ANEXO, POR NO ESTAR EN LA DISTRIBUCCION DE COBROS. REFERENCIA DE DEPOSITO- TRANSFERENCIA 279305911</t>
  </si>
  <si>
    <t>ED-9892</t>
  </si>
  <si>
    <t>PARA REGISTRAR COBRO PENDIENTE DE APLICAR EL DIA 07 DEL MES DE SEPTIEMBRE 2022, SEGUN ESTADO DE BANCO ANEXO, POR NO ESTAR EN LA DISTRIBUCCION DE COBROS. REFERENCIA DE DEPOSITO- PAGOS ACH 452400540104</t>
  </si>
  <si>
    <t>ED-9893</t>
  </si>
  <si>
    <t>PARA REGISTRAR COBRO PENDIENTE DE APLICAR EL DIA 07 DEL MES DE SEPTIEMBRE 2022, SEGUN ESTADO DE BANCO ANEXO, POR NO ESTAR EN LA DISTRIBUCCION DE COBROS. REFERENCIA DE DEPOSITO- PAGOS ACH 452400540105</t>
  </si>
  <si>
    <t>ED-9894</t>
  </si>
  <si>
    <t>PARA REGISTRAR COBRO PENDIENTE DE APLICAR EL DIA 07 DEL MES DE SEPTIEMBRE 2022, SEGUN ESTADO DE BANCO ANEXO, POR NO ESTAR EN LA DISTRIBUCCION DE COBROS. REFERENCIA DE DEPOSITO- TRANSFERENCIA 279323231</t>
  </si>
  <si>
    <t>ED-9895</t>
  </si>
  <si>
    <t>PARA REGISTRAR COBRO PENDIENTE DE APLICAR EL DIA 07 DEL MES DE SEPTIEMBRE 2022, SEGUN ESTADO DE BANCO ANEXO, POR NO ESTAR EN LA DISTRIBUCCION DE COBROS. REFERENCIA DE DEPOSITO- 000110110384</t>
  </si>
  <si>
    <t>ED-9896</t>
  </si>
  <si>
    <t>PARA REGISTRAR COBRO PENDIENTE DE APLICAR EL DIA 07 DEL MES DE SEPTIEMBRE 2022, SEGUN ESTADO DE BANCO ANEXO, POR NO ESTAR EN LA DISTRIBUCCION DE COBROS. REFERENCIA DE DEPOSITO- TRANSFERENCIA 279331468</t>
  </si>
  <si>
    <t>ED-9897</t>
  </si>
  <si>
    <t>PARA REGISTRAR COBRO PENDIENTE DE APLICAR EL DIA 08 DEL MES DE SEPTIEMBRE 2022, SEGUN ESTADO DE BANCO ANEXO, POR NO ESTAR EN LA DISTRIBUCCION DE COBROS. REFERENCIA DE DEPOSITO- TRANSFERENCIA 279375407</t>
  </si>
  <si>
    <t>ED-9898</t>
  </si>
  <si>
    <t>PARA REGISTRAR COBRO PENDIENTE DE APLICAR EL DIA 08 DEL MES DE SEPTIEMBRE 2022, SEGUN ESTADO DE BANCO ANEXO, POR NO ESTAR EN LA DISTRIBUCCION DE COBROS. REFERENCIA DE DEPOSITO- 002400240040</t>
  </si>
  <si>
    <t>ED-9899</t>
  </si>
  <si>
    <t>PARA REGISTRAR COBRO PENDIENTE DE APLICAR EL DIA 08 DEL MES DE SEPTIEMBRE 2022, SEGUN ESTADO DE BANCO ANEXO, POR NO ESTAR EN LA DISTRIBUCCION DE COBROS. REFERENCIA DE DEPOSITO- TRANSFERENCIA 279398841</t>
  </si>
  <si>
    <t>ED-9900</t>
  </si>
  <si>
    <t>PARA REGISTRAR COBRO PENDIENTE DE APLICAR EL DIA 08 DEL MES DE SEPTIEMBRE 2022, SEGUN ESTADO DE BANCO ANEXO, POR NO ESTAR EN LA DISTRIBUCCION DE COBROS. REFERENCIA DE DEPOSITO- TRANSFERENCIA 279402167</t>
  </si>
  <si>
    <t>ED-9901</t>
  </si>
  <si>
    <t>PARA REGISTRAR COBRO PENDIENTE DE APLICAR EL DIA 08 DEL MES DE SEPTIEMBRE 2022, SEGUN ESTADO DE BANCO ANEXO, POR NO ESTAR EN LA DISTRIBUCCION DE COBROS. REFERENCIA DE DEPOSITO- TRANSFERENCIA 279402397</t>
  </si>
  <si>
    <t>ED-9902</t>
  </si>
  <si>
    <t>PARA REGISTRAR COBRO PENDIENTE DE APLICAR EL DIA 08 DEL MES DE SEPTIEMBRE 2022, SEGUN ESTADO DE BANCO ANEXO, POR NO ESTAR EN LA DISTRIBUCCION DE COBROS. REFERENCIA DE DEPOSITO-003590020219</t>
  </si>
  <si>
    <t>ED-9903</t>
  </si>
  <si>
    <t>PARA REGISTRAR COBRO PENDIENTE DE APLICAR EL DIA 08 DEL MES DE SEPTIEMBRE 2022, SEGUN ESTADO DE BANCO ANEXO, POR NO ESTAR EN LA DISTRIBUCCION DE COBROS. REFERENCIA DE DEPOSITO- TRANSFERENCIA 279406679</t>
  </si>
  <si>
    <t>ED-9904</t>
  </si>
  <si>
    <t>PARA REGISTRAR COBRO PENDIENTE DE APLICAR EL DIA 08 DEL MES DE SEPTIEMBRE 2022, SEGUN ESTADO DE BANCO ANEXO, POR NO ESTAR EN LA DISTRIBUCCION DE COBROS. REFERENCIA DE DEPOSITO-003450040247</t>
  </si>
  <si>
    <t>ED-9906</t>
  </si>
  <si>
    <t>PARA REGISTRAR COBRO PENDIENTE DE APLICAR EL DIA 08 DEL MES DE SEPTIEMBRE 2022, SEGUN ESTADO DE BANCO ANEXO, POR NO ESTAR EN LA DISTRIBUCCION DE COBROS. REFERENCIA DE DEPOSITO-008900110321</t>
  </si>
  <si>
    <t>ED-9946</t>
  </si>
  <si>
    <t>PARA REGISTRAR COBRO PENDIENTE DE APLICAR EL DIA 08 DEL MES DE SEPTIEMBRE 2022, SEGUN ESTADO DE BANCO ANEXO, POR NO ESTAR EN LA DISTRIBUCCION DE COBROS. REFERENCIA DE DEPOSITO-TRANSFERENCIA 279436843</t>
  </si>
  <si>
    <t>ED-10255</t>
  </si>
  <si>
    <t>PARA REGISTRAR COBRO PENDIENTE DE APLICAR EL DIA 08 DEL MES DE SEPTIEMBRE 2022, SEGUN ESTADO DE BANCO ANEXO, POR NO ESTAR EN LA DISTRIBUCCION DE COBROS. REFERENCIA DE DEPOSITO- 001650020260</t>
  </si>
  <si>
    <t>ED-10269</t>
  </si>
  <si>
    <t>PARA REGISTRAR COBRO PENDIENTE DE APLICAR EL DIA 08 DEL MES DE SEPTIEMBRE 2022, SEGUN ESTADO DE BANCO ANEXO, POR NO ESTAR EN LA DISTRIBUCCION DE COBROS. CR TRANSFERENCIA A CC- 279392090</t>
  </si>
  <si>
    <t>ED-9952</t>
  </si>
  <si>
    <t>PARA REGISTRAR COBRO PENDIENTE DE APLICAR EL DIA 09 DEL MES DE SEPTIEMBRE 2022, SEGUN ESTADO DE BANCO ANEXO, POR NO ESTAR EN LA DISTRIBUCCION DE COBROS. REFERENCIA DE DEPOSITO-TRANSFERENCIA 279472508</t>
  </si>
  <si>
    <t>ED-9955</t>
  </si>
  <si>
    <t>PARA REGISTRAR COBRO PENDIENTE DE APLICAR EL DIA 09 DEL MES DE SEPTIEMBRE 2022, SEGUN ESTADO DE BANCO ANEXO, POR NO ESTAR EN LA DISTRIBUCCION DE COBROS. REFERENCIA DE DEPOSITO-000330060087</t>
  </si>
  <si>
    <t>ED-9957</t>
  </si>
  <si>
    <t>PARA REGISTRAR COBRO PENDIENTE DE APLICAR EL DIA 09 DEL MES DE SEPTIEMBRE 2022, SEGUN ESTADO DE BANCO ANEXO, POR NO ESTAR EN LA DISTRIBUCCION DE COBROS. REFERENCIA DE DEPOSITO-PAGOS ACH 452400540128</t>
  </si>
  <si>
    <t>ED-9958</t>
  </si>
  <si>
    <t>PARA REGISTRAR COBRO PENDIENTE DE APLICAR EL DIA 09 DEL MES DE SEPTIEMBRE 2022, SEGUN ESTADO DE BANCO ANEXO, POR NO ESTAR EN LA DISTRIBUCCION DE COBROS. REFERENCIA DE DEPOSITO-PAGOS ACH 452400540129</t>
  </si>
  <si>
    <t>ED-9960</t>
  </si>
  <si>
    <t>PARA REGISTRAR COBRO PENDIENTE DE APLICAR EL DIA 09 DEL MES DE SEPTIEMBRE 2022, SEGUN ESTADO DE BANCO ANEXO, POR NO ESTAR EN LA DISTRIBUCCION DE COBROS. REFERENCIA DE DEPOSITO-PAGOS ACH 452400540130</t>
  </si>
  <si>
    <t>ED-9963</t>
  </si>
  <si>
    <t>PARA REGISTRAR COBRO PENDIENTE DE APLICAR EL DIA 09 DEL MES DE SEPTIEMBRE 2022, SEGUN ESTADO DE BANCO ANEXO, POR NO ESTAR EN LA DISTRIBUCCION DE COBROS. REFERENCIA DE DEPOSITO-TRANSFERENCIA 279484898</t>
  </si>
  <si>
    <t>ED-9965</t>
  </si>
  <si>
    <t>PARA REGISTRAR COBRO PENDIENTE DE APLICAR EL DIA 09 DEL MES DE SEPTIEMBRE 2022, SEGUN ESTADO DE BANCO ANEXO, POR NO ESTAR EN LA DISTRIBUCCION DE COBROS. REFERENCIA DE DEPOSITO-TRANSFERENCIA 279489783</t>
  </si>
  <si>
    <t>ED-9966</t>
  </si>
  <si>
    <t>PARA REGISTRAR COBRO PENDIENTE DE APLICAR EL DIA 09 DEL MES DE SEPTIEMBRE 2022, SEGUN ESTADO DE BANCO ANEXO, POR NO ESTAR EN LA DISTRIBUCCION DE COBROS. REFERENCIA DE DEPOSITO-TRANSFERENCIA 279497619</t>
  </si>
  <si>
    <t>ED-9969</t>
  </si>
  <si>
    <t>PARA REGISTRAR COBRO PENDIENTE DE APLICAR EL DIA 09 DEL MES DE SEPTIEMBRE 2022, SEGUN ESTADO DE BANCO ANEXO, POR NO ESTAR EN LA DISTRIBUCCION DE COBROS. REFERENCIA DE DEPOSITO-TRANSFERENCIA 279508737</t>
  </si>
  <si>
    <t>ED-9971</t>
  </si>
  <si>
    <t>PARA REGISTRAR COBRO PENDIENTE DE APLICAR EL DIA 09 DEL MES DE SEPTIEMBRE 2022, SEGUN ESTADO DE BANCO ANEXO, POR NO ESTAR EN LA DISTRIBUCCION DE COBROS. REFERENCIA DE DEPOSITO-003590050372</t>
  </si>
  <si>
    <t>ED-9972</t>
  </si>
  <si>
    <t>PARA REGISTRAR COBRO PENDIENTE DE APLICAR EL DIA 09 DEL MES DE SEPTIEMBRE 2022, SEGUN ESTADO DE BANCO ANEXO, POR NO ESTAR EN LA DISTRIBUCCION DE COBROS. REFERENCIA DE DEPOSITO-TRANSFERENCIA 279518674</t>
  </si>
  <si>
    <t>ED-9973</t>
  </si>
  <si>
    <t>PARA REGISTRAR COBRO PENDIENTE DE APLICAR EL DIA 09 DEL MES DE SEPTIEMBRE 2022, SEGUN ESTADO DE BANCO ANEXO, POR NO ESTAR EN LA DISTRIBUCCION DE COBROS. REFERENCIA DE DEPOSITO-PAGOS ACH 452400540100</t>
  </si>
  <si>
    <t>ED-9974</t>
  </si>
  <si>
    <t>PARA REGISTRAR COBRO PENDIENTE DE APLICAR EL DIA 09 DEL MES DE SEPTIEMBRE 2022, SEGUN ESTADO DE BANCO ANEXO, POR NO ESTAR EN LA DISTRIBUCCION DE COBROS. REFERENCIA DE DEPOSITO-PAGOS ACH 452400540101</t>
  </si>
  <si>
    <t>ED-9975</t>
  </si>
  <si>
    <t>PARA REGISTRAR COBRO PENDIENTE DE APLICAR EL DIA 09 DEL MES DE SEPTIEMBRE 2022, SEGUN ESTADO DE BANCO ANEXO, POR NO ESTAR EN LA DISTRIBUCCION DE COBROS. REFERENCIA DE DEPOSITO- 001640060448</t>
  </si>
  <si>
    <t>ED-9976</t>
  </si>
  <si>
    <t>PARA REGISTRAR COBRO PENDIENTE DE APLICAR EL DIA 09 DEL MES DE SEPTIEMBRE 2022, SEGUN ESTADO DE BANCO ANEXO, POR NO ESTAR EN LA DISTRIBUCCION DE COBROS. REFERENCIA DE DEPOSITO- 008000020371</t>
  </si>
  <si>
    <t>ED-10015</t>
  </si>
  <si>
    <t>PARA REGISTRAR REVERSION DEPOSITO CUENTA CORRIENTE EMITIDA CUENTA COLECTORA MINISTERIO DE LA VIVIENDA Y EDIFICACIONES (MIVED) CORRESPONDIENTE A LA ED-9955 REF 000330060087 AL DIA 09/09/2022</t>
  </si>
  <si>
    <t>ED-10259</t>
  </si>
  <si>
    <t>PARA REGISTRAR COBRO PENDIENTE DE APLICAR EL DIA 09 DEL MES DE SEPTIEMBRE 2022, SEGUN ESTADO DE BANCO ANEXO, POR NO ESTAR EN LA DISTRIBUCCION DE COBROS. REFERENCIA DE DEPOSITO- 008900100372</t>
  </si>
  <si>
    <t>ED-9977</t>
  </si>
  <si>
    <t>PARA REGISTRAR COBRO PENDIENTE DE APLICAR EL DIA 12 DEL MES DE SEPTIEMBRE 2022, SEGUN ESTADO DE BANCO ANEXO, POR NO ESTAR EN LA DISTRIBUCCION DE COBROS. REFERENCIA DE DEPOSITO- 008600040355</t>
  </si>
  <si>
    <t>ED-9978</t>
  </si>
  <si>
    <t>PARA REGISTRAR COBRO PENDIENTE DE APLICAR EL DIA 12 DEL MES DE SEPTIEMBRE 2022, SEGUN ESTADO DE BANCO ANEXO, POR NO ESTAR EN LA DISTRIBUCCION DE COBROS. REFERENCIA DE DEPOSITO-TRANSFERENCIA 279715356</t>
  </si>
  <si>
    <t>ED-9979</t>
  </si>
  <si>
    <t>PARA REGISTRAR COBRO PENDIENTE DE APLICAR EL DIA 12 DEL MES DE SEPTIEMBRE 2022, SEGUN ESTADO DE BANCO ANEXO, POR NO ESTAR EN LA DISTRIBUCCION DE COBROS. REFERENCIA DE DEPOSITO-0058000050156</t>
  </si>
  <si>
    <t>ED-9980</t>
  </si>
  <si>
    <t>PARA REGISTRAR COBRO PENDIENTE DE APLICAR EL DIA 12 DEL MES DE SEPTIEMBRE 2022, SEGUN ESTADO DE BANCO ANEXO, POR NO ESTAR EN LA DISTRIBUCCION DE COBROS. REFERENCIA DE DEPOSITO-005500020382</t>
  </si>
  <si>
    <t>ED-9981</t>
  </si>
  <si>
    <t>PARA REGISTRAR COBRO PENDIENTE DE APLICAR EL DIA 12 DEL MES DE SEPTIEMBRE 2022, SEGUN ESTADO DE BANCO ANEXO, POR NO ESTAR EN LA DISTRIBUCCION DE COBROS. REFERENCIA DE DEPOSITO-005500020385</t>
  </si>
  <si>
    <t>ED-10271</t>
  </si>
  <si>
    <t>PARA REGISTRAR COBRO PENDIENTE DE APLICAR EL DIA 12 DEL MES DE SEPTIEMBRE 2022, SEGUN ESTADO DE BANCO ANEXO, POR NO ESTAR EN LA DISTRIBUCCION DE COBROS. DESCRIPCION- DEPOSITO 002600100467</t>
  </si>
  <si>
    <t>ED-9982</t>
  </si>
  <si>
    <t>PARA REGISTRAR COBRO PENDIENTE DE APLICAR EL DIA 13 DEL MES DE SEPTIEMBRE 2022, SEGUN ESTADO DE BANCO ANEXO, POR NO ESTAR EN LA DISTRIBUCCION DE COBROS. REFERENCIA DE DEPOSITO-TRANSFERENCIA 279817939</t>
  </si>
  <si>
    <t>ED-9983</t>
  </si>
  <si>
    <t>PARA REGISTRAR COBRO PENDIENTE DE APLICAR EL DIA 13 DEL MES DE SEPTIEMBRE 2022, SEGUN ESTADO DE BANCO ANEXO, POR NO ESTAR EN LA DISTRIBUCCION DE COBROS. REFERENCIA DE DEPOSITO-TRANSFERENCIA 279834650</t>
  </si>
  <si>
    <t>ED-9984</t>
  </si>
  <si>
    <t>ED-9985</t>
  </si>
  <si>
    <t>PARA REGISTRAR COBRO PENDIENTE DE APLICAR EL DIA 13 DEL MES DE SEPTIEMBRE 2022, SEGUN ESTADO DE BANCO ANEXO, POR NO ESTAR EN LA DISTRIBUCCION DE COBROS. REFERENCIA DE DEPOSITO-TRANSFERENCIA 279844077</t>
  </si>
  <si>
    <t>ED-9987</t>
  </si>
  <si>
    <t>PARA REGISTRAR COBRO PENDIENTE DE APLICAR EL DIA 13 DEL MES DE SEPTIEMBRE 2022, SEGUN ESTADO DE BANCO ANEXO, POR NO ESTAR EN LA DISTRIBUCCION DE COBROS. REFERENCIA DE DEPOSITO-TRANSFERENCIA 279853140</t>
  </si>
  <si>
    <t>ED-9988</t>
  </si>
  <si>
    <t>PARA REGISTRAR COBRO PENDIENTE DE APLICAR EL DIA 13 DEL MES DE SEPTIEMBRE 2022, SEGUN ESTADO DE BANCO ANEXO, POR NO ESTAR EN LA DISTRIBUCCION DE COBROS. REFERENCIA DE DEPOSITO- PAGOS ACH 452400540108</t>
  </si>
  <si>
    <t>ED-9989</t>
  </si>
  <si>
    <t>PARA REGISTRAR COBRO PENDIENTE DE APLICAR EL DIA 13 DEL MES DE SEPTIEMBRE 2022, SEGUN ESTADO DE BANCO ANEXO, POR NO ESTAR EN LA DISTRIBUCCION DE COBROS. REFERENCIA DE DEPOSITO-TRANSFERENCIA 279864131</t>
  </si>
  <si>
    <t>ED-9991</t>
  </si>
  <si>
    <t>PARA REGISTRAR COBRO PENDIENTE DE APLICAR EL DIA 13 DEL MES DE SEPTIEMBRE 2022, SEGUN ESTADO DE BANCO ANEXO, POR NO ESTAR EN LA DISTRIBUCCION DE COBROS. REFERENCIA DE DEPOSITO-TRANSFERENCIA 279894285</t>
  </si>
  <si>
    <t>ED-9992</t>
  </si>
  <si>
    <t>PARA REGISTRAR COBRO PENDIENTE DE APLICAR EL DIA 14 DEL MES DE SEPTIEMBRE 2022, SEGUN ESTADO DE BANCO ANEXO, POR NO ESTAR EN LA DISTRIBUCCION DE COBROS. REFERENCIA DE DEPOSITO-TRANSFERENCIA 279938591</t>
  </si>
  <si>
    <t>ED-9993</t>
  </si>
  <si>
    <t>PARA REGISTRAR COBRO PENDIENTE DE APLICAR EL DIA 14 DEL MES DE SEPTIEMBRE 2022, SEGUN ESTADO DE BANCO ANEXO, POR NO ESTAR EN LA DISTRIBUCCION DE COBROS. REFERENCIA DE DEPOSITO-003410010034</t>
  </si>
  <si>
    <t>ED-9994</t>
  </si>
  <si>
    <t>PARA REGISTRAR COBRO PENDIENTE DE APLICAR EL DIA 14 DEL MES DE SEPTIEMBRE 2022, SEGUN ESTADO DE BANCO ANEXO, POR NO ESTAR EN LA DISTRIBUCCION DE COBROS. REFERENCIA DE DEPOSITO-TRANSFERENCIA 279957041</t>
  </si>
  <si>
    <t>ED-9995</t>
  </si>
  <si>
    <t>PARA REGISTRAR COBRO PENDIENTE DE APLICAR EL DIA 14 DEL MES DE SEPTIEMBRE 2022, SEGUN ESTADO DE BANCO ANEXO, POR NO ESTAR EN LA DISTRIBUCCION DE COBROS. REFERENCIA DE DEPOSITO-001600040103</t>
  </si>
  <si>
    <t>ED-9996</t>
  </si>
  <si>
    <t>PARA REGISTRAR COBRO PENDIENTE DE APLICAR EL DIA 14 DEL MES DE SEPTIEMBRE 2022, SEGUN ESTADO DE BANCO ANEXO, POR NO ESTAR EN LA DISTRIBUCCION DE COBROS. REFERENCIA DE DEPOSITO-TRANSFERENCIA 279989268</t>
  </si>
  <si>
    <t>ED-9997</t>
  </si>
  <si>
    <t>PARA REGISTRAR COBRO PENDIENTE DE APLICAR EL DIA 14 DEL MES DE SEPTIEMBRE 2022, SEGUN ESTADO DE BANCO ANEXO, POR NO ESTAR EN LA DISTRIBUCCION DE COBROS. REFERENCIA DE DEPOSITO-PAGOS ACH 452400540100</t>
  </si>
  <si>
    <t>ED-9998</t>
  </si>
  <si>
    <t>ED-9999</t>
  </si>
  <si>
    <t>PARA REGISTRAR COBRO PENDIENTE DE APLICAR EL DIA 14 DEL MES DE SEPTIEMBRE 2022, SEGUN ESTADO DE BANCO ANEXO, POR NO ESTAR EN LA DISTRIBUCCION DE COBROS. REFERENCIA DE DEPOSITO-TRANSFERENCIA 280020046</t>
  </si>
  <si>
    <t>ED-10000</t>
  </si>
  <si>
    <t>PARA REGISTRAR COBRO PENDIENTE DE APLICAR EL DIA 14 DEL MES DE SEPTIEMBRE 2022, SEGUN ESTADO DE BANCO ANEXO, POR NO ESTAR EN LA DISTRIBUCCION DE COBROS. REFERENCIA DE DEPOSITO-TRANSFERENCIA 280041556</t>
  </si>
  <si>
    <t>DG-4209</t>
  </si>
  <si>
    <t>PARA REGISTRAR INGRESOS CORRESPONDIENTES AL DÍA 15/09/2022 SEGÚN RELACIÓN ANEXA.</t>
  </si>
  <si>
    <t>ED-10001</t>
  </si>
  <si>
    <t>PARA REGISTRAR COBRO PENDIENTE DE APLICAR EL DIA 15 DEL MES DE SEPTIEMBRE 2022, SEGUN ESTADO DE BANCO ANEXO, POR NO ESTAR EN LA DISTRIBUCCION DE COBROS. REFERENCIA DE DEPOSITO-PAGOS ACH 452400540126</t>
  </si>
  <si>
    <t>ED-10002</t>
  </si>
  <si>
    <t>PARA REGISTRAR COBRO PENDIENTE DE APLICAR EL DIA 15 DEL MES DE SEPTIEMBRE 2022, SEGUN ESTADO DE BANCO ANEXO, POR NO ESTAR EN LA DISTRIBUCCION DE COBROS. REFERENCIA DE DEPOSITO-TRANSFERENCIA 452400364304</t>
  </si>
  <si>
    <t>ED-10003</t>
  </si>
  <si>
    <t>PARA REGISTRAR COBRO PENDIENTE DE APLICAR EL DIA 15 DEL MES DE SEPTIEMBRE 2022, SEGUN ESTADO DE BANCO ANEXO, POR NO ESTAR EN LA DISTRIBUCCION DE COBROS. REFERENCIA DE DEPOSITO-TRANSFERENCIA 280144661</t>
  </si>
  <si>
    <t>ED-10004</t>
  </si>
  <si>
    <t>PARA REGISTRAR COBRO PENDIENTE DE APLICAR EL DIA 15 DEL MES DE SEPTIEMBRE 2022, SEGUN ESTADO DE BANCO ANEXO, POR NO ESTAR EN LA DISTRIBUCCION DE COBROS. REFERENCIA DE DEPOSITO-TRANSFERENCIA 452400368974</t>
  </si>
  <si>
    <t>ED-10005</t>
  </si>
  <si>
    <t>PARA REGISTRAR COBRO PENDIENTE DE APLICAR EL DIA 15 DEL MES DE SEPTIEMBRE 2022, SEGUN ESTADO DE BANCO ANEXO, POR NO ESTAR EN LA DISTRIBUCCION DE COBROS. REFERENCIA DE DEPOSITO-TRANSFERENCIA 280164720</t>
  </si>
  <si>
    <t>ED-10006</t>
  </si>
  <si>
    <t>PARA REGISTRAR COBRO PENDIENTE DE APLICAR EL DIA 15 DEL MES DE SEPTIEMBRE 2022, SEGUN ESTADO DE BANCO ANEXO, POR NO ESTAR EN LA DISTRIBUCCION DE COBROS. REFERENCIA DE DEPOSITO-000310040328</t>
  </si>
  <si>
    <t>ED-10007</t>
  </si>
  <si>
    <t>PARA REGISTRAR COBRO PENDIENTE DE APLICAR EL DIA 15 DEL MES DE SEPTIEMBRE 2022, SEGUN ESTADO DE BANCO ANEXO, POR NO ESTAR EN LA DISTRIBUCCION DE COBROS. REFERENCIA DE DEPOSITO-000310040331</t>
  </si>
  <si>
    <t>ED-10008</t>
  </si>
  <si>
    <t>PARA REGISTRAR COBRO PENDIENTE DE APLICAR EL DIA 15 DEL MES DE SEPTIEMBRE 2022, SEGUN ESTADO DE BANCO ANEXO, POR NO ESTAR EN LA DISTRIBUCCION DE COBROS. REFERENCIA DE DEPOSITO-PAGOS ACH 452400540165</t>
  </si>
  <si>
    <t>ED-10009</t>
  </si>
  <si>
    <t>PARA REGISTRAR COBRO PENDIENTE DE APLICAR EL DIA 15 DEL MES DE SEPTIEMBRE 2022, SEGUN ESTADO DE BANCO ANEXO, POR NO ESTAR EN LA DISTRIBUCCION DE COBROS. REFERENCIA DE DEPOSITO-TRANSFERENCIA 280177963</t>
  </si>
  <si>
    <t>ED-10010</t>
  </si>
  <si>
    <t>PARA REGISTRAR COBRO PENDIENTE DE APLICAR EL DIA 15 DEL MES DE SEPTIEMBRE 2022, SEGUN ESTADO DE BANCO ANEXO, POR NO ESTAR EN LA DISTRIBUCCION DE COBROS. REFERENCIA DE DEPOSITO-TRANSFERENCIA 280193354</t>
  </si>
  <si>
    <t>ED-10011</t>
  </si>
  <si>
    <t>PARA REGISTRAR COBRO PENDIENTE DE APLICAR EL DIA 15 DEL MES DE SEPTIEMBRE 2022, SEGUN ESTADO DE BANCO ANEXO, POR NO ESTAR EN LA DISTRIBUCCION DE COBROS. REFERENCIA DE DEPOSITO-TRANSFERENCIA 280198679</t>
  </si>
  <si>
    <t>ED-10012</t>
  </si>
  <si>
    <t>PARA REGISTRAR COBRO PENDIENTE DE APLICAR EL DIA 15 DEL MES DE SEPTIEMBRE 2022, SEGUN ESTADO DE BANCO ANEXO, POR NO ESTAR EN LA DISTRIBUCCION DE COBROS. REFERENCIA DE DEPOSITO-001200170570</t>
  </si>
  <si>
    <t>ED-10013</t>
  </si>
  <si>
    <t>PARA REGISTRAR COBRO PENDIENTE DE APLICAR EL DIA 15 DEL MES DE SEPTIEMBRE 2022, SEGUN ESTADO DE BANCO ANEXO, POR NO ESTAR EN LA DISTRIBUCCION DE COBROS. REFERENCIA DE DEPOSITO-TRANSFERENCIA 928021191</t>
  </si>
  <si>
    <t>ED-10014</t>
  </si>
  <si>
    <t>DG-4210</t>
  </si>
  <si>
    <t>PARA REGISTRAR INGRESOS CORRESPONDIENTES AL DÍA 16/09/2022 SEGÚN RELACIÓN ANEXA.</t>
  </si>
  <si>
    <t>ED-10040</t>
  </si>
  <si>
    <t>PARA REGISTRAR COBRO PENDIENTE DE APLICAR EL DIA 16 DEL MES DE SEPTIEMBRE 2022, SEGUN ESTADO DE BANCO ANEXO, POR NO ESTAR EN LA DISTRIBUCCION DE COBROS. REFERENCIA DE DEPOSITO-TRANSFERENCIA 928029020</t>
  </si>
  <si>
    <t>ED-10041</t>
  </si>
  <si>
    <t>PARA REGISTRAR COBRO PENDIENTE DE APLICAR EL DIA 16 DEL MES DE SEPTIEMBRE 2022, SEGUN ESTADO DE BANCO ANEXO, POR NO ESTAR EN LA DISTRIBUCCION DE COBROS. REFERENCIA DE DEPOSITO-TRANSFERENCIA 452400369373</t>
  </si>
  <si>
    <t>ED-10042</t>
  </si>
  <si>
    <t>PARA REGISTRAR COBRO PENDIENTE DE APLICAR EL DIA 16 DEL MES DE SEPTIEMBRE 2022, SEGUN ESTADO DE BANCO ANEXO, POR NO ESTAR EN LA DISTRIBUCCION DE COBROS. REFERENCIA DE DEPOSITO-TRANSFERENCIA 452400360586</t>
  </si>
  <si>
    <t>ED-10043</t>
  </si>
  <si>
    <t>PARA REGISTRAR COBRO PENDIENTE DE APLICAR EL DIA 16 DEL MES DE SEPTIEMBRE 2022, SEGUN ESTADO DE BANCO ANEXO, POR NO ESTAR EN LA DISTRIBUCCION DE COBROS. REFERENCIA DE DEPOSITO- 005300030236</t>
  </si>
  <si>
    <t>ED-10044</t>
  </si>
  <si>
    <t>PARA REGISTRAR COBRO PENDIENTE DE APLICAR EL DIA 16 DEL MES DE SEPTIEMBRE 2022, SEGUN ESTADO DE BANCO ANEXO, POR NO ESTAR EN LA DISTRIBUCCION DE COBROS. REFERENCIA DE DEPOSITO- PAGOS ACH 452400540127</t>
  </si>
  <si>
    <t>ED-10045</t>
  </si>
  <si>
    <t>PARA REGISTRAR COBRO PENDIENTE DE APLICAR EL DIA 16 DEL MES DE SEPTIEMBRE 2022, SEGUN ESTADO DE BANCO ANEXO, POR NO ESTAR EN LA DISTRIBUCCION DE COBROS. REFERENCIA DE DEPOSITO- TRANSFERENCIA 452400367228</t>
  </si>
  <si>
    <t>ED-10046</t>
  </si>
  <si>
    <t>PARA REGISTRAR COBRO PENDIENTE DE APLICAR EL DIA 16 DEL MES DE SEPTIEMBRE 2022, SEGUN ESTADO DE BANCO ANEXO, POR NO ESTAR EN LA DISTRIBUCCION DE COBROS. REFERENCIA DE DEPOSITO- TRASFERENCIA 280325110</t>
  </si>
  <si>
    <t>ED-10047</t>
  </si>
  <si>
    <t>PARA REGISTRAR COBRO PENDIENTE DE APLICAR EL DIA 16 DEL MES DE SEPTIEMBRE 2022, SEGUN ESTADO DE BANCO ANEXO, POR NO ESTAR EN LA DISTRIBUCCION DE COBROS. REFERENCIA DE DEPOSITO- TRANSFERENCIA 452400367465</t>
  </si>
  <si>
    <t>ED-10048</t>
  </si>
  <si>
    <t>PARA REGISTRAR COBRO PENDIENTE DE APLICAR EL DIA 19 DEL MES DE SEPTIEMBRE 2022, SEGUN ESTADO DE BANCO ANEXO, POR NO ESTAR EN LA DISTRIBUCCION DE COBROS. REFERENCIA DE DEPOSITO-005090010268</t>
  </si>
  <si>
    <t>ED-10049</t>
  </si>
  <si>
    <t>PARA REGISTRAR COBRO PENDIENTE DE APLICAR EL DIA 19 DEL MES DE SEPTIEMBRE 2022, SEGUN ESTADO DE BANCO ANEXO, POR NO ESTAR EN LA DISTRIBUCCION DE COBROS. REFERENCIA DE DEPOSITO-TRANSFERENCIA 280565978</t>
  </si>
  <si>
    <t>ED-10050</t>
  </si>
  <si>
    <t>PARA REGISTRAR COBRO PENDIENTE DE APLICAR EL DIA 19 DEL MES DE SEPTIEMBRE 2022, SEGUN ESTADO DE BANCO ANEXO, POR NO ESTAR EN LA DISTRIBUCCION DE COBROS. REFERENCIA DE DEPOSITO-TRANSFERENCIA 280566118</t>
  </si>
  <si>
    <t>ED-10267</t>
  </si>
  <si>
    <t>PARA REGISTRAR COBRO PENDIENTE DE APLICAR EL DIA 19 DEL MES DE SEPTIEMBRE 2022, SEGUN ESTADO DE BANCO ANEXO, POR NO ESTAR EN LA DISTRIBUCCION DE COBROS. REFERENCIA DE DEPOSITO- 008700010263</t>
  </si>
  <si>
    <t>ED-10052</t>
  </si>
  <si>
    <t>PARA REGISTRAR COBRO PENDIENTE DE APLICAR EL DIA 20 DEL MES DE SEPTIEMBRE 2022, SEGUN ESTADO DE BANCO ANEXO, POR NO ESTAR EN LA DISTRIBUCCION DE COBROS. REFERENCIA DE DEPOSITO-002560020009</t>
  </si>
  <si>
    <t>ED-10053</t>
  </si>
  <si>
    <t>PARA REGISTRAR COBRO PENDIENTE DE APLICAR EL DIA 20 DEL MES DE SEPTIEMBRE 2022, SEGUN ESTADO DE BANCO ANEXO, POR NO ESTAR EN LA DISTRIBUCCION DE COBROS. REFERENCIA DE DEPOSITO-TRANSFERENCIA 280592358</t>
  </si>
  <si>
    <t>ED-10057</t>
  </si>
  <si>
    <t>PARA REGISTRAR COBRO PENDIENTE DE APLICAR EL DIA 20 DEL MES DE SEPTIEMBRE 2022, SEGUN ESTADO DE BANCO ANEXO, POR NO ESTAR EN LA DISTRIBUCCION DE COBROS. REFERENCIA DE DEPOSITO-TRANSFERENCIA 280599303</t>
  </si>
  <si>
    <t>ED-10058</t>
  </si>
  <si>
    <t>PARA REGISTRAR COBRO PENDIENTE DE APLICAR EL DIA 20 DEL MES DE SEPTIEMBRE 2022, SEGUN ESTADO DE BANCO ANEXO, POR NO ESTAR EN LA DISTRIBUCCION DE COBROS. REFERENCIA DE DEPOSITO-PAGOS ACH 452400540449</t>
  </si>
  <si>
    <t>ED-10059</t>
  </si>
  <si>
    <t>PARA REGISTRAR COBRO PENDIENTE DE APLICAR EL DIA 20 DEL MES DE SEPTIEMBRE 2022, SEGUN ESTADO DE BANCO ANEXO, POR NO ESTAR EN LA DISTRIBUCCION DE COBROS. REFERENCIA DE DEPOSITO-PAGOS ACH 452400540450</t>
  </si>
  <si>
    <t>ED-10060</t>
  </si>
  <si>
    <t>PARA REGISTRAR COBRO PENDIENTE DE APLICAR EL DIA 20 DEL MES DE SEPTIEMBRE 2022, SEGUN ESTADO DE BANCO ANEXO, POR NO ESTAR EN LA DISTRIBUCCION DE COBROS. REFERENCIA DE DEPOSITO- 003540040145</t>
  </si>
  <si>
    <t>ED-10062</t>
  </si>
  <si>
    <t>PARA REGISTRAR COBRO PENDIENTE DE APLICAR EL DIA 20 DEL MES DE SEPTIEMBRE 2022, SEGUN ESTADO DE BANCO ANEXO, POR NO ESTAR EN LA DISTRIBUCCION DE COBROS. REFERENCIA DE DEPOSITO-TRANSFERENCIA 280612221</t>
  </si>
  <si>
    <t>ED-10077</t>
  </si>
  <si>
    <t>PARA REGISTRAR COBRO PENDIENTE DE APLICAR EL DIA 20 DEL MES DE SEPTIEMBRE 2022, SEGUN ESTADO DE BANCO ANEXO, POR NO ESTAR EN LA DISTRIBUCCION DE COBROS. REFERENCIA DE DEPOSITO- TRANSFERENCIA 280646980</t>
  </si>
  <si>
    <t>ED-10078</t>
  </si>
  <si>
    <t>PARA REGISTRAR COBRO PENDIENTE DE APLICAR EL DIA 20 DEL MES DE SEPTIEMBRE 2022, SEGUN ESTADO DE BANCO ANEXO, POR NO ESTAR EN LA DISTRIBUCCION DE COBROS. REFERENCIA DE DEPOSITO- TRANSFERENCIA 280652489</t>
  </si>
  <si>
    <t>ED-10079</t>
  </si>
  <si>
    <t>PARA REGISTRAR COBRO PENDIENTE DE APLICAR EL DIA 20 DEL MES DE SEPTIEMBRE 2022, SEGUN ESTADO DE BANCO ANEXO, POR NO ESTAR EN LA DISTRIBUCCION DE COBROS. REFERENCIA DE DEPOSITO- TRANSFERENCIA 280660705</t>
  </si>
  <si>
    <t>ED-10080</t>
  </si>
  <si>
    <t>PARA REGISTRAR COBRO PENDIENTE DE APLICAR EL DIA 20 DEL MES DE SEPTIEMBRE 2022, SEGUN ESTADO DE BANCO ANEXO, POR NO ESTAR EN LA DISTRIBUCCION DE COBROS. REFERENCIA DE DEPOSITO-005480010318</t>
  </si>
  <si>
    <t>ED-10081</t>
  </si>
  <si>
    <t>PARA REGISTRAR COBRO PENDIENTE DE APLICAR EL DIA 20 DEL MES DE SEPTIEMBRE 2022, SEGUN ESTADO DE BANCO ANEXO, POR NO ESTAR EN LA DISTRIBUCCION DE COBROS. REFERENCIA DE DEPOSITO- TRANSFERENCIA 928069888</t>
  </si>
  <si>
    <t>ED-10084</t>
  </si>
  <si>
    <t>PARA REGISTRAR COBRO PENDIENTE DE APLICAR EL DIA 21 DEL MES DE SEPTIEMBRE 2022, SEGUN ESTADO DE BANCO ANEXO, POR NO ESTAR EN LA DISTRIBUCCION DE COBROS. REFERENCIA DE DEPOSITO-001650050375</t>
  </si>
  <si>
    <t>ED-10085</t>
  </si>
  <si>
    <t>PARA REGISTRAR COBRO PENDIENTE DE APLICAR EL DIA 21 DEL MES DE SEPTIEMBRE 2022, SEGUN ESTADO DE BANCO ANEXO, POR NO ESTAR EN LA DISTRIBUCCION DE COBROS. REFERENCIA DE DEPOSITO- TRANSFERENCIA 280804544</t>
  </si>
  <si>
    <t>ED-10086</t>
  </si>
  <si>
    <t>PARA REGISTRAR COBRO PENDIENTE DE APLICAR EL DIA 21 DEL MES DE SEPTIEMBRE 2022, SEGUN ESTADO DE BANCO ANEXO, POR NO ESTAR EN LA DISTRIBUCCION DE COBROS. REFERENCIA DE DEPOSITO- PAGOS ACH 452400540109</t>
  </si>
  <si>
    <t>ED-10087</t>
  </si>
  <si>
    <t>PARA REGISTRAR COBRO PENDIENTE DE APLICAR EL DIA 21 DEL MES DE SEPTIEMBRE 2022, SEGUN ESTADO DE BANCO ANEXO, POR NO ESTAR EN LA DISTRIBUCCION DE COBROS. REFERENCIA DE DEPOSITO- 002550070159</t>
  </si>
  <si>
    <t>ED-10088</t>
  </si>
  <si>
    <t>PARA REGISTRAR COBRO PENDIENTE DE APLICAR EL DIA 21 DEL MES DE SEPTIEMBRE 2022, SEGUN ESTADO DE BANCO ANEXO, POR NO ESTAR EN LA DISTRIBUCCION DE COBROS. REFERENCIA DE DEPOSITO- 001670040442</t>
  </si>
  <si>
    <t>ED-10089</t>
  </si>
  <si>
    <t>PARA REGISTRAR COBRO PENDIENTE DE APLICAR EL DIA 21 DEL MES DE SEPTIEMBRE 2022, SEGUN ESTADO DE BANCO ANEXO, POR NO ESTAR EN LA DISTRIBUCCION DE COBROS. REFERENCIA DE DEPOSITO- TRANSFERENCIA 280853342</t>
  </si>
  <si>
    <t>ED-10090</t>
  </si>
  <si>
    <t>PARA REGISTRAR COBRO PENDIENTE DE APLICAR EL DIA 21 DEL MES DE SEPTIEMBRE 2022, SEGUN ESTADO DE BANCO ANEXO, POR NO ESTAR EN LA DISTRIBUCCION DE COBROS. REFERENCIA DE DEPOSITO- TRANSFERENCIA 280868166</t>
  </si>
  <si>
    <t>ED-10257</t>
  </si>
  <si>
    <t>PARA REGISTRAR COBRO PENDIENTE DE APLICAR EL DIA 21 DEL MES DE SEPTIEMBRE 2022, SEGUN ESTADO DE BANCO ANEXO, POR NO ESTAR EN LA DISTRIBUCCION DE COBROS. REFERENCIA DE DEPOSITO- 002500060015</t>
  </si>
  <si>
    <t>DG-4213</t>
  </si>
  <si>
    <t>PARA REGISTRAR INGRESOS CORRESPONDIENTES AL DÍA 22/09/2022 SEGÚN RELACIÓN ANEXA.</t>
  </si>
  <si>
    <t>ED-10091</t>
  </si>
  <si>
    <t>PARA REGISTRAR COBRO PENDIENTE DE APLICAR EL DIA 22 DEL MES DE SEPTIEMBRE 2022, SEGUN ESTADO DE BANCO ANEXO, POR NO ESTAR EN LA DISTRIBUCCION DE COBROS. REFERENCIA DE DEPOSITO- TRANSFERENCIA 452400363223</t>
  </si>
  <si>
    <t>ED-10092</t>
  </si>
  <si>
    <t>PARA REGISTRAR COBRO PENDIENTE DE APLICAR EL DIA 22 DEL MES DE SEPTIEMBRE 2022, SEGUN ESTADO DE BANCO ANEXO, POR NO ESTAR EN LA DISTRIBUCCION DE COBROS. REFERENCIA DE DEPOSITO- PAGOS ACH 452400540133</t>
  </si>
  <si>
    <t>ED-10093</t>
  </si>
  <si>
    <t>PARA REGISTRAR COBRO PENDIENTE DE APLICAR EL DIA 22 DEL MES DE SEPTIEMBRE 2022, SEGUN ESTADO DE BANCO ANEXO, POR NO ESTAR EN LA DISTRIBUCCION DE COBROS. REFERENCIA DE DEPOSITO- TRANSFERENCIA 280905670</t>
  </si>
  <si>
    <t>ED-10095</t>
  </si>
  <si>
    <t>PARA REGISTRAR COBRO PENDIENTE DE APLICAR EL DIA 22 DEL MES DE SEPTIEMBRE 2022, SEGUN ESTADO DE BANCO ANEXO, POR NO ESTAR EN LA DISTRIBUCCION DE COBROS. REFERENCIA DE DEPOSITO- TRANSFERENCIA 280944854</t>
  </si>
  <si>
    <t>ED-10096</t>
  </si>
  <si>
    <t>PARA REGISTRAR COBRO PENDIENTE DE APLICAR EL DIA 22 DEL MES DE SEPTIEMBRE 2022, SEGUN ESTADO DE BANCO ANEXO, POR NO ESTAR EN LA DISTRIBUCCION DE COBROS. REFERENCIA DE DEPOSITO- PAGOS ACH 452400540094</t>
  </si>
  <si>
    <t>ED-10097</t>
  </si>
  <si>
    <t>PARA REGISTRAR COBRO PENDIENTE DE APLICAR EL DIA 22 DEL MES DE SEPTIEMBRE 2022, SEGUN ESTADO DE BANCO ANEXO, POR NO ESTAR EN LA DISTRIBUCCION DE COBROS. REFERENCIA DE DEPOSITO- 003850120357</t>
  </si>
  <si>
    <t>ED-10098</t>
  </si>
  <si>
    <t>PARA REGISTRAR COBRO PENDIENTE DE APLICAR EL DIA 22 DEL MES DE SEPTIEMBRE 2022, SEGUN ESTADO DE BANCO ANEXO, POR NO ESTAR EN LA DISTRIBUCCION DE COBROS. REFERENCIA DE DEPOSITO- 002870010349</t>
  </si>
  <si>
    <t>ED-10258</t>
  </si>
  <si>
    <t>PARA REGISTRAR COBRO PENDIENTE DE APLICAR EL DIA 22 DEL MES DE SEPTIEMBRE 2022, SEGUN ESTADO DE BANCO ANEXO, POR NO ESTAR EN LA DISTRIBUCCION DE COBROS. REFERENCIA DE DEPOSITO- 280914674</t>
  </si>
  <si>
    <t>ED-10099</t>
  </si>
  <si>
    <t>PARA REGISTRAR COBRO PENDIENTE DE APLICAR EL DIA 23 DEL MES DE SEPTIEMBRE 2022, SEGUN ESTADO DE BANCO ANEXO, POR NO ESTAR EN LA DISTRIBUCCION DE COBROS. REFERENCIA DE DEPOSITO- TRANSFERENCIA 281033203</t>
  </si>
  <si>
    <t>ED-10100</t>
  </si>
  <si>
    <t>PARA REGISTRAR COBRO PENDIENTE DE APLICAR EL DIA 23 DEL MES DE SEPTIEMBRE 2022, SEGUN ESTADO DE BANCO ANEXO, POR NO ESTAR EN LA DISTRIBUCCION DE COBROS. REFERENCIA DE DEPOSITO- TRANSFERENCIA 452400364741</t>
  </si>
  <si>
    <t>ED-10101</t>
  </si>
  <si>
    <t>PARA REGISTRAR COBRO PENDIENTE DE APLICAR EL DIA 23 DEL MES DE SEPTIEMBRE 2022, SEGUN ESTADO DE BANCO ANEXO, POR NO ESTAR EN LA DISTRIBUCCION DE COBROS. REFERENCIA DE DEPOSITO- 002520100028</t>
  </si>
  <si>
    <t>ED-10102</t>
  </si>
  <si>
    <t>PARA REGISTRAR COBRO PENDIENTE DE APLICAR EL DIA 23 DEL MES DE SEPTIEMBRE 2022, SEGUN ESTADO DE BANCO ANEXO, POR NO ESTAR EN LA DISTRIBUCCION DE COBROS. REFERENCIA DE DEPOSITO- TRANSFERENCIA 281040620</t>
  </si>
  <si>
    <t>ED-10103</t>
  </si>
  <si>
    <t>PARA REGISTRAR COBRO PENDIENTE DE APLICAR EL DIA 23 DEL MES DE SEPTIEMBRE 2022, SEGUN ESTADO DE BANCO ANEXO, POR NO ESTAR EN LA DISTRIBUCCION DE COBROS. REFERENCIA DE DEPOSITO- TRANSFERENCIA 281048604</t>
  </si>
  <si>
    <t>ED-10104</t>
  </si>
  <si>
    <t>PARA REGISTRAR COBRO PENDIENTE DE APLICAR EL DIA 23 DEL MES DE SEPTIEMBRE 2022, SEGUN ESTADO DE BANCO ANEXO, POR NO ESTAR EN LA DISTRIBUCCION DE COBROS. REFERENCIA DE DEPOSITO- 003580080247</t>
  </si>
  <si>
    <t>ED-10105</t>
  </si>
  <si>
    <t>PARA REGISTRAR COBRO PENDIENTE DE APLICAR EL DIA 23 DEL MES DE SEPTIEMBRE 2022, SEGUN ESTADO DE BANCO ANEXO, POR NO ESTAR EN LA DISTRIBUCCION DE COBROS. REFERENCIA DE DEPOSITO- 005410020309</t>
  </si>
  <si>
    <t>ED-10106</t>
  </si>
  <si>
    <t>PARA REGISTRAR COBRO PENDIENTE DE APLICAR EL DIA 23 DEL MES DE SEPTIEMBRE 2022, SEGUN ESTADO DE BANCO ANEXO, POR NO ESTAR EN LA DISTRIBUCCION DE COBROS. REFERENCIA DE DEPOSITO-002600100295</t>
  </si>
  <si>
    <t>ED-10107</t>
  </si>
  <si>
    <t>PARA REGISTRAR COBRO PENDIENTE DE APLICAR EL DIA 23 DEL MES DE SEPTIEMBRE 2022, SEGUN ESTADO DE BANCO ANEXO, POR NO ESTAR EN LA DISTRIBUCCION DE COBROS. REFERENCIA DE DEPOSITO- 000230060225</t>
  </si>
  <si>
    <t>ED-10108</t>
  </si>
  <si>
    <t>PARA REGISTRAR COBRO PENDIENTE DE APLICAR EL DIA 23 DEL MES DE SEPTIEMBRE 2022, SEGUN ESTADO DE BANCO ANEXO, POR NO ESTAR EN LA DISTRIBUCCION DE COBROS. REFERENCIA DE DEPOSITO- TRANSFERENCIA 281078197</t>
  </si>
  <si>
    <t>ED-10109</t>
  </si>
  <si>
    <t>ED-10110</t>
  </si>
  <si>
    <t>PARA REGISTRAR COBRO PENDIENTE DE APLICAR EL DIA 23 DEL MES DE SEPTIEMBRE 2022, SEGUN ESTADO DE BANCO ANEXO, POR NO ESTAR EN LA DISTRIBUCCION DE COBROS. REFERENCIA DE DEPOSITO- 002400010354</t>
  </si>
  <si>
    <t>ED-10111</t>
  </si>
  <si>
    <t>PARA REGISTRAR COBRO PENDIENTE DE APLICAR EL DIA 23 DEL MES DE SEPTIEMBRE 2022, SEGUN ESTADO DE BANCO ANEXO, POR NO ESTAR EN LA DISTRIBUCCION DE COBROS. REFERENCIA DE DEPOSITO- 003470080393</t>
  </si>
  <si>
    <t>ED-10256</t>
  </si>
  <si>
    <t>PARA REGISTRAR COBRO PENDIENTE DE APLICAR EL DIA 23 DEL MES DE SEPTIEMBRE 2022, SEGUN ESTADO DE BANCO ANEXO, POR NO ESTAR EN LA DISTRIBUCCION DE COBROS. REFERENCIA DE DEPOSITO- 008000010478</t>
  </si>
  <si>
    <t>ED-10112</t>
  </si>
  <si>
    <t>ED-10113</t>
  </si>
  <si>
    <t>PARA REGISTRAR COBRO PENDIENTE DE APLICAR EL DIA 26 DEL MES DE SEPTIEMBRE 2022, SEGUN ESTADO DE BANCO ANEXO, POR NO ESTAR EN LA DISTRIBUCCION DE COBROS. REFERENCIA DE DEPOSITO- TRANSFERENCIA 281337061</t>
  </si>
  <si>
    <t>ED-10114</t>
  </si>
  <si>
    <t>PARA REGISTRAR COBRO PENDIENTE DE APLICAR EL DIA 26 DEL MES DE SEPTIEMBRE 2022, SEGUN ESTADO DE BANCO ANEXO, POR NO ESTAR EN LA DISTRIBUCCION DE COBROS. REFERENCIA DE DEPOSITO- TRANSFERENCIA 281339987</t>
  </si>
  <si>
    <t>ED-10115</t>
  </si>
  <si>
    <t>PARA REGISTRAR COBRO PENDIENTE DE APLICAR EL DIA 26 DEL MES DE SEPTIEMBRE 2022, SEGUN ESTADO DE BANCO ANEXO, POR NO ESTAR EN LA DISTRIBUCCION DE COBROS. REFERENCIA DE DEPOSITO- TRANSFERENCIA 281339992</t>
  </si>
  <si>
    <t>ED-10116</t>
  </si>
  <si>
    <t>PARA REGISTRAR COBRO PENDIENTE DE APLICAR EL DIA 26 DEL MES DE SEPTIEMBRE 2022, SEGUN ESTADO DE BANCO ANEXO, POR NO ESTAR EN LA DISTRIBUCCION DE COBROS. REFERENCIA DE DEPOSITO- 005130010195</t>
  </si>
  <si>
    <t>ED-10117</t>
  </si>
  <si>
    <t>PARA REGISTRAR COBRO PENDIENTE DE APLICAR EL DIA 26 DEL MES DE SEPTIEMBRE 2022, SEGUN ESTADO DE BANCO ANEXO, POR NO ESTAR EN LA DISTRIBUCCION DE COBROS. REFERENCIA DE DEPOSITO- 002990020664</t>
  </si>
  <si>
    <t>ED-10118</t>
  </si>
  <si>
    <t>PARA REGISTRAR COBRO PENDIENTE DE APLICAR EL DIA 26 DEL MES DE SEPTIEMBRE 2022, SEGUN ESTADO DE BANCO ANEXO, POR NO ESTAR EN LA DISTRIBUCCION DE COBROS. REFERENCIA DE DEPOSITO- TRANSFERENCIA 281355462</t>
  </si>
  <si>
    <t>ED-10119</t>
  </si>
  <si>
    <t>PARA REGISTRAR COBRO PENDIENTE DE APLICAR EL DIA 26 DEL MES DE SEPTIEMBRE 2022, SEGUN ESTADO DE BANCO ANEXO, POR NO ESTAR EN LA DISTRIBUCCION DE COBROS. REFERENCIA DE DEPOSITO- TRANSFERENCIA 281361137</t>
  </si>
  <si>
    <t>ED-10120</t>
  </si>
  <si>
    <t>PARA REGISTRAR COBRO PENDIENTE DE APLICAR EL DIA 26 DEL MES DE SEPTIEMBRE 2022, SEGUN ESTADO DE BANCO ANEXO, POR NO ESTAR EN LA DISTRIBUCCION DE COBROS. REFERENCIA DE DEPOSITO- TRANSFERENCIA 281370281</t>
  </si>
  <si>
    <t>ED-10122</t>
  </si>
  <si>
    <t>PARA REGISTRAR COBRO PENDIENTE DE APLICAR EL DIA 26 DEL MES DE SEPTIEMBRE 2022, SEGUN ESTADO DE BANCO ANEXO, POR NO ESTAR EN LA DISTRIBUCCION DE COBROS. REFERENCIA DE DEPOSITO- 003420040193</t>
  </si>
  <si>
    <t>ED-10251</t>
  </si>
  <si>
    <t>PARA REGISTRAR COBRO PENDIENTE DE APLICAR EL DIA 26 DEL MES DE SEPTIEMBRE 2022, SEGUN ESTADO DE BANCO ANEXO, POR NO ESTAR EN LA DISTRIBUCCION DE COBROS. REFERENCIA DE DEPOSITO- 003940090564</t>
  </si>
  <si>
    <t>ED-10252</t>
  </si>
  <si>
    <t>PARA REGISTRAR COBRO PENDIENTE DE APLICAR EL DIA 26 DEL MES DE SEPTIEMBRE 2022, SEGUN ESTADO DE BANCO ANEXO, POR NO ESTAR EN LA DISTRIBUCCION DE COBROS. CR TRANSFERENCIA A CC-281400198</t>
  </si>
  <si>
    <t>ED-10253</t>
  </si>
  <si>
    <t>PARA REGISTRAR COBRO PENDIENTE DE APLICAR EL DIA 26 DEL MES DE SEPTIEMBRE 2022, SEGUN ESTADO DE BANCO ANEXO, POR NO ESTAR EN LA DISTRIBUCCION DE COBROS. CR TRANSFERENCIA A CC-281406634</t>
  </si>
  <si>
    <t>ED-10254</t>
  </si>
  <si>
    <t>PARA REGISTRAR COBRO PENDIENTE DE APLICAR EL DIA 26 DEL MES DE SEPTIEMBRE 2022, SEGUN ESTADO DE BANCO ANEXO, POR NO ESTAR EN LA DISTRIBUCCION DE COBROS. CE TRANSFERENCIA A CC-281410944</t>
  </si>
  <si>
    <t>ED-10270</t>
  </si>
  <si>
    <t>PARA REGISTRAR COBRO PENDIENTE DE APLICAR EL DIA 26 DEL MES DE SEPTIEMBRE 2022, SEGUN ESTADO DE BANCO ANEXO, POR NO ESTAR EN LA DISTRIBUCCION DE COBROS. CR TRANSFERENCIA A CC- 281327454</t>
  </si>
  <si>
    <t>ED-10172</t>
  </si>
  <si>
    <t>PARA REGISTRAR COBRO PENDIENTE DE APLICAR EL DIA 27 DEL MES DE SEPTIEMBRE 2022, SEGUN ESTADO DE BANCO ANEXO, POR NO ESTAR EN LA DISTRIBUCCION DE COBROS. REFERENCIA DE DEPOSITO- 005370010027</t>
  </si>
  <si>
    <t>ED-10174</t>
  </si>
  <si>
    <t>PARA REGISTRAR COBRO PENDIENTE DE APLICAR EL DIA 27 DEL MES DE SEPTIEMBRE 2022, SEGUN ESTADO DE BANCO ANEXO, POR NO ESTAR EN LA DISTRIBUCCION DE COBROS. REFERENCIA DE DEPOSITO- PAGOS ACH 452400540153</t>
  </si>
  <si>
    <t>ED-10175</t>
  </si>
  <si>
    <t>PARA REGISTRAR COBRO PENDIENTE DE APLICAR EL DIA 27 DEL MES DE SEPTIEMBRE 2022, SEGUN ESTADO DE BANCO ANEXO, POR NO ESTAR EN LA DISTRIBUCCION DE COBROS. REFERENCIA DE DEPOSITO- PAGOS ACH 452400540154</t>
  </si>
  <si>
    <t>ED-10176</t>
  </si>
  <si>
    <t>PARA REGISTRAR COBRO PENDIENTE DE APLICAR EL DIA 27 DEL MES DE SEPTIEMBRE 2022, SEGUN ESTADO DE BANCO ANEXO, POR NO ESTAR EN LA DISTRIBUCCION DE COBROS. REFERENCIA DE DEPOSITO- 003880100088</t>
  </si>
  <si>
    <t>ED-10177</t>
  </si>
  <si>
    <t>PARA REGISTRAR COBRO PENDIENTE DE APLICAR EL DIA 27 DEL MES DE SEPTIEMBRE 2022, SEGUN ESTADO DE BANCO ANEXO, POR NO ESTAR EN LA DISTRIBUCCION DE COBROS. REFERENCIA DE DEPOSITO- 002430030136</t>
  </si>
  <si>
    <t>ED-10178</t>
  </si>
  <si>
    <t>PARA REGISTRAR COBRO PENDIENTE DE APLICAR EL DIA 27 DEL MES DE SEPTIEMBRE 2022, SEGUN ESTADO DE BANCO ANEXO, POR NO ESTAR EN LA DISTRIBUCCION DE COBROS. REFERENCIA DE DEPOSITO- 002430030139</t>
  </si>
  <si>
    <t>ED-10243</t>
  </si>
  <si>
    <t>PARA REGISTRAR COBRO PENDIENTE DE APLICAR EL DIA 27 DEL MES DE SEPTIEMBRE 2022, SEGUN ESTADO DE BANCO ANEXO, POR NO ESTAR EN LA DISTRIBUCCION DE COBROS. REFERENCIA DE DEPOSITO- 002450050351</t>
  </si>
  <si>
    <t>ED-10244</t>
  </si>
  <si>
    <t>PARA REGISTRAR COBRO PENDIENTE DE APLICAR EL DIA 27 DEL MES DE SEPTIEMBRE 2022, SEGUN ESTADO DE BANCO ANEXO, POR NO ESTAR EN LA DISTRIBUCCION DE COBROS. REFERENCIA DE DEPOSITO-003790020329</t>
  </si>
  <si>
    <t>ED-10245</t>
  </si>
  <si>
    <t>PARA REGISTRAR COBRO PENDIENTE DE APLICAR EL DIA 27 DEL MES DE SEPTIEMBRE 2022, SEGUN ESTADO DE BANCO ANEXO, POR NO ESTAR EN LA DISTRIBUCCION DE COBROS. REFERENCIA DE DEPOSITO- 002400220254</t>
  </si>
  <si>
    <t>ED-10246</t>
  </si>
  <si>
    <t>PARA REGISTRAR COBRO PENDIENTE DE APLICAR EL DIA 27 DEL MES DE SEPTIEMBRE 2022, SEGUN ESTADO DE BANCO ANEXO, POR NO ESTAR EN LA DISTRIBUCCION DE COBROS. PAGOS ACH CTA. CTE.-452400540141</t>
  </si>
  <si>
    <t>ED-10247</t>
  </si>
  <si>
    <t>PARA REGISTRAR COBRO PENDIENTE DE APLICAR EL DIA 27 DEL MES DE SEPTIEMBRE 2022, SEGUN ESTADO DE BANCO ANEXO, POR NO ESTAR EN LA DISTRIBUCCION DE COBROS. REFERENCIA DE DEPOSITO- 281504423</t>
  </si>
  <si>
    <t>ED-10248</t>
  </si>
  <si>
    <t>PARA REGISTRAR COBRO PENDIENTE DE APLICAR EL DIA 27 DEL MES DE SEPTIEMBRE 2022, SEGUN ESTADO DE BANCO ANEXO, POR NO ESTAR EN LA DISTRIBUCCION DE COBROS. REFERENCIA DE DEPOSITO- 001800030716</t>
  </si>
  <si>
    <t>ED-10249</t>
  </si>
  <si>
    <t>PARA REGISTRAR COBRO PENDIENTE DE APLICAR EL DIA 27 DEL MES DE SEPTIEMBRE 2022, SEGUN ESTADO DE BANCO ANEXO, POR NO ESTAR EN LA DISTRIBUCCION DE COBROS. CR TRANSFERENCIA A CC-452400362902</t>
  </si>
  <si>
    <t>ED-10250</t>
  </si>
  <si>
    <t>PARA REGISTRAR COBRO PENDIENTE DE APLICAR EL DIA 27 DEL MES DE SEPTIEMBRE 2022, SEGUN ESTADO DE BANCO ANEXO, POR NO ESTAR EN LA DISTRIBUCCION DE COBROS. CR TRANSFERENCIA A CC-281568347</t>
  </si>
  <si>
    <t>ED-10171</t>
  </si>
  <si>
    <t>PARA REGISTRAR COBRO PENDIENTE DE APLICAR EL DIA 28 DEL MES DE SEPTIEMBRE 2022, SEGUN ESTADO DE BANCO ANEXO, POR NO ESTAR EN LA DISTRIBUCCION DE COBROS. REFERENCIA DE DEPOSITO- 452400540167</t>
  </si>
  <si>
    <t>ED-10173</t>
  </si>
  <si>
    <t>PARA REGISTRAR COBRO PENDIENTE DE APLICAR EL DIA 29 EL MES DE SEPTIEMBRE 2022, SEGUN ESTADO DE BANCO ANEXO, POR NO ESTAR EN LA DISTRIBUCCION DE COBROS. REFERENCIA DE DEPOSITO- 002550030166</t>
  </si>
  <si>
    <t>ED-10179</t>
  </si>
  <si>
    <t>PARA REGISTRAR COBRO PENDIENTE DE APLICAR EL DIA 28 DEL MES DE SEPTIEMBRE 2022, SEGUN ESTADO DE BANCO ANEXO, POR NO ESTAR EN LA DISTRIBUCCION DE COBROS. REFERENCIA DE DEPOSITO- 002600120158</t>
  </si>
  <si>
    <t>ED-10180</t>
  </si>
  <si>
    <t>PARA REGISTRAR COBRO PENDIENTE DE APLICAR EL DIA 28 DEL MES DE SEPTIEMBRE 2022, SEGUN ESTADO DE BANCO ANEXO, POR NO ESTAR EN LA DISTRIBUCCION DE COBROS. REFERENCIA DE DEPOSITO- 005350030398</t>
  </si>
  <si>
    <t>ED-10181</t>
  </si>
  <si>
    <t>PARA REGISTRAR COBRO PENDIENTE DE APLICAR EL DIA 28 DEL MES DE SEPTIEMBRE 2022, SEGUN ESTADO DE BANCO ANEXO, POR NO ESTAR EN LA DISTRIBUCCION DE COBROS. REFERENCIA DE DEPOSITO- 000230030084</t>
  </si>
  <si>
    <t>ED-10182</t>
  </si>
  <si>
    <t>PARA REGISTRAR COBRO PENDIENTE DE APLICAR EL DIA 28 DEL MES DE SEPTIEMBRE 2022, SEGUN ESTADO DE BANCO ANEXO, POR NO ESTAR EN LA DISTRIBUCCION DE COBROS. REFERENCIA DE DEPOSITO- 000450030610</t>
  </si>
  <si>
    <t>ED-10183</t>
  </si>
  <si>
    <t>PARA REGISTRAR COBRO PENDIENTE DE APLICAR EL DIA 28 DEL MES DE SEPTIEMBRE 2022, SEGUN ESTADO DE BANCO ANEXO, POR NO ESTAR EN LA DISTRIBUCCION DE COBROS. REFERENCIA DE DEPOSITO- 003880040288</t>
  </si>
  <si>
    <t>ED-10184</t>
  </si>
  <si>
    <t>PARA REGISTRAR COBRO PENDIENTE DE APLICAR EL DIA 28 DEL MES DE SEPTIEMBRE 2022, SEGUN ESTADO DE BANCO ANEXO, POR NO ESTAR EN LA DISTRIBUCCION DE COBROS. CR TRANSFERENCIA A CC-281658440</t>
  </si>
  <si>
    <t>ED-10185</t>
  </si>
  <si>
    <t>PARA REGISTRAR COBRO PENDIENTE DE APLICAR EL DIA 28 DEL MES DE SEPTIEMBRE 2022, SEGUN ESTADO DE BANCO ANEXO, POR NO ESTAR EN LA DISTRIBUCCION DE COBROS. CR TRANSFERENCIA A CC-828167178</t>
  </si>
  <si>
    <t>ED-10262</t>
  </si>
  <si>
    <t>PARA REGISTRAR COBRO PENDIENTE DE APLICAR EL DIA 28 DEL MES DE SEPTIEMBRE 2022, SEGUN ESTADO DE BANCO ANEXO, POR NO ESTAR EN LA DISTRIBUCCION DE COBROS. REFERENCIA DE DEPOSITO- 000300140045</t>
  </si>
  <si>
    <t>ED-10186</t>
  </si>
  <si>
    <t>PARA REGISTRAR COBRO PENDIENTE DE APLICAR EL DIA 29 DEL MES DE SEPTIEMBRE 2022, SEGUN ESTADO DE BANCO ANEXO, POR NO ESTAR EN LA DISTRIBUCCION DE COBROS. REFERENCIA DE DEPOSITO- 001650050019</t>
  </si>
  <si>
    <t>ED-10187</t>
  </si>
  <si>
    <t>PARA REGISTRAR COBRO PENDIENTE DE APLICAR EL DIA 29 DEL MES DE SEPTIEMBRE 2022, SEGUN ESTADO DE BANCO ANEXO, POR NO ESTAR EN LA DISTRIBUCCION DE COBROS. PAGOS ACH CTA. CTE.-452400540167</t>
  </si>
  <si>
    <t>ED-10188</t>
  </si>
  <si>
    <t>PARA REGISTRAR COBRO PENDIENTE DE APLICAR EL DIA 29 DEL MES DE SEPTIEMBRE 2022, SEGUN ESTADO DE BANCO ANEXO, POR NO ESTAR EN LA DISTRIBUCCION DE COBROS. REFERENCIA DE DEPOSITO- 005260010149</t>
  </si>
  <si>
    <t>ED-10189</t>
  </si>
  <si>
    <t>PARA REGISTRAR COBRO PENDIENTE DE APLICAR EL DIA 29 DEL MES DE SEPTIEMBRE 2022, SEGUN ESTADO DE BANCO ANEXO, POR NO ESTAR EN LA DISTRIBUCCION DE COBROS. REFERENCIA DE DEPOSITO- 001250080149</t>
  </si>
  <si>
    <t>ED-10190</t>
  </si>
  <si>
    <t>PARA REGISTRAR COBRO PENDIENTE DE APLICAR EL DIA 29 DEL MES DE SEPTIEMBRE 2022, SEGUN ESTADO DE BANCO ANEXO, POR NO ESTAR EN LA DISTRIBUCCION DE COBROS. REFERENCIA DE DEPOSITO- 000230120183</t>
  </si>
  <si>
    <t>ED-10191</t>
  </si>
  <si>
    <t>PARA REGISTRAR COBRO PENDIENTE DE APLICAR EL DIA 29 DEL MES DE SEPTIEMBRE 2022, SEGUN ESTADO DE BANCO ANEXO, POR NO ESTAR EN LA DISTRIBUCCION DE COBROS. REFERENCIA DE DEPOSITO- 000500070257</t>
  </si>
  <si>
    <t>ED-10192</t>
  </si>
  <si>
    <t>PARA REGISTRAR COBRO PENDIENTE DE APLICAR EL DIA 29 DEL MES DE SEPTIEMBRE 2022, SEGUN ESTADO DE BANCO ANEXO, POR NO ESTAR EN LA DISTRIBUCCION DE COBROS. CE TRANSFERENCIA A CC-281731910</t>
  </si>
  <si>
    <t>ED-10193</t>
  </si>
  <si>
    <t>PARA REGISTRAR COBRO PENDIENTE DE APLICAR EL DIA 29 DEL MES DE SEPTIEMBRE 2022, SEGUN ESTADO DE BANCO ANEXO, POR NO ESTAR EN LA DISTRIBUCCION DE COBROS. REFERENCIA DE DEPOSITO- 003950040382</t>
  </si>
  <si>
    <t>ED-10195</t>
  </si>
  <si>
    <t>PARA REGISTRAR COBRO PENDIENTE DE APLICAR EL DIA 29 DEL MES DE SEPTIEMBRE 2022, SEGUN ESTADO DE BANCO ANEXO, POR NO ESTAR EN LA DISTRIBUCCION DE COBROS. CR TRANSFERENCIA A CC-281752595</t>
  </si>
  <si>
    <t>ED-10198</t>
  </si>
  <si>
    <t>PARA REGISTRAR COBRO PENDIENTE DE APLICAR EL DIA 29 DEL MES DE SEPTIEMBRE 2022, SEGUN ESTADO DE BANCO ANEXO, POR NO ESTAR EN LA DISTRIBUCCION DE COBROS. CE TRANSFERENCIA A CC-281754423</t>
  </si>
  <si>
    <t>ED-10201</t>
  </si>
  <si>
    <t>PARA REGISTRAR COBRO PENDIENTE DE APLICAR EL DIA 29 DEL MES DE SEPTIEMBRE 2022, SEGUN ESTADO DE BANCO ANEXO, POR NO ESTAR EN LA DISTRIBUCCION DE COBROS. CR TRANSFERENCIA A CC-28177414</t>
  </si>
  <si>
    <t>ED-10203</t>
  </si>
  <si>
    <t>PARA REGISTRAR COBRO PENDIENTE DE APLICAR EL DIA 29 DEL MES DE SEPTIEMBRE 2022, SEGUN ESTADO DE BANCO ANEXO, POR NO ESTAR EN LA DISTRIBUCCION DE COBROS. CR TRANSFERENCIA A CC-281775273</t>
  </si>
  <si>
    <t>ED-10260</t>
  </si>
  <si>
    <t>PARA REGISTRAR COBRO PENDIENTE DE APLICAR EL DIA 29 DEL MES DE SEPTIEMBRE 2022, SEGUN ESTADO DE BANCO ANEXO, POR NO ESTAR EN LA DISTRIBUCCION DE COBROS. REFERENCIA DE DEPOSITO- 008600050041</t>
  </si>
  <si>
    <t>ED-10261</t>
  </si>
  <si>
    <t>PARA REGISTRAR COBRO PENDIENTE DE APLICAR EL DIA 29 DEL MES DE SEPTIEMBRE 2022, SEGUN ESTADO DE BANCO ANEXO, POR NO ESTAR EN LA DISTRIBUCCION DE COBROS. REFERENCIA DE DEPOSITO- 281771414</t>
  </si>
  <si>
    <t>DG-4218</t>
  </si>
  <si>
    <t>PARA REGISTRAR INGRESOS CORRESPONDIENTES AL DÍA 30/09/2022 SEGÚN RELACIÓN ANEXA.</t>
  </si>
  <si>
    <t>ED-10204</t>
  </si>
  <si>
    <t>PARA REGISTRAR COBRO PENDIENTE DE APLICAR EL DIA 30 DEL MES DE SEPTIEMBRE 2022, SEGUN ESTADO DE BANCO ANEXO, POR NO ESTAR EN LA DISTRIBUCCION DE COBROS. REFERENCIA DE DEPOSITO- 000500070033</t>
  </si>
  <si>
    <t>ED-10205</t>
  </si>
  <si>
    <t>PARA REGISTRAR COBRO PENDIENTE DE APLICAR EL DIA 30 DEL MES DE SEPTIEMBRE 2022, SEGUN ESTADO DE BANCO ANEXO, POR NO ESTAR EN LA DISTRIBUCCION DE COBROS. REFERENCIA DE DEPOSITO- 008900100048</t>
  </si>
  <si>
    <t>ED-10206</t>
  </si>
  <si>
    <t>PARA REGISTRAR COBRO PENDIENTE DE APLICAR EL DIA 30 DEL MES DE SEPTIEMBRE 2022, SEGUN ESTADO DE BANCO ANEXO, POR NO ESTAR EN LA DISTRIBUCCION DE COBROS. PAGOS ACH CTA. CTE.-452400540255</t>
  </si>
  <si>
    <t>ED-10207</t>
  </si>
  <si>
    <t>PARA REGISTRAR COBRO PENDIENTE DE APLICAR EL DIA 30 DEL MES DE SEPTIEMBRE 2022, SEGUN ESTADO DE BANCO ANEXO, POR NO ESTAR EN LA DISTRIBUCCION DE COBROS. CR TRANSFERENCIA A CC-281839793</t>
  </si>
  <si>
    <t>ED-10209</t>
  </si>
  <si>
    <t>PARA REGISTRAR COBRO PENDIENTE DE APLICAR EL DIA 30 DEL MES DE SEPTIEMBRE 2022, SEGUN ESTADO DE BANCO ANEXO, POR NO ESTAR EN LA DISTRIBUCCION DE COBROS. REFERENCIA DE DEPOSITO- 003290060160</t>
  </si>
  <si>
    <t>ED-10211</t>
  </si>
  <si>
    <t>PARA REGISTRAR COBRO PENDIENTE DE APLICAR EL DIA 30 DEL MES DE SEPTIEMBRE 2022, SEGUN ESTADO DE BANCO ANEXO, POR NO ESTAR EN LA DISTRIBUCCION DE COBROS. REFERENCIA DE DEPOSITO- 001800110122</t>
  </si>
  <si>
    <t>ED-10213</t>
  </si>
  <si>
    <t>PARA REGISTRAR COBRO PENDIENTE DE APLICAR EL DIA 30 DEL MES DE SEPTIEMBRE 2022, SEGUN ESTADO DE BANCO ANEXO, POR NO ESTAR EN LA DISTRIBUCCION DE COBROS. REFERENCIA DE DEPOSITO- 002900080093</t>
  </si>
  <si>
    <t>ED-10216</t>
  </si>
  <si>
    <t>PARA REGISTRAR COBRO PENDIENTE DE APLICAR EL DIA 30 DEL MES DE SEPTIEMBRE 2022, SEGUN ESTADO DE BANCO ANEXO, POR NO ESTAR EN LA DISTRIBUCCION DE COBROS. REFERENCIA DE DEPOSITO- 002410030164</t>
  </si>
  <si>
    <t>ED-10217</t>
  </si>
  <si>
    <t>PARA REGISTRAR COBRO PENDIENTE DE APLICAR EL DIA 30 DEL MES DE SEPTIEMBRE 2022, SEGUN ESTADO DE BANCO ANEXO, POR NO ESTAR EN LA DISTRIBUCCION DE COBROS. CR TRANSFERENCIA A CC-928185519</t>
  </si>
  <si>
    <t>ED-10220</t>
  </si>
  <si>
    <t>PARA REGISTRAR COBRO PENDIENTE DE APLICAR EL DIA 30 DEL MES DE SEPTIEMBRE 2022, SEGUN ESTADO DE BANCO ANEXO, POR NO ESTAR EN LA DISTRIBUCCION DE COBROS. REFERENCIA DE DEPOSITO- 002600120122</t>
  </si>
  <si>
    <t>ED-10221</t>
  </si>
  <si>
    <t>PARA REGISTRAR COBRO PENDIENTE DE APLICAR EL DIA 30 DEL MES DE SEPTIEMBRE 2022, SEGUN ESTADO DE BANCO ANEXO, POR NO ESTAR EN LA DISTRIBUCCION DE COBROS. REFERENCIA DE DEPOSITO- 0025500050391</t>
  </si>
  <si>
    <t>ED-10222</t>
  </si>
  <si>
    <t>PARA REGISTRAR COBRO PENDIENTE DE APLICAR EL DIA 30 DEL MES DE SEPTIEMBRE 2022, SEGUN ESTADO DE BANCO ANEXO, POR NO ESTAR EN LA DISTRIBUCCION DE COBROS. REFERENCIA DE DEPOSITO- 002500130491</t>
  </si>
  <si>
    <t>ED-10224</t>
  </si>
  <si>
    <t>PARA REGISTRAR COBRO PENDIENTE DE APLICAR EL DIA 30 DEL MES DE SEPTIEMBRE 2022, SEGUN ESTADO DE BANCO ANEXO, POR NO ESTAR EN LA DISTRIBUCCION DE COBROS.CR TRANSFERENCIA A CC-281867814</t>
  </si>
  <si>
    <t>ED-10225</t>
  </si>
  <si>
    <t>PARA REGISTRAR COBRO PENDIENTE DE APLICAR EL DIA 30 DEL MES DE SEPTIEMBRE 2022, SEGUN ESTADO DE BANCO ANEXO, POR NO ESTAR EN LA DISTRIBUCCION DE COBROS. CR TRANSFERENCIA A CC-281868643</t>
  </si>
  <si>
    <t>ED-10226</t>
  </si>
  <si>
    <t>PARA REGISTRAR COBRO PENDIENTE DE APLICAR EL DIA 30 DEL MES DE SEPTIEMBRE 2022, SEGUN ESTADO DE BANCO ANEXO, POR NO ESTAR EN LA DISTRIBUCCION DE COBROS. REFERENCIA DE DEPOSITO- 000610060288</t>
  </si>
  <si>
    <t>ED-10229</t>
  </si>
  <si>
    <t>PARA REGISTRAR COBRO PENDIENTE DE APLICAR EL DIA 30 DEL MES DE SEPTIEMBRE 2022, SEGUN ESTADO DE BANCO ANEXO, POR NO ESTAR EN LA DISTRIBUCCION DE COBROS. CR TRANSFERENIA A CC-281872158</t>
  </si>
  <si>
    <t>ED-10230</t>
  </si>
  <si>
    <t>PARA REGISTRAR COBRO PENDIENTE DE APLICAR EL DIA 30 DEL MES DE SEPTIEMBRE 2022, SEGUN ESTADO DE BANCO ANEXO, POR NO ESTAR EN LA DISTRIBUCCION DE COBROS. REFERENCIA DE DEPOSITO- 001670050316</t>
  </si>
  <si>
    <t>ED-10231</t>
  </si>
  <si>
    <t>PARA REGISTRAR COBRO PENDIENTE DE APLICAR EL DIA 30 DEL MES DE SEPTIEMBRE 2022, SEGUN ESTADO DE BANCO ANEXO, POR NO ESTAR EN LA DISTRIBUCCION DE COBROS.PAGOS ACH CTA. CTE.-452400540155</t>
  </si>
  <si>
    <t>ED-10232</t>
  </si>
  <si>
    <t>PARA REGISTRAR COBRO PENDIENTE DE APLICAR EL DIA 30 DEL MES DE SEPTIEMBRE 2022, SEGUN ESTADO DE BANCO ANEXO, POR NO ESTAR EN LA DISTRIBUCCION DE COBROS. CR TRANSFERENCIA A CC-251879627</t>
  </si>
  <si>
    <t>ED-10234</t>
  </si>
  <si>
    <t>PARA REGISTRAR COBRO PENDIENTE DE APLICAR EL DIA 30 DEL MES DE SEPTIEMBRE 2022, SEGUN ESTADO DE BANCO ANEXO, POR NO ESTAR EN LA DISTRIBUCCION DE COBROS. REFERENCIA DE DEPOSITO- 001600050252</t>
  </si>
  <si>
    <t>ED-10235</t>
  </si>
  <si>
    <t>PARA REGISTRAR COBRO PENDIENTE DE APLICAR EL DIA 30 DEL MES DE SEPTIEMBRE 2022, SEGUN ESTADO DE BANCO ANEXO, POR NO ESTAR EN LA DISTRIBUCCION DE COBROS. CR TRANSFERENCIA A CC-281888530</t>
  </si>
  <si>
    <t>ED-10236</t>
  </si>
  <si>
    <t>PARA REGISTRAR COBRO PENDIENTE DE APLICAR EL DIA 30 DEL MES DE SEPTIEMBRE 2022, SEGUN ESTADO DE BANCO ANEXO, POR NO ESTAR EN LA DISTRIBUCCION DE COBROS. CR TRANSFERENCIA A CC-281889118</t>
  </si>
  <si>
    <t>ED-10237</t>
  </si>
  <si>
    <t>PARA REGISTRAR COBRO PENDIENTE DE APLICAR EL DIA 30 DEL MES DE SEPTIEMBRE 2022, SEGUN ESTADO DE BANCO ANEXO, POR NO ESTAR EN LA DISTRIBUCCION DE COBROS. REFERENCIA DE DEPOSITO- 000230030277</t>
  </si>
  <si>
    <t>ED-10239</t>
  </si>
  <si>
    <t>PARA REGISTRAR COBRO PENDIENTE DE APLICAR EL DIA 30 DEL MES DE SEPTIEMBRE 2022, SEGUN ESTADO DE BANCO ANEXO, POR NO ESTAR EN LA DISTRIBUCCION DE COBROS. CR TRANSFERENCIA A CC-281897000</t>
  </si>
  <si>
    <t>ED-10240</t>
  </si>
  <si>
    <t>PARA REGISTRAR COBRO PENDIENTE DE APLICAR EL DIA 30 DEL MES DE SEPTIEMBRE 2022, SEGUN ESTADO DE BANCO ANEXO, POR NO ESTAR EN LA DISTRIBUCCION DE COBROS. REFERENCIA DE DEPOSITO- 003970040593</t>
  </si>
  <si>
    <t>ED-10241</t>
  </si>
  <si>
    <t>PARA REGISTRAR COBRO PENDIENTE DE APLICAR EL DIA 30 DEL MES DE SEPTIEMBRE 2022, SEGUN ESTADO DE BANCO ANEXO, POR NO ESTAR EN LA DISTRIBUCCION DE COBROS. REFERENCIA DE DEPOSITO- 281916365</t>
  </si>
  <si>
    <t>ED-10242</t>
  </si>
  <si>
    <t>PARA REGISTRAR COBRO PENDIENTE DE APLICAR EL DIA 30 DEL MES DE SEPTIEMBRE 2022, SEGUN ESTADO DE BANCO ANEXO, POR NO ESTAR EN LA DISTRIBUCCION DE COBROS. REFERENCIA DE DEPOSITO- 009400070300</t>
  </si>
  <si>
    <t>ED-10263</t>
  </si>
  <si>
    <t>PARA REGISTRAR COBRO PENDIENTE DE APLICAR EL DIA 30 DEL MES DE SEPTIEMBRE 2022, SEGUN ESTADO DE BANCO ANEXO, POR NO ESTAR EN LA DISTRIBUCCION DE COBROS. REFERENCIA DE DEPOSITO- 281872158</t>
  </si>
  <si>
    <t>ED-10264</t>
  </si>
  <si>
    <t>ED-10265</t>
  </si>
  <si>
    <t>PARA REGISTRAR COBRO PENDIENTE DE APLICAR EL DIA 30 DEL MES DE SEPTIEMBRE 2022, SEGUN ESTADO DE BANCO ANEXO, POR NO ESTAR EN LA DISTRIBUCCION DE COBROS. REFERENCIA DE DEPOSITO- 281888530</t>
  </si>
  <si>
    <t>ED-10266</t>
  </si>
  <si>
    <t>PARA REGISTRAR COBRO PENDIENTE DE APLICAR EL DIA 30 DEL MES DE SEPTIEMBRE 2022, SEGUN ESTADO DE BANCO ANEXO, POR NO ESTAR EN LA DISTRIBUCCION DE COBROS. REFERENCIA DE DEPOSITO- 281889118</t>
  </si>
  <si>
    <t>ED-10268</t>
  </si>
  <si>
    <t>PARA REGISTRAR COBRO PENDIENTE DE APLICAR EL DIA 13 DEL MES DE SEPTIEMBRE 2022, SEGUN ESTADO DE BANCO ANEXO, POR NO ESTAR EN LA DISTRIBUCCION DE COBROS. REFERENCIA DE DEPOSITO-TRANSFERENCIA 279835124</t>
  </si>
  <si>
    <t xml:space="preserve">PARA REGISTRAR COBRO PENDIENTE DE APLICAR EL DIA 14 DEL MES DE SEPTIEMBRE 2022, SEGUN ESTADO DE BANCO ANEXO, POR NO ESTAR EN LA DISTRIBUCCION DE COBROS. REFERENCIA DE DEPOSITO-PAGOS ACH 452400540101 </t>
  </si>
  <si>
    <t>PARA REGISTRAR COBRO PENDIENTE DE APLICAR EL DIA 15 DEL MES DE SEPTIEMBRE 2022, SEGUN ESTADO DE BANCO ANEXO, POR NO ESTAR EN LA DISTRIBUCCION DE COBROS. REFERENCIA DE DEPOSITO-TRANSFERENCIA 928021247</t>
  </si>
  <si>
    <t>PARA REGISTRAR COBRO PENDIENTE DE APLICAR EL DIA 23 DEL MES DE SEPTIEMBRE 2022, SEGUN ESTADO DE BANCO ANEXO, POR NO ESTAR EN LA DISTRIBUCCION DE COBROS. REFERENCIA DE DEPOSITO- PAGOS ACH 452400540295</t>
  </si>
  <si>
    <t>PARA REGISTRAR COBRO PENDIENTE DE APLICAR EL DIA 26 DEL MES DE SEPTIEMBRE 2022, SEGUN ESTADO DE BANCO ANEXO, POR NO ESTAR EN LA DISTRIBUCCION DE COBROS. REFERENCIA DE DEPOSITO- TRANSFERENCIA 928133528</t>
  </si>
  <si>
    <t>[ALQUICON INGENIERÍA Y SERVICIOS, S.R.L.] LIB-6397. PAGO CUBICACIÓN CB-02(61.47%) DEL CONTRATO MIVHED-OB-CB-LPN-005-2021, FICHA CBE00373,LOTE 5, POR CAMBIO DE PISOS DE TIERRA POR PISOS DE HORMIGÓN ARMADO EN LA PROVINCIA LA ALTAGRACIA PROYECTO CAMBIO DE PISOS DE TIERRA POR PISOS DE CEMENTO PARA LAS REGIONES NORTE Y ESTE DEL PAÍS NO. 00426, SEGÚN VMC-SP-362-2022 D/F 15/08/2022 Y FACTURA CON NCF. NO.B1500000022 D/F 01/08/2022 ANEXA (RETENCION DEL 1%ISR, 1% LEY 6-86, 0.10% CODIA Y 30% DEL 18% DEL ITBIS)</t>
  </si>
  <si>
    <t>[FLAVIO ANTONIO SANCHEZ SANCHEZ] LIB-6164. PAGO CUBICACIÓN CB-02 (48.77%), CONTRATO NO. INVI/OB/SO/020/2021, FICHA CBE00360, LOTE 9, POR CAMBIO DE 7,792.15 M2 DE PISOS DE TIERRA POR PISOS DE CEMENTO EN LA PROVINCIA PEDERNALES, PROYECTO CAMBIO DE PISOS DE TIERRA POR PISOS DE CEMENTO EN LA REGION ENRIQUILLO, NO. 00419, SEGÚN VMC-SP-263-2022 D/F 15/06/2022 Y FACTURA NCF NO. B1500000101 D/F 10/06/2022, (RETENCION DE 1%ISR, 1% LEY 6-86, 0.10 DE CODIA Y EL 100% DEL 18% DEL ITBIS).</t>
  </si>
  <si>
    <t>[GRUPO NAURU,SRL] LIB-6153. PAGO CUBICACIÓN CB-05(79.94%) DEL CONTRATO INVI-OB-SO-013-2021, FICHA CBE00331, LOTE 2 POR CAMBIO DE 8,073.79 M2 DE PISOS DE TIERRA POR PISOS DE CEMENTO EN LA PROVINCIA BAHORUCO, PROYECTO CAMBIO DE PISOS DE TIERRA POR PISOS DE CEMENTO EN LA REGION DE ENRIQUILLO NO.00419, SEGÚN VMC-SP-341- 2022 D/F 01/08/2022 Y FACTURA CON NCF. NO.B1500000005 D/F 20/07/2022 ANEXA ( RETENCION DEL 1% ISR, 1% LEY 6-86, 0.10% CODIA Y EL 30% DEL 18% DEL ITBIS)</t>
  </si>
  <si>
    <t>[RAUDY DANAURY CRUZ NUÑEZ] LIB-6724. PAGO FACTURAS NCF NO.B1500000012 D/F 27/12/2021, B1500000153 D/F 07/02/2022 Y B1500000154 D/F 21/03/2022, POR CONCEPTO DE HONORARIOS POR SERVICIOS DE ALGUACIL POR NOTIFICACIONES DE (16) ACTOS AUTENTICOS, SEGÚN COMUNICACION: DJ-IN-2359-2021 D/F 27/12/2021, MIVED-DJ/079/2022 D/F 16/02/2022 Y MIVED-DJ/252/2022 D/F 29/03/2022, (RETENCIÓN: 100% DEL ITBIS Y 10% DEL ISR) VER ANEXOS.</t>
  </si>
  <si>
    <t>[DELMONTE ARQUITECTOS, S.R.L.] LIB-6829. PAGO 20% DE AVANCE INICIAL DEL CONTRATO MIVHED-CB-OB-PEOR-006-2022, FICHA CBE00582, LOTE 6, RESTAURACIÓN DE CUBIERTAS Y ADECUACIÓN DE EDIFICACIONES DE LA CIUDAD COLONIAL: ALCAZAR DE COLON, IGLESIA Y CONVENTO DE LOS DOMINICOS, MUSEO DE LA CATEDRAL, MUSEO DE LA FORTALEZA OZAMA, MUSEO DE LAS ATARAZANAS REALES Y PANTEON NACIONAL, DISTRITO NACIONAL, REPUBLICA DOMINICANA, NO.00525, SEGÚN VMC-SP-391-2022 D/F 06/09/2022, PRESUPUESTO Y CONTRATO ANEXOS.</t>
  </si>
  <si>
    <t>[ALCALDIA DEL DISTRITO NACIONAL (ADN)] LIB-6875. PAGO FACTURAS NCF NO. B1500035978, B1500035979, B1500036046 D/F 01/09/2022, POR LA RECOGIDA DE BASURA DEL EDIFICIO 1 Y 2, CON LOS CODIGOS DEL SISTEMA NO. 40294, 40295 Y 110526, CORRESPONDIENTE AL PERIODO DEL MES DE SEPTIEMBRE 2022, SEGUN COM. DA/1058/2022 D/F 05/09/2022.</t>
  </si>
  <si>
    <t>PARA REGISTRAR INGRESOS POR DEDUCCION RECIBIDAS DE SUPERVISION DE OBRAS, POR LA SUBCUENTA TESORERIA NACIONAL MINISTERIO DE LA VIVIENDA HABITAT Y EDIFICACIONES (MIVEHD) CORRESPONDIENTE AL LIB- 6321 D/F 25/08/2022</t>
  </si>
  <si>
    <t>[CENTROXPERT STE SRL] LIB-7098. PRIMER PAGO CORRESPONDIENTE AL 20% DE AVANCE INICIAL DEL CONTRATO NO. MIVHED/CB/BS/CP/002/2022 CON EL PROCESO NO. MIVHED-CCC-CP-2022-0005, POR CONCEPTO DE ADQUISICION DE CINCO (5) PLOTTERS PARA SER UTILIZADOS EN DISTINTAS AREAS DEL MIVHED, SEGUN DA/1107/2022 D/F 14/09/2022.VER ANEXOS.</t>
  </si>
  <si>
    <t>PARA REGISTRAR INGRESOS POR DEDUCCION RECIBIDAS DE SUPERVISION DE OBRAS, POR LA SUBCUENTA TESORERIA NACIONAL MINISTERIO DE LA VIVIENDA HABITAT Y EDIFICACIONES (MIVEHD) CORRESPONDIENTE AL LIB- 6317 D/F 25/08/2022</t>
  </si>
  <si>
    <t>MINISTERIO DE LA VIVIENDA, HABITAT Y EDIFICACIONES</t>
  </si>
  <si>
    <t>MIVHED</t>
  </si>
  <si>
    <t>LIBRO BANCO</t>
  </si>
  <si>
    <t xml:space="preserve">CUENTA BANCARIA </t>
  </si>
  <si>
    <t>Del 01 al 30 de septiembre  2022</t>
  </si>
  <si>
    <t>Balance incial al 31 de agosto 2022</t>
  </si>
  <si>
    <t>Licda. Yajaira Villar</t>
  </si>
  <si>
    <t xml:space="preserve">  Licda. Giannina Méndez</t>
  </si>
  <si>
    <t xml:space="preserve">    Directora Financiera</t>
  </si>
  <si>
    <t xml:space="preserve">                  Enc. Departamento de  Contabilidad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</si>
</sst>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0.00;\-##,###,###,##0.00;"/>
    <numFmt numFmtId="170" formatCode="###,###,###,##0.00"/>
  </numFmts>
  <fonts count="59">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Calibri"/>
      <family val="2"/>
    </font>
    <font>
      <b/>
      <sz val="12"/>
      <color indexed="8"/>
      <name val="Calibri Light"/>
      <family val="2"/>
    </font>
    <font>
      <sz val="12"/>
      <color indexed="8"/>
      <name val="Calibri Light"/>
      <family val="2"/>
    </font>
    <font>
      <sz val="18"/>
      <color indexed="8"/>
      <name val="Calibri"/>
      <family val="2"/>
    </font>
    <font>
      <b/>
      <sz val="14"/>
      <color indexed="8"/>
      <name val="Calibri"/>
      <family val="2"/>
    </font>
    <font>
      <sz val="10"/>
      <color indexed="8"/>
      <name val="Calibri"/>
      <family val="2"/>
    </font>
    <font>
      <b/>
      <sz val="16"/>
      <name val="Calibri"/>
      <family val="2"/>
    </font>
    <font>
      <b/>
      <sz val="18"/>
      <name val="Calibri"/>
      <family val="2"/>
    </font>
    <font>
      <sz val="1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b/>
      <sz val="14"/>
      <color rgb="FF000000"/>
      <name val="Calibri"/>
      <family val="2"/>
    </font>
    <font>
      <b/>
      <sz val="12"/>
      <color rgb="FF000000"/>
      <name val="Calibri Light"/>
      <family val="2"/>
    </font>
    <font>
      <sz val="12"/>
      <color rgb="FF000000"/>
      <name val="Calibri Light"/>
      <family val="2"/>
    </font>
    <font>
      <sz val="18"/>
      <color theme="1"/>
      <name val="Calibri"/>
      <family val="2"/>
    </font>
    <font>
      <b/>
      <sz val="11"/>
      <color rgb="FF000000"/>
      <name val="Calibri"/>
      <family val="2"/>
    </font>
    <font>
      <b/>
      <sz val="14"/>
      <color rgb="FF000000"/>
      <name val="Calibri"/>
      <family val="2"/>
    </font>
    <font>
      <sz val="10"/>
      <color rgb="FF000000"/>
      <name val="Calibri"/>
      <family val="2"/>
    </font>
    <font>
      <sz val="10"/>
      <color theme="1"/>
      <name val="Calibri"/>
      <family val="2"/>
    </font>
    <font>
      <sz val="18"/>
      <color rgb="FF000000"/>
      <name val="Calibri"/>
      <family val="2"/>
    </font>
    <font>
      <b/>
      <sz val="18"/>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8EA9DB"/>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2">
    <xf numFmtId="0" fontId="0" fillId="0" borderId="0" xfId="0" applyFont="1" applyAlignment="1">
      <alignment/>
    </xf>
    <xf numFmtId="0" fontId="48" fillId="0" borderId="0" xfId="0" applyFont="1" applyAlignment="1">
      <alignment horizontal="center" vertical="center"/>
    </xf>
    <xf numFmtId="0" fontId="48" fillId="0" borderId="0" xfId="0" applyFont="1" applyAlignment="1">
      <alignment vertical="center"/>
    </xf>
    <xf numFmtId="0" fontId="48" fillId="0" borderId="0" xfId="0" applyFont="1" applyAlignment="1">
      <alignment horizontal="left" vertical="center"/>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horizontal="center"/>
    </xf>
    <xf numFmtId="0" fontId="48" fillId="33" borderId="0" xfId="0" applyFont="1" applyFill="1" applyAlignment="1">
      <alignment horizontal="center" vertical="center"/>
    </xf>
    <xf numFmtId="0" fontId="48" fillId="33" borderId="0" xfId="0" applyFont="1" applyFill="1" applyAlignment="1">
      <alignment horizontal="left" vertical="center"/>
    </xf>
    <xf numFmtId="0" fontId="49" fillId="34" borderId="10" xfId="0" applyFont="1" applyFill="1" applyBorder="1" applyAlignment="1">
      <alignment horizontal="center" vertical="center" wrapText="1"/>
    </xf>
    <xf numFmtId="0" fontId="50" fillId="0" borderId="0" xfId="0" applyFont="1" applyAlignment="1">
      <alignment/>
    </xf>
    <xf numFmtId="0" fontId="51" fillId="0" borderId="0" xfId="0" applyFont="1" applyAlignment="1">
      <alignment vertical="center"/>
    </xf>
    <xf numFmtId="0" fontId="52" fillId="0" borderId="0" xfId="0" applyFont="1" applyAlignment="1">
      <alignment/>
    </xf>
    <xf numFmtId="0" fontId="52" fillId="0" borderId="0" xfId="0" applyFont="1" applyBorder="1" applyAlignment="1">
      <alignment horizontal="center"/>
    </xf>
    <xf numFmtId="43" fontId="53" fillId="34" borderId="11" xfId="42" applyFont="1" applyFill="1" applyBorder="1" applyAlignment="1">
      <alignment horizontal="center" vertical="center" wrapText="1"/>
    </xf>
    <xf numFmtId="0" fontId="54" fillId="0" borderId="0" xfId="0" applyFont="1" applyBorder="1" applyAlignment="1">
      <alignment vertical="top" wrapText="1"/>
    </xf>
    <xf numFmtId="43" fontId="54" fillId="0" borderId="0" xfId="42" applyFont="1" applyBorder="1" applyAlignment="1">
      <alignment horizontal="center" vertical="center" wrapText="1"/>
    </xf>
    <xf numFmtId="0" fontId="55" fillId="0" borderId="0" xfId="0" applyFont="1" applyBorder="1" applyAlignment="1">
      <alignment horizontal="center" vertical="center" wrapText="1"/>
    </xf>
    <xf numFmtId="43" fontId="55" fillId="0" borderId="0" xfId="42" applyFont="1" applyBorder="1" applyAlignment="1">
      <alignment vertical="center" wrapText="1"/>
    </xf>
    <xf numFmtId="43" fontId="56" fillId="0" borderId="0" xfId="42" applyFont="1" applyBorder="1" applyAlignment="1">
      <alignment vertical="center"/>
    </xf>
    <xf numFmtId="0" fontId="49" fillId="34" borderId="10" xfId="0" applyFont="1" applyFill="1" applyBorder="1" applyAlignment="1">
      <alignment horizontal="center" vertical="center" wrapText="1"/>
    </xf>
    <xf numFmtId="0" fontId="55" fillId="0" borderId="0" xfId="0" applyFont="1" applyBorder="1" applyAlignment="1">
      <alignment horizontal="left" vertical="center" wrapText="1"/>
    </xf>
    <xf numFmtId="0" fontId="26" fillId="0" borderId="0" xfId="0" applyFont="1" applyAlignment="1">
      <alignment horizontal="center" vertical="center" wrapText="1"/>
    </xf>
    <xf numFmtId="0" fontId="57" fillId="0" borderId="0" xfId="0" applyFont="1" applyBorder="1" applyAlignment="1">
      <alignment horizontal="center" vertical="center"/>
    </xf>
    <xf numFmtId="0" fontId="57" fillId="0" borderId="12" xfId="0" applyFont="1" applyBorder="1" applyAlignment="1">
      <alignment horizontal="center" vertical="center"/>
    </xf>
    <xf numFmtId="0" fontId="27" fillId="0" borderId="0" xfId="0" applyFont="1" applyAlignment="1">
      <alignment horizontal="center" vertical="center"/>
    </xf>
    <xf numFmtId="0" fontId="28" fillId="0" borderId="12" xfId="0" applyFont="1" applyBorder="1" applyAlignment="1">
      <alignment horizontal="center" vertical="center"/>
    </xf>
    <xf numFmtId="0" fontId="58" fillId="0" borderId="0" xfId="0" applyFont="1" applyAlignment="1">
      <alignment horizontal="center"/>
    </xf>
    <xf numFmtId="0" fontId="53" fillId="34" borderId="13"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4" fillId="0" borderId="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2</xdr:row>
      <xdr:rowOff>66675</xdr:rowOff>
    </xdr:from>
    <xdr:to>
      <xdr:col>4</xdr:col>
      <xdr:colOff>333375</xdr:colOff>
      <xdr:row>7</xdr:row>
      <xdr:rowOff>28575</xdr:rowOff>
    </xdr:to>
    <xdr:pic>
      <xdr:nvPicPr>
        <xdr:cNvPr id="1" name="Imagen 1"/>
        <xdr:cNvPicPr preferRelativeResize="1">
          <a:picLocks noChangeAspect="1"/>
        </xdr:cNvPicPr>
      </xdr:nvPicPr>
      <xdr:blipFill>
        <a:blip r:embed="rId1"/>
        <a:stretch>
          <a:fillRect/>
        </a:stretch>
      </xdr:blipFill>
      <xdr:spPr>
        <a:xfrm>
          <a:off x="952500" y="447675"/>
          <a:ext cx="2390775" cy="173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Q1402"/>
  <sheetViews>
    <sheetView showGridLines="0" tabSelected="1" view="pageBreakPreview" zoomScale="60" zoomScaleNormal="86" zoomScalePageLayoutView="0" workbookViewId="0" topLeftCell="A1383">
      <selection activeCell="R9" sqref="R9"/>
    </sheetView>
  </sheetViews>
  <sheetFormatPr defaultColWidth="9.140625" defaultRowHeight="15"/>
  <cols>
    <col min="1" max="1" width="11.421875" style="5" customWidth="1"/>
    <col min="2" max="2" width="14.00390625" style="6" customWidth="1"/>
    <col min="3" max="3" width="12.421875" style="5" customWidth="1"/>
    <col min="4" max="8" width="7.28125" style="5" customWidth="1"/>
    <col min="9" max="9" width="28.8515625" style="5" customWidth="1"/>
    <col min="10" max="10" width="21.140625" style="5" customWidth="1"/>
    <col min="11" max="11" width="25.00390625" style="5" customWidth="1"/>
    <col min="12" max="12" width="22.7109375" style="5" bestFit="1" customWidth="1"/>
    <col min="13" max="16384" width="11.421875" style="5" customWidth="1"/>
  </cols>
  <sheetData>
    <row r="2" spans="2:10" ht="15">
      <c r="B2" s="1"/>
      <c r="C2" s="2"/>
      <c r="D2" s="3"/>
      <c r="E2" s="3"/>
      <c r="F2" s="3"/>
      <c r="G2" s="3"/>
      <c r="H2" s="4"/>
      <c r="I2" s="4"/>
      <c r="J2" s="2"/>
    </row>
    <row r="3" spans="2:12" ht="46.5" customHeight="1">
      <c r="B3" s="22" t="s">
        <v>1255</v>
      </c>
      <c r="C3" s="22"/>
      <c r="D3" s="22"/>
      <c r="E3" s="22"/>
      <c r="F3" s="22"/>
      <c r="G3" s="22"/>
      <c r="H3" s="22"/>
      <c r="I3" s="22"/>
      <c r="J3" s="22"/>
      <c r="K3" s="22"/>
      <c r="L3" s="22"/>
    </row>
    <row r="4" spans="2:12" ht="23.25" customHeight="1">
      <c r="B4" s="22" t="s">
        <v>1256</v>
      </c>
      <c r="C4" s="22"/>
      <c r="D4" s="22"/>
      <c r="E4" s="22"/>
      <c r="F4" s="22"/>
      <c r="G4" s="22"/>
      <c r="H4" s="22"/>
      <c r="I4" s="22"/>
      <c r="J4" s="22"/>
      <c r="K4" s="22"/>
      <c r="L4" s="22"/>
    </row>
    <row r="5" spans="2:17" ht="23.25" customHeight="1">
      <c r="B5" s="22" t="s">
        <v>1257</v>
      </c>
      <c r="C5" s="22"/>
      <c r="D5" s="22"/>
      <c r="E5" s="22"/>
      <c r="F5" s="22"/>
      <c r="G5" s="22"/>
      <c r="H5" s="22"/>
      <c r="I5" s="22"/>
      <c r="J5" s="22"/>
      <c r="K5" s="22"/>
      <c r="L5" s="22"/>
      <c r="Q5"/>
    </row>
    <row r="6" spans="2:12" ht="23.25" customHeight="1">
      <c r="B6" s="22" t="s">
        <v>1259</v>
      </c>
      <c r="C6" s="22"/>
      <c r="D6" s="22"/>
      <c r="E6" s="22"/>
      <c r="F6" s="22"/>
      <c r="G6" s="22"/>
      <c r="H6" s="22"/>
      <c r="I6" s="22"/>
      <c r="J6" s="22"/>
      <c r="K6" s="22"/>
      <c r="L6" s="22"/>
    </row>
    <row r="7" spans="2:12" ht="23.25" customHeight="1">
      <c r="B7" s="22" t="s">
        <v>1258</v>
      </c>
      <c r="C7" s="22"/>
      <c r="D7" s="22"/>
      <c r="E7" s="22"/>
      <c r="F7" s="22"/>
      <c r="G7" s="22"/>
      <c r="H7" s="22"/>
      <c r="I7" s="22"/>
      <c r="J7" s="22"/>
      <c r="K7" s="22"/>
      <c r="L7" s="22"/>
    </row>
    <row r="8" spans="2:10" ht="15">
      <c r="B8" s="7"/>
      <c r="C8" s="4"/>
      <c r="D8" s="8"/>
      <c r="E8" s="8"/>
      <c r="F8" s="8"/>
      <c r="G8" s="8"/>
      <c r="H8" s="4"/>
      <c r="I8" s="4"/>
      <c r="J8" s="2"/>
    </row>
    <row r="9" spans="2:10" ht="15">
      <c r="B9" s="1"/>
      <c r="C9" s="2"/>
      <c r="D9" s="3"/>
      <c r="E9" s="3"/>
      <c r="F9" s="3"/>
      <c r="G9" s="3"/>
      <c r="H9" s="4"/>
      <c r="I9" s="4"/>
      <c r="J9" s="2"/>
    </row>
    <row r="11" spans="2:12" ht="39.75" customHeight="1">
      <c r="B11" s="9" t="s">
        <v>0</v>
      </c>
      <c r="C11" s="9" t="s">
        <v>1</v>
      </c>
      <c r="D11" s="20" t="s">
        <v>2</v>
      </c>
      <c r="E11" s="20"/>
      <c r="F11" s="20"/>
      <c r="G11" s="20"/>
      <c r="H11" s="20"/>
      <c r="I11" s="20"/>
      <c r="J11" s="9" t="s">
        <v>3</v>
      </c>
      <c r="K11" s="9" t="s">
        <v>4</v>
      </c>
      <c r="L11" s="9" t="s">
        <v>5</v>
      </c>
    </row>
    <row r="12" spans="2:12" ht="39.75" customHeight="1">
      <c r="B12" s="31" t="s">
        <v>1260</v>
      </c>
      <c r="C12" s="31"/>
      <c r="D12" s="31"/>
      <c r="E12" s="31"/>
      <c r="F12" s="31"/>
      <c r="G12" s="31"/>
      <c r="H12" s="31"/>
      <c r="I12" s="31"/>
      <c r="J12" s="31"/>
      <c r="K12" s="15"/>
      <c r="L12" s="16">
        <v>1006864091.02</v>
      </c>
    </row>
    <row r="13" spans="2:12" ht="51" customHeight="1">
      <c r="B13" s="17" t="s">
        <v>6</v>
      </c>
      <c r="C13" s="17" t="s">
        <v>7</v>
      </c>
      <c r="D13" s="21" t="s">
        <v>8</v>
      </c>
      <c r="E13" s="21"/>
      <c r="F13" s="21"/>
      <c r="G13" s="21"/>
      <c r="H13" s="21"/>
      <c r="I13" s="21"/>
      <c r="J13" s="18">
        <v>0</v>
      </c>
      <c r="K13" s="19">
        <v>175</v>
      </c>
      <c r="L13" s="18">
        <f aca="true" t="shared" si="0" ref="L13:L76">L12+J13-K13</f>
        <v>1006863916.02</v>
      </c>
    </row>
    <row r="14" spans="2:12" ht="51" customHeight="1">
      <c r="B14" s="17" t="s">
        <v>10</v>
      </c>
      <c r="C14" s="17" t="s">
        <v>11</v>
      </c>
      <c r="D14" s="21" t="s">
        <v>12</v>
      </c>
      <c r="E14" s="21"/>
      <c r="F14" s="21"/>
      <c r="G14" s="21"/>
      <c r="H14" s="21"/>
      <c r="I14" s="21"/>
      <c r="J14" s="18">
        <v>9000</v>
      </c>
      <c r="K14" s="18">
        <v>0</v>
      </c>
      <c r="L14" s="18">
        <f t="shared" si="0"/>
        <v>1006872916.02</v>
      </c>
    </row>
    <row r="15" spans="2:12" ht="51" customHeight="1">
      <c r="B15" s="17" t="s">
        <v>10</v>
      </c>
      <c r="C15" s="17" t="s">
        <v>11</v>
      </c>
      <c r="D15" s="21" t="s">
        <v>12</v>
      </c>
      <c r="E15" s="21"/>
      <c r="F15" s="21"/>
      <c r="G15" s="21"/>
      <c r="H15" s="21"/>
      <c r="I15" s="21"/>
      <c r="J15" s="18">
        <v>2000</v>
      </c>
      <c r="K15" s="18">
        <v>0</v>
      </c>
      <c r="L15" s="18">
        <f t="shared" si="0"/>
        <v>1006874916.02</v>
      </c>
    </row>
    <row r="16" spans="2:12" ht="51" customHeight="1">
      <c r="B16" s="17" t="s">
        <v>13</v>
      </c>
      <c r="C16" s="17" t="s">
        <v>14</v>
      </c>
      <c r="D16" s="21" t="s">
        <v>15</v>
      </c>
      <c r="E16" s="21"/>
      <c r="F16" s="21"/>
      <c r="G16" s="21"/>
      <c r="H16" s="21"/>
      <c r="I16" s="21"/>
      <c r="J16" s="18">
        <v>354146.72</v>
      </c>
      <c r="K16" s="18">
        <v>0</v>
      </c>
      <c r="L16" s="18">
        <f t="shared" si="0"/>
        <v>1007229062.74</v>
      </c>
    </row>
    <row r="17" spans="2:12" ht="51" customHeight="1">
      <c r="B17" s="17" t="s">
        <v>13</v>
      </c>
      <c r="C17" s="17" t="s">
        <v>14</v>
      </c>
      <c r="D17" s="21" t="s">
        <v>15</v>
      </c>
      <c r="E17" s="21"/>
      <c r="F17" s="21"/>
      <c r="G17" s="21"/>
      <c r="H17" s="21"/>
      <c r="I17" s="21"/>
      <c r="J17" s="18">
        <v>115606.24</v>
      </c>
      <c r="K17" s="18">
        <v>0</v>
      </c>
      <c r="L17" s="18">
        <f t="shared" si="0"/>
        <v>1007344668.98</v>
      </c>
    </row>
    <row r="18" spans="2:12" ht="51" customHeight="1">
      <c r="B18" s="17" t="s">
        <v>16</v>
      </c>
      <c r="C18" s="17" t="s">
        <v>17</v>
      </c>
      <c r="D18" s="21" t="s">
        <v>18</v>
      </c>
      <c r="E18" s="21"/>
      <c r="F18" s="21"/>
      <c r="G18" s="21"/>
      <c r="H18" s="21"/>
      <c r="I18" s="21"/>
      <c r="J18" s="18">
        <v>29700</v>
      </c>
      <c r="K18" s="18">
        <v>0</v>
      </c>
      <c r="L18" s="18">
        <f t="shared" si="0"/>
        <v>1007374368.98</v>
      </c>
    </row>
    <row r="19" spans="2:12" ht="51" customHeight="1">
      <c r="B19" s="17" t="s">
        <v>16</v>
      </c>
      <c r="C19" s="17" t="s">
        <v>17</v>
      </c>
      <c r="D19" s="21" t="s">
        <v>18</v>
      </c>
      <c r="E19" s="21"/>
      <c r="F19" s="21"/>
      <c r="G19" s="21"/>
      <c r="H19" s="21"/>
      <c r="I19" s="21"/>
      <c r="J19" s="18">
        <v>2100</v>
      </c>
      <c r="K19" s="18">
        <v>0</v>
      </c>
      <c r="L19" s="18">
        <f t="shared" si="0"/>
        <v>1007376468.98</v>
      </c>
    </row>
    <row r="20" spans="2:12" ht="51" customHeight="1">
      <c r="B20" s="17" t="s">
        <v>16</v>
      </c>
      <c r="C20" s="17" t="s">
        <v>17</v>
      </c>
      <c r="D20" s="21" t="s">
        <v>18</v>
      </c>
      <c r="E20" s="21"/>
      <c r="F20" s="21"/>
      <c r="G20" s="21"/>
      <c r="H20" s="21"/>
      <c r="I20" s="21"/>
      <c r="J20" s="18">
        <v>500</v>
      </c>
      <c r="K20" s="18">
        <v>0</v>
      </c>
      <c r="L20" s="18">
        <f t="shared" si="0"/>
        <v>1007376968.98</v>
      </c>
    </row>
    <row r="21" spans="2:12" ht="51" customHeight="1">
      <c r="B21" s="17" t="s">
        <v>19</v>
      </c>
      <c r="C21" s="17" t="s">
        <v>20</v>
      </c>
      <c r="D21" s="21" t="s">
        <v>21</v>
      </c>
      <c r="E21" s="21"/>
      <c r="F21" s="21"/>
      <c r="G21" s="21"/>
      <c r="H21" s="21"/>
      <c r="I21" s="21"/>
      <c r="J21" s="18">
        <v>147469.8</v>
      </c>
      <c r="K21" s="18">
        <v>0</v>
      </c>
      <c r="L21" s="18">
        <f t="shared" si="0"/>
        <v>1007524438.78</v>
      </c>
    </row>
    <row r="22" spans="2:12" ht="51" customHeight="1">
      <c r="B22" s="17" t="s">
        <v>22</v>
      </c>
      <c r="C22" s="17" t="s">
        <v>23</v>
      </c>
      <c r="D22" s="21" t="s">
        <v>24</v>
      </c>
      <c r="E22" s="21"/>
      <c r="F22" s="21"/>
      <c r="G22" s="21"/>
      <c r="H22" s="21"/>
      <c r="I22" s="21"/>
      <c r="J22" s="18">
        <v>167431.64</v>
      </c>
      <c r="K22" s="18">
        <v>0</v>
      </c>
      <c r="L22" s="18">
        <f t="shared" si="0"/>
        <v>1007691870.42</v>
      </c>
    </row>
    <row r="23" spans="2:12" ht="51" customHeight="1">
      <c r="B23" s="17" t="s">
        <v>25</v>
      </c>
      <c r="C23" s="17" t="s">
        <v>26</v>
      </c>
      <c r="D23" s="21" t="s">
        <v>27</v>
      </c>
      <c r="E23" s="21"/>
      <c r="F23" s="21"/>
      <c r="G23" s="21"/>
      <c r="H23" s="21"/>
      <c r="I23" s="21"/>
      <c r="J23" s="18">
        <v>148824.92</v>
      </c>
      <c r="K23" s="18">
        <v>0</v>
      </c>
      <c r="L23" s="18">
        <f t="shared" si="0"/>
        <v>1007840695.3399999</v>
      </c>
    </row>
    <row r="24" spans="2:12" ht="51" customHeight="1">
      <c r="B24" s="17" t="s">
        <v>28</v>
      </c>
      <c r="C24" s="17" t="s">
        <v>29</v>
      </c>
      <c r="D24" s="21" t="s">
        <v>30</v>
      </c>
      <c r="E24" s="21"/>
      <c r="F24" s="21"/>
      <c r="G24" s="21"/>
      <c r="H24" s="21"/>
      <c r="I24" s="21"/>
      <c r="J24" s="18">
        <v>190327.77</v>
      </c>
      <c r="K24" s="18">
        <v>0</v>
      </c>
      <c r="L24" s="18">
        <f t="shared" si="0"/>
        <v>1008031023.1099999</v>
      </c>
    </row>
    <row r="25" spans="2:12" ht="51" customHeight="1">
      <c r="B25" s="17" t="s">
        <v>31</v>
      </c>
      <c r="C25" s="17" t="s">
        <v>32</v>
      </c>
      <c r="D25" s="21" t="s">
        <v>33</v>
      </c>
      <c r="E25" s="21"/>
      <c r="F25" s="21"/>
      <c r="G25" s="21"/>
      <c r="H25" s="21"/>
      <c r="I25" s="21"/>
      <c r="J25" s="18">
        <v>11450</v>
      </c>
      <c r="K25" s="18">
        <v>0</v>
      </c>
      <c r="L25" s="18">
        <f t="shared" si="0"/>
        <v>1008042473.1099999</v>
      </c>
    </row>
    <row r="26" spans="2:12" ht="51" customHeight="1">
      <c r="B26" s="17" t="s">
        <v>34</v>
      </c>
      <c r="C26" s="17" t="s">
        <v>35</v>
      </c>
      <c r="D26" s="21" t="s">
        <v>36</v>
      </c>
      <c r="E26" s="21"/>
      <c r="F26" s="21"/>
      <c r="G26" s="21"/>
      <c r="H26" s="21"/>
      <c r="I26" s="21"/>
      <c r="J26" s="18">
        <v>97200</v>
      </c>
      <c r="K26" s="18">
        <v>0</v>
      </c>
      <c r="L26" s="18">
        <f t="shared" si="0"/>
        <v>1008139673.1099999</v>
      </c>
    </row>
    <row r="27" spans="2:12" ht="51" customHeight="1">
      <c r="B27" s="17" t="s">
        <v>34</v>
      </c>
      <c r="C27" s="17" t="s">
        <v>35</v>
      </c>
      <c r="D27" s="21" t="s">
        <v>36</v>
      </c>
      <c r="E27" s="21"/>
      <c r="F27" s="21"/>
      <c r="G27" s="21"/>
      <c r="H27" s="21"/>
      <c r="I27" s="21"/>
      <c r="J27" s="18">
        <v>27000</v>
      </c>
      <c r="K27" s="18">
        <v>0</v>
      </c>
      <c r="L27" s="18">
        <f t="shared" si="0"/>
        <v>1008166673.1099999</v>
      </c>
    </row>
    <row r="28" spans="2:12" ht="51" customHeight="1">
      <c r="B28" s="17" t="s">
        <v>34</v>
      </c>
      <c r="C28" s="17" t="s">
        <v>35</v>
      </c>
      <c r="D28" s="21" t="s">
        <v>36</v>
      </c>
      <c r="E28" s="21"/>
      <c r="F28" s="21"/>
      <c r="G28" s="21"/>
      <c r="H28" s="21"/>
      <c r="I28" s="21"/>
      <c r="J28" s="18">
        <v>13665</v>
      </c>
      <c r="K28" s="18">
        <v>0</v>
      </c>
      <c r="L28" s="18">
        <f t="shared" si="0"/>
        <v>1008180338.1099999</v>
      </c>
    </row>
    <row r="29" spans="2:12" ht="51" customHeight="1">
      <c r="B29" s="17" t="s">
        <v>34</v>
      </c>
      <c r="C29" s="17" t="s">
        <v>35</v>
      </c>
      <c r="D29" s="21" t="s">
        <v>36</v>
      </c>
      <c r="E29" s="21"/>
      <c r="F29" s="21"/>
      <c r="G29" s="21"/>
      <c r="H29" s="21"/>
      <c r="I29" s="21"/>
      <c r="J29" s="18">
        <v>15705.51</v>
      </c>
      <c r="K29" s="18">
        <v>0</v>
      </c>
      <c r="L29" s="18">
        <f t="shared" si="0"/>
        <v>1008196043.6199999</v>
      </c>
    </row>
    <row r="30" spans="2:12" ht="51" customHeight="1">
      <c r="B30" s="17" t="s">
        <v>37</v>
      </c>
      <c r="C30" s="17" t="s">
        <v>38</v>
      </c>
      <c r="D30" s="21" t="s">
        <v>39</v>
      </c>
      <c r="E30" s="21"/>
      <c r="F30" s="21"/>
      <c r="G30" s="21"/>
      <c r="H30" s="21"/>
      <c r="I30" s="21"/>
      <c r="J30" s="18">
        <v>31695.45</v>
      </c>
      <c r="K30" s="18">
        <v>0</v>
      </c>
      <c r="L30" s="18">
        <f t="shared" si="0"/>
        <v>1008227739.0699999</v>
      </c>
    </row>
    <row r="31" spans="2:12" ht="51" customHeight="1">
      <c r="B31" s="17" t="s">
        <v>37</v>
      </c>
      <c r="C31" s="17" t="s">
        <v>38</v>
      </c>
      <c r="D31" s="21" t="s">
        <v>39</v>
      </c>
      <c r="E31" s="21"/>
      <c r="F31" s="21"/>
      <c r="G31" s="21"/>
      <c r="H31" s="21"/>
      <c r="I31" s="21"/>
      <c r="J31" s="18">
        <v>250055.52</v>
      </c>
      <c r="K31" s="18">
        <v>0</v>
      </c>
      <c r="L31" s="18">
        <f t="shared" si="0"/>
        <v>1008477794.5899999</v>
      </c>
    </row>
    <row r="32" spans="2:12" ht="51" customHeight="1">
      <c r="B32" s="17" t="s">
        <v>40</v>
      </c>
      <c r="C32" s="17" t="s">
        <v>41</v>
      </c>
      <c r="D32" s="21" t="s">
        <v>42</v>
      </c>
      <c r="E32" s="21"/>
      <c r="F32" s="21"/>
      <c r="G32" s="21"/>
      <c r="H32" s="21"/>
      <c r="I32" s="21"/>
      <c r="J32" s="18">
        <v>102469.5</v>
      </c>
      <c r="K32" s="18">
        <v>0</v>
      </c>
      <c r="L32" s="18">
        <f t="shared" si="0"/>
        <v>1008580264.0899999</v>
      </c>
    </row>
    <row r="33" spans="2:12" ht="51" customHeight="1">
      <c r="B33" s="17" t="s">
        <v>43</v>
      </c>
      <c r="C33" s="17" t="s">
        <v>44</v>
      </c>
      <c r="D33" s="21" t="s">
        <v>45</v>
      </c>
      <c r="E33" s="21"/>
      <c r="F33" s="21"/>
      <c r="G33" s="21"/>
      <c r="H33" s="21"/>
      <c r="I33" s="21"/>
      <c r="J33" s="18">
        <v>83191.65</v>
      </c>
      <c r="K33" s="18">
        <v>0</v>
      </c>
      <c r="L33" s="18">
        <f t="shared" si="0"/>
        <v>1008663455.7399999</v>
      </c>
    </row>
    <row r="34" spans="2:12" ht="51" customHeight="1">
      <c r="B34" s="17" t="s">
        <v>46</v>
      </c>
      <c r="C34" s="17" t="s">
        <v>47</v>
      </c>
      <c r="D34" s="21" t="s">
        <v>48</v>
      </c>
      <c r="E34" s="21"/>
      <c r="F34" s="21"/>
      <c r="G34" s="21"/>
      <c r="H34" s="21"/>
      <c r="I34" s="21"/>
      <c r="J34" s="18">
        <v>78301.26</v>
      </c>
      <c r="K34" s="18">
        <v>0</v>
      </c>
      <c r="L34" s="18">
        <f t="shared" si="0"/>
        <v>1008741756.9999999</v>
      </c>
    </row>
    <row r="35" spans="2:12" ht="51" customHeight="1">
      <c r="B35" s="17" t="s">
        <v>46</v>
      </c>
      <c r="C35" s="17" t="s">
        <v>47</v>
      </c>
      <c r="D35" s="21" t="s">
        <v>48</v>
      </c>
      <c r="E35" s="21"/>
      <c r="F35" s="21"/>
      <c r="G35" s="21"/>
      <c r="H35" s="21"/>
      <c r="I35" s="21"/>
      <c r="J35" s="18">
        <v>750</v>
      </c>
      <c r="K35" s="18">
        <v>0</v>
      </c>
      <c r="L35" s="18">
        <f t="shared" si="0"/>
        <v>1008742506.9999999</v>
      </c>
    </row>
    <row r="36" spans="2:12" ht="51" customHeight="1">
      <c r="B36" s="17" t="s">
        <v>49</v>
      </c>
      <c r="C36" s="17" t="s">
        <v>50</v>
      </c>
      <c r="D36" s="21" t="s">
        <v>51</v>
      </c>
      <c r="E36" s="21"/>
      <c r="F36" s="21"/>
      <c r="G36" s="21"/>
      <c r="H36" s="21"/>
      <c r="I36" s="21"/>
      <c r="J36" s="18">
        <v>149569.86</v>
      </c>
      <c r="K36" s="18">
        <v>0</v>
      </c>
      <c r="L36" s="18">
        <f t="shared" si="0"/>
        <v>1008892076.8599999</v>
      </c>
    </row>
    <row r="37" spans="2:12" ht="51" customHeight="1">
      <c r="B37" s="17" t="s">
        <v>49</v>
      </c>
      <c r="C37" s="17" t="s">
        <v>50</v>
      </c>
      <c r="D37" s="21" t="s">
        <v>51</v>
      </c>
      <c r="E37" s="21"/>
      <c r="F37" s="21"/>
      <c r="G37" s="21"/>
      <c r="H37" s="21"/>
      <c r="I37" s="21"/>
      <c r="J37" s="18">
        <v>360374.1</v>
      </c>
      <c r="K37" s="18">
        <v>0</v>
      </c>
      <c r="L37" s="18">
        <f t="shared" si="0"/>
        <v>1009252450.9599999</v>
      </c>
    </row>
    <row r="38" spans="2:12" ht="51" customHeight="1">
      <c r="B38" s="17" t="s">
        <v>49</v>
      </c>
      <c r="C38" s="17" t="s">
        <v>52</v>
      </c>
      <c r="D38" s="21" t="s">
        <v>53</v>
      </c>
      <c r="E38" s="21"/>
      <c r="F38" s="21"/>
      <c r="G38" s="21"/>
      <c r="H38" s="21"/>
      <c r="I38" s="21"/>
      <c r="J38" s="18">
        <v>3000</v>
      </c>
      <c r="K38" s="18">
        <v>0</v>
      </c>
      <c r="L38" s="18">
        <f t="shared" si="0"/>
        <v>1009255450.9599999</v>
      </c>
    </row>
    <row r="39" spans="2:12" ht="51" customHeight="1">
      <c r="B39" s="17" t="s">
        <v>54</v>
      </c>
      <c r="C39" s="17" t="s">
        <v>55</v>
      </c>
      <c r="D39" s="21" t="s">
        <v>56</v>
      </c>
      <c r="E39" s="21"/>
      <c r="F39" s="21"/>
      <c r="G39" s="21"/>
      <c r="H39" s="21"/>
      <c r="I39" s="21"/>
      <c r="J39" s="18">
        <v>203317.14</v>
      </c>
      <c r="K39" s="18">
        <v>0</v>
      </c>
      <c r="L39" s="18">
        <f t="shared" si="0"/>
        <v>1009458768.0999999</v>
      </c>
    </row>
    <row r="40" spans="2:12" ht="51" customHeight="1">
      <c r="B40" s="17" t="s">
        <v>54</v>
      </c>
      <c r="C40" s="17" t="s">
        <v>55</v>
      </c>
      <c r="D40" s="21" t="s">
        <v>56</v>
      </c>
      <c r="E40" s="21"/>
      <c r="F40" s="21"/>
      <c r="G40" s="21"/>
      <c r="H40" s="21"/>
      <c r="I40" s="21"/>
      <c r="J40" s="18">
        <v>100000</v>
      </c>
      <c r="K40" s="18">
        <v>0</v>
      </c>
      <c r="L40" s="18">
        <f t="shared" si="0"/>
        <v>1009558768.0999999</v>
      </c>
    </row>
    <row r="41" spans="2:12" ht="51" customHeight="1">
      <c r="B41" s="17" t="s">
        <v>54</v>
      </c>
      <c r="C41" s="17" t="s">
        <v>55</v>
      </c>
      <c r="D41" s="21" t="s">
        <v>56</v>
      </c>
      <c r="E41" s="21"/>
      <c r="F41" s="21"/>
      <c r="G41" s="21"/>
      <c r="H41" s="21"/>
      <c r="I41" s="21"/>
      <c r="J41" s="18">
        <v>20918.88</v>
      </c>
      <c r="K41" s="18">
        <v>0</v>
      </c>
      <c r="L41" s="18">
        <f t="shared" si="0"/>
        <v>1009579686.9799999</v>
      </c>
    </row>
    <row r="42" spans="2:12" ht="51" customHeight="1">
      <c r="B42" s="17" t="s">
        <v>57</v>
      </c>
      <c r="C42" s="17" t="s">
        <v>58</v>
      </c>
      <c r="D42" s="21" t="s">
        <v>59</v>
      </c>
      <c r="E42" s="21"/>
      <c r="F42" s="21"/>
      <c r="G42" s="21"/>
      <c r="H42" s="21"/>
      <c r="I42" s="21"/>
      <c r="J42" s="18">
        <v>222331.62</v>
      </c>
      <c r="K42" s="18">
        <v>0</v>
      </c>
      <c r="L42" s="18">
        <f t="shared" si="0"/>
        <v>1009802018.5999999</v>
      </c>
    </row>
    <row r="43" spans="2:12" ht="51" customHeight="1">
      <c r="B43" s="17" t="s">
        <v>57</v>
      </c>
      <c r="C43" s="17" t="s">
        <v>58</v>
      </c>
      <c r="D43" s="21" t="s">
        <v>59</v>
      </c>
      <c r="E43" s="21"/>
      <c r="F43" s="21"/>
      <c r="G43" s="21"/>
      <c r="H43" s="21"/>
      <c r="I43" s="21"/>
      <c r="J43" s="18">
        <v>1600</v>
      </c>
      <c r="K43" s="18">
        <v>0</v>
      </c>
      <c r="L43" s="18">
        <f t="shared" si="0"/>
        <v>1009803618.5999999</v>
      </c>
    </row>
    <row r="44" spans="2:12" ht="51" customHeight="1">
      <c r="B44" s="17" t="s">
        <v>57</v>
      </c>
      <c r="C44" s="17" t="s">
        <v>60</v>
      </c>
      <c r="D44" s="21" t="s">
        <v>61</v>
      </c>
      <c r="E44" s="21"/>
      <c r="F44" s="21"/>
      <c r="G44" s="21"/>
      <c r="H44" s="21"/>
      <c r="I44" s="21"/>
      <c r="J44" s="18">
        <v>2000</v>
      </c>
      <c r="K44" s="18">
        <v>0</v>
      </c>
      <c r="L44" s="18">
        <f t="shared" si="0"/>
        <v>1009805618.5999999</v>
      </c>
    </row>
    <row r="45" spans="2:12" ht="51" customHeight="1">
      <c r="B45" s="17" t="s">
        <v>62</v>
      </c>
      <c r="C45" s="17" t="s">
        <v>63</v>
      </c>
      <c r="D45" s="21" t="s">
        <v>64</v>
      </c>
      <c r="E45" s="21"/>
      <c r="F45" s="21"/>
      <c r="G45" s="21"/>
      <c r="H45" s="21"/>
      <c r="I45" s="21"/>
      <c r="J45" s="18">
        <v>77491.43</v>
      </c>
      <c r="K45" s="18">
        <v>0</v>
      </c>
      <c r="L45" s="18">
        <f t="shared" si="0"/>
        <v>1009883110.0299999</v>
      </c>
    </row>
    <row r="46" spans="2:12" ht="51" customHeight="1">
      <c r="B46" s="17" t="s">
        <v>65</v>
      </c>
      <c r="C46" s="17" t="s">
        <v>66</v>
      </c>
      <c r="D46" s="21" t="s">
        <v>67</v>
      </c>
      <c r="E46" s="21"/>
      <c r="F46" s="21"/>
      <c r="G46" s="21"/>
      <c r="H46" s="21"/>
      <c r="I46" s="21"/>
      <c r="J46" s="18">
        <v>48576</v>
      </c>
      <c r="K46" s="18">
        <v>0</v>
      </c>
      <c r="L46" s="18">
        <f t="shared" si="0"/>
        <v>1009931686.0299999</v>
      </c>
    </row>
    <row r="47" spans="2:12" ht="51" customHeight="1">
      <c r="B47" s="17" t="s">
        <v>65</v>
      </c>
      <c r="C47" s="17" t="s">
        <v>66</v>
      </c>
      <c r="D47" s="21" t="s">
        <v>67</v>
      </c>
      <c r="E47" s="21"/>
      <c r="F47" s="21"/>
      <c r="G47" s="21"/>
      <c r="H47" s="21"/>
      <c r="I47" s="21"/>
      <c r="J47" s="18">
        <v>347731.97</v>
      </c>
      <c r="K47" s="18">
        <v>0</v>
      </c>
      <c r="L47" s="18">
        <f t="shared" si="0"/>
        <v>1010279417.9999999</v>
      </c>
    </row>
    <row r="48" spans="2:12" ht="51" customHeight="1">
      <c r="B48" s="17" t="s">
        <v>65</v>
      </c>
      <c r="C48" s="17" t="s">
        <v>66</v>
      </c>
      <c r="D48" s="21" t="s">
        <v>67</v>
      </c>
      <c r="E48" s="21"/>
      <c r="F48" s="21"/>
      <c r="G48" s="21"/>
      <c r="H48" s="21"/>
      <c r="I48" s="21"/>
      <c r="J48" s="18">
        <v>4900</v>
      </c>
      <c r="K48" s="18">
        <v>0</v>
      </c>
      <c r="L48" s="18">
        <f t="shared" si="0"/>
        <v>1010284317.9999999</v>
      </c>
    </row>
    <row r="49" spans="2:12" ht="51" customHeight="1">
      <c r="B49" s="17" t="s">
        <v>65</v>
      </c>
      <c r="C49" s="17" t="s">
        <v>66</v>
      </c>
      <c r="D49" s="21" t="s">
        <v>67</v>
      </c>
      <c r="E49" s="21"/>
      <c r="F49" s="21"/>
      <c r="G49" s="21"/>
      <c r="H49" s="21"/>
      <c r="I49" s="21"/>
      <c r="J49" s="18">
        <v>5200</v>
      </c>
      <c r="K49" s="18">
        <v>0</v>
      </c>
      <c r="L49" s="18">
        <f t="shared" si="0"/>
        <v>1010289517.9999999</v>
      </c>
    </row>
    <row r="50" spans="2:12" ht="51" customHeight="1">
      <c r="B50" s="17" t="s">
        <v>65</v>
      </c>
      <c r="C50" s="17" t="s">
        <v>68</v>
      </c>
      <c r="D50" s="21" t="s">
        <v>69</v>
      </c>
      <c r="E50" s="21"/>
      <c r="F50" s="21"/>
      <c r="G50" s="21"/>
      <c r="H50" s="21"/>
      <c r="I50" s="21"/>
      <c r="J50" s="18">
        <v>7900</v>
      </c>
      <c r="K50" s="18">
        <v>0</v>
      </c>
      <c r="L50" s="18">
        <f t="shared" si="0"/>
        <v>1010297417.9999999</v>
      </c>
    </row>
    <row r="51" spans="2:12" ht="51" customHeight="1">
      <c r="B51" s="17" t="s">
        <v>70</v>
      </c>
      <c r="C51" s="17" t="s">
        <v>71</v>
      </c>
      <c r="D51" s="21" t="s">
        <v>72</v>
      </c>
      <c r="E51" s="21"/>
      <c r="F51" s="21"/>
      <c r="G51" s="21"/>
      <c r="H51" s="21"/>
      <c r="I51" s="21"/>
      <c r="J51" s="18">
        <v>125930.42</v>
      </c>
      <c r="K51" s="18">
        <v>0</v>
      </c>
      <c r="L51" s="18">
        <f t="shared" si="0"/>
        <v>1010423348.4199998</v>
      </c>
    </row>
    <row r="52" spans="2:12" ht="51" customHeight="1">
      <c r="B52" s="17" t="s">
        <v>70</v>
      </c>
      <c r="C52" s="17" t="s">
        <v>71</v>
      </c>
      <c r="D52" s="21" t="s">
        <v>72</v>
      </c>
      <c r="E52" s="21"/>
      <c r="F52" s="21"/>
      <c r="G52" s="21"/>
      <c r="H52" s="21"/>
      <c r="I52" s="21"/>
      <c r="J52" s="18">
        <v>385761.53</v>
      </c>
      <c r="K52" s="18">
        <v>0</v>
      </c>
      <c r="L52" s="18">
        <f t="shared" si="0"/>
        <v>1010809109.9499998</v>
      </c>
    </row>
    <row r="53" spans="2:12" ht="51" customHeight="1">
      <c r="B53" s="17" t="s">
        <v>70</v>
      </c>
      <c r="C53" s="17" t="s">
        <v>73</v>
      </c>
      <c r="D53" s="21" t="s">
        <v>74</v>
      </c>
      <c r="E53" s="21"/>
      <c r="F53" s="21"/>
      <c r="G53" s="21"/>
      <c r="H53" s="21"/>
      <c r="I53" s="21"/>
      <c r="J53" s="18">
        <v>8900</v>
      </c>
      <c r="K53" s="18">
        <v>0</v>
      </c>
      <c r="L53" s="18">
        <f t="shared" si="0"/>
        <v>1010818009.9499998</v>
      </c>
    </row>
    <row r="54" spans="2:12" ht="51" customHeight="1">
      <c r="B54" s="17" t="s">
        <v>75</v>
      </c>
      <c r="C54" s="17" t="s">
        <v>76</v>
      </c>
      <c r="D54" s="21" t="s">
        <v>77</v>
      </c>
      <c r="E54" s="21"/>
      <c r="F54" s="21"/>
      <c r="G54" s="21"/>
      <c r="H54" s="21"/>
      <c r="I54" s="21"/>
      <c r="J54" s="18">
        <v>150819.35</v>
      </c>
      <c r="K54" s="18">
        <v>0</v>
      </c>
      <c r="L54" s="18">
        <f t="shared" si="0"/>
        <v>1010968829.2999998</v>
      </c>
    </row>
    <row r="55" spans="2:12" ht="51" customHeight="1">
      <c r="B55" s="17" t="s">
        <v>75</v>
      </c>
      <c r="C55" s="17" t="s">
        <v>78</v>
      </c>
      <c r="D55" s="21" t="s">
        <v>79</v>
      </c>
      <c r="E55" s="21"/>
      <c r="F55" s="21"/>
      <c r="G55" s="21"/>
      <c r="H55" s="21"/>
      <c r="I55" s="21"/>
      <c r="J55" s="18">
        <v>2000</v>
      </c>
      <c r="K55" s="18">
        <v>0</v>
      </c>
      <c r="L55" s="18">
        <f t="shared" si="0"/>
        <v>1010970829.2999998</v>
      </c>
    </row>
    <row r="56" spans="2:12" ht="51" customHeight="1">
      <c r="B56" s="17" t="s">
        <v>6</v>
      </c>
      <c r="C56" s="17" t="s">
        <v>80</v>
      </c>
      <c r="D56" s="21" t="s">
        <v>8</v>
      </c>
      <c r="E56" s="21"/>
      <c r="F56" s="21"/>
      <c r="G56" s="21"/>
      <c r="H56" s="21"/>
      <c r="I56" s="21"/>
      <c r="J56" s="18">
        <v>0</v>
      </c>
      <c r="K56" s="18">
        <v>175</v>
      </c>
      <c r="L56" s="18">
        <f t="shared" si="0"/>
        <v>1010970654.2999998</v>
      </c>
    </row>
    <row r="57" spans="2:12" ht="51" customHeight="1">
      <c r="B57" s="17" t="s">
        <v>6</v>
      </c>
      <c r="C57" s="17" t="s">
        <v>81</v>
      </c>
      <c r="D57" s="21" t="s">
        <v>82</v>
      </c>
      <c r="E57" s="21"/>
      <c r="F57" s="21"/>
      <c r="G57" s="21"/>
      <c r="H57" s="21"/>
      <c r="I57" s="21"/>
      <c r="J57" s="18">
        <v>141679.81</v>
      </c>
      <c r="K57" s="18">
        <v>0</v>
      </c>
      <c r="L57" s="18">
        <f t="shared" si="0"/>
        <v>1011112334.1099998</v>
      </c>
    </row>
    <row r="58" spans="2:12" ht="51" customHeight="1">
      <c r="B58" s="17" t="s">
        <v>6</v>
      </c>
      <c r="C58" s="17" t="s">
        <v>83</v>
      </c>
      <c r="D58" s="21" t="s">
        <v>84</v>
      </c>
      <c r="E58" s="21"/>
      <c r="F58" s="21"/>
      <c r="G58" s="21"/>
      <c r="H58" s="21"/>
      <c r="I58" s="21"/>
      <c r="J58" s="18">
        <v>2000</v>
      </c>
      <c r="K58" s="18">
        <v>0</v>
      </c>
      <c r="L58" s="18">
        <f t="shared" si="0"/>
        <v>1011114334.1099998</v>
      </c>
    </row>
    <row r="59" spans="2:12" ht="51" customHeight="1">
      <c r="B59" s="17" t="s">
        <v>10</v>
      </c>
      <c r="C59" s="17" t="s">
        <v>85</v>
      </c>
      <c r="D59" s="21" t="s">
        <v>86</v>
      </c>
      <c r="E59" s="21"/>
      <c r="F59" s="21"/>
      <c r="G59" s="21"/>
      <c r="H59" s="21"/>
      <c r="I59" s="21"/>
      <c r="J59" s="18">
        <v>7000</v>
      </c>
      <c r="K59" s="18">
        <v>0</v>
      </c>
      <c r="L59" s="18">
        <f t="shared" si="0"/>
        <v>1011121334.1099998</v>
      </c>
    </row>
    <row r="60" spans="2:12" ht="51" customHeight="1">
      <c r="B60" s="17" t="s">
        <v>10</v>
      </c>
      <c r="C60" s="17" t="s">
        <v>87</v>
      </c>
      <c r="D60" s="21" t="s">
        <v>88</v>
      </c>
      <c r="E60" s="21"/>
      <c r="F60" s="21"/>
      <c r="G60" s="21"/>
      <c r="H60" s="21"/>
      <c r="I60" s="21"/>
      <c r="J60" s="18">
        <v>0</v>
      </c>
      <c r="K60" s="18">
        <v>1.41</v>
      </c>
      <c r="L60" s="18">
        <f t="shared" si="0"/>
        <v>1011121332.6999998</v>
      </c>
    </row>
    <row r="61" spans="2:12" ht="51" customHeight="1">
      <c r="B61" s="17" t="s">
        <v>10</v>
      </c>
      <c r="C61" s="17" t="s">
        <v>87</v>
      </c>
      <c r="D61" s="21" t="s">
        <v>88</v>
      </c>
      <c r="E61" s="21"/>
      <c r="F61" s="21"/>
      <c r="G61" s="21"/>
      <c r="H61" s="21"/>
      <c r="I61" s="21"/>
      <c r="J61" s="18">
        <v>0</v>
      </c>
      <c r="K61" s="18">
        <v>937.65</v>
      </c>
      <c r="L61" s="18">
        <f t="shared" si="0"/>
        <v>1011120395.0499998</v>
      </c>
    </row>
    <row r="62" spans="2:12" ht="51" customHeight="1">
      <c r="B62" s="17" t="s">
        <v>10</v>
      </c>
      <c r="C62" s="17" t="s">
        <v>89</v>
      </c>
      <c r="D62" s="21" t="s">
        <v>90</v>
      </c>
      <c r="E62" s="21"/>
      <c r="F62" s="21"/>
      <c r="G62" s="21"/>
      <c r="H62" s="21"/>
      <c r="I62" s="21"/>
      <c r="J62" s="18">
        <v>0</v>
      </c>
      <c r="K62" s="18">
        <v>3738.63</v>
      </c>
      <c r="L62" s="18">
        <f t="shared" si="0"/>
        <v>1011116656.4199998</v>
      </c>
    </row>
    <row r="63" spans="2:12" ht="51" customHeight="1">
      <c r="B63" s="17" t="s">
        <v>10</v>
      </c>
      <c r="C63" s="17" t="s">
        <v>89</v>
      </c>
      <c r="D63" s="21" t="s">
        <v>90</v>
      </c>
      <c r="E63" s="21"/>
      <c r="F63" s="21"/>
      <c r="G63" s="21"/>
      <c r="H63" s="21"/>
      <c r="I63" s="21"/>
      <c r="J63" s="18">
        <v>0</v>
      </c>
      <c r="K63" s="18">
        <v>5.61</v>
      </c>
      <c r="L63" s="18">
        <f t="shared" si="0"/>
        <v>1011116650.8099998</v>
      </c>
    </row>
    <row r="64" spans="2:12" ht="51" customHeight="1">
      <c r="B64" s="17" t="s">
        <v>10</v>
      </c>
      <c r="C64" s="17" t="s">
        <v>91</v>
      </c>
      <c r="D64" s="21" t="s">
        <v>92</v>
      </c>
      <c r="E64" s="21"/>
      <c r="F64" s="21"/>
      <c r="G64" s="21"/>
      <c r="H64" s="21"/>
      <c r="I64" s="21"/>
      <c r="J64" s="18">
        <v>78000</v>
      </c>
      <c r="K64" s="18">
        <v>0</v>
      </c>
      <c r="L64" s="18">
        <f t="shared" si="0"/>
        <v>1011194650.8099998</v>
      </c>
    </row>
    <row r="65" spans="2:12" ht="51" customHeight="1">
      <c r="B65" s="17" t="s">
        <v>13</v>
      </c>
      <c r="C65" s="17" t="s">
        <v>93</v>
      </c>
      <c r="D65" s="21" t="s">
        <v>94</v>
      </c>
      <c r="E65" s="21"/>
      <c r="F65" s="21"/>
      <c r="G65" s="21"/>
      <c r="H65" s="21"/>
      <c r="I65" s="21"/>
      <c r="J65" s="18">
        <v>1100</v>
      </c>
      <c r="K65" s="18">
        <v>0</v>
      </c>
      <c r="L65" s="18">
        <f t="shared" si="0"/>
        <v>1011195750.8099998</v>
      </c>
    </row>
    <row r="66" spans="2:12" ht="51" customHeight="1">
      <c r="B66" s="17" t="s">
        <v>13</v>
      </c>
      <c r="C66" s="17" t="s">
        <v>93</v>
      </c>
      <c r="D66" s="21" t="s">
        <v>94</v>
      </c>
      <c r="E66" s="21"/>
      <c r="F66" s="21"/>
      <c r="G66" s="21"/>
      <c r="H66" s="21"/>
      <c r="I66" s="21"/>
      <c r="J66" s="18">
        <v>1129</v>
      </c>
      <c r="K66" s="18">
        <v>0</v>
      </c>
      <c r="L66" s="18">
        <f t="shared" si="0"/>
        <v>1011196879.8099998</v>
      </c>
    </row>
    <row r="67" spans="2:12" ht="51" customHeight="1">
      <c r="B67" s="17" t="s">
        <v>13</v>
      </c>
      <c r="C67" s="17" t="s">
        <v>93</v>
      </c>
      <c r="D67" s="21" t="s">
        <v>94</v>
      </c>
      <c r="E67" s="21"/>
      <c r="F67" s="21"/>
      <c r="G67" s="21"/>
      <c r="H67" s="21"/>
      <c r="I67" s="21"/>
      <c r="J67" s="18">
        <v>6840</v>
      </c>
      <c r="K67" s="18">
        <v>0</v>
      </c>
      <c r="L67" s="18">
        <f t="shared" si="0"/>
        <v>1011203719.8099998</v>
      </c>
    </row>
    <row r="68" spans="2:12" ht="51" customHeight="1">
      <c r="B68" s="17" t="s">
        <v>13</v>
      </c>
      <c r="C68" s="17" t="s">
        <v>93</v>
      </c>
      <c r="D68" s="21" t="s">
        <v>94</v>
      </c>
      <c r="E68" s="21"/>
      <c r="F68" s="21"/>
      <c r="G68" s="21"/>
      <c r="H68" s="21"/>
      <c r="I68" s="21"/>
      <c r="J68" s="18">
        <v>1500</v>
      </c>
      <c r="K68" s="18">
        <v>0</v>
      </c>
      <c r="L68" s="18">
        <f t="shared" si="0"/>
        <v>1011205219.8099998</v>
      </c>
    </row>
    <row r="69" spans="2:12" ht="51" customHeight="1">
      <c r="B69" s="17" t="s">
        <v>19</v>
      </c>
      <c r="C69" s="17" t="s">
        <v>95</v>
      </c>
      <c r="D69" s="21" t="s">
        <v>96</v>
      </c>
      <c r="E69" s="21"/>
      <c r="F69" s="21"/>
      <c r="G69" s="21"/>
      <c r="H69" s="21"/>
      <c r="I69" s="21"/>
      <c r="J69" s="18">
        <v>2000</v>
      </c>
      <c r="K69" s="18">
        <v>0</v>
      </c>
      <c r="L69" s="18">
        <f t="shared" si="0"/>
        <v>1011207219.8099998</v>
      </c>
    </row>
    <row r="70" spans="2:12" ht="51" customHeight="1">
      <c r="B70" s="17" t="s">
        <v>19</v>
      </c>
      <c r="C70" s="17" t="s">
        <v>95</v>
      </c>
      <c r="D70" s="21" t="s">
        <v>96</v>
      </c>
      <c r="E70" s="21"/>
      <c r="F70" s="21"/>
      <c r="G70" s="21"/>
      <c r="H70" s="21"/>
      <c r="I70" s="21"/>
      <c r="J70" s="18">
        <v>10000</v>
      </c>
      <c r="K70" s="18">
        <v>0</v>
      </c>
      <c r="L70" s="18">
        <f t="shared" si="0"/>
        <v>1011217219.8099998</v>
      </c>
    </row>
    <row r="71" spans="2:12" ht="51" customHeight="1">
      <c r="B71" s="17" t="s">
        <v>19</v>
      </c>
      <c r="C71" s="17" t="s">
        <v>97</v>
      </c>
      <c r="D71" s="21" t="s">
        <v>98</v>
      </c>
      <c r="E71" s="21"/>
      <c r="F71" s="21"/>
      <c r="G71" s="21"/>
      <c r="H71" s="21"/>
      <c r="I71" s="21"/>
      <c r="J71" s="18">
        <v>5000</v>
      </c>
      <c r="K71" s="18">
        <v>0</v>
      </c>
      <c r="L71" s="18">
        <f t="shared" si="0"/>
        <v>1011222219.8099998</v>
      </c>
    </row>
    <row r="72" spans="2:12" ht="51" customHeight="1">
      <c r="B72" s="17" t="s">
        <v>22</v>
      </c>
      <c r="C72" s="17" t="s">
        <v>99</v>
      </c>
      <c r="D72" s="21" t="s">
        <v>100</v>
      </c>
      <c r="E72" s="21"/>
      <c r="F72" s="21"/>
      <c r="G72" s="21"/>
      <c r="H72" s="21"/>
      <c r="I72" s="21"/>
      <c r="J72" s="18">
        <v>300</v>
      </c>
      <c r="K72" s="18">
        <v>0</v>
      </c>
      <c r="L72" s="18">
        <f t="shared" si="0"/>
        <v>1011222519.8099998</v>
      </c>
    </row>
    <row r="73" spans="2:12" ht="51" customHeight="1">
      <c r="B73" s="17" t="s">
        <v>25</v>
      </c>
      <c r="C73" s="17" t="s">
        <v>101</v>
      </c>
      <c r="D73" s="21" t="s">
        <v>102</v>
      </c>
      <c r="E73" s="21"/>
      <c r="F73" s="21"/>
      <c r="G73" s="21"/>
      <c r="H73" s="21"/>
      <c r="I73" s="21"/>
      <c r="J73" s="18">
        <v>5642</v>
      </c>
      <c r="K73" s="18">
        <v>0</v>
      </c>
      <c r="L73" s="18">
        <f t="shared" si="0"/>
        <v>1011228161.8099998</v>
      </c>
    </row>
    <row r="74" spans="2:12" ht="51" customHeight="1">
      <c r="B74" s="17" t="s">
        <v>25</v>
      </c>
      <c r="C74" s="17" t="s">
        <v>101</v>
      </c>
      <c r="D74" s="21" t="s">
        <v>102</v>
      </c>
      <c r="E74" s="21"/>
      <c r="F74" s="21"/>
      <c r="G74" s="21"/>
      <c r="H74" s="21"/>
      <c r="I74" s="21"/>
      <c r="J74" s="18">
        <v>5642</v>
      </c>
      <c r="K74" s="18">
        <v>0</v>
      </c>
      <c r="L74" s="18">
        <f t="shared" si="0"/>
        <v>1011233803.8099998</v>
      </c>
    </row>
    <row r="75" spans="2:12" ht="56.25" customHeight="1">
      <c r="B75" s="17" t="s">
        <v>28</v>
      </c>
      <c r="C75" s="17" t="s">
        <v>103</v>
      </c>
      <c r="D75" s="21" t="s">
        <v>104</v>
      </c>
      <c r="E75" s="21"/>
      <c r="F75" s="21"/>
      <c r="G75" s="21"/>
      <c r="H75" s="21"/>
      <c r="I75" s="21"/>
      <c r="J75" s="18">
        <v>0</v>
      </c>
      <c r="K75" s="18">
        <v>300</v>
      </c>
      <c r="L75" s="18">
        <f t="shared" si="0"/>
        <v>1011233503.8099998</v>
      </c>
    </row>
    <row r="76" spans="2:12" ht="56.25" customHeight="1">
      <c r="B76" s="17" t="s">
        <v>28</v>
      </c>
      <c r="C76" s="17" t="s">
        <v>103</v>
      </c>
      <c r="D76" s="21" t="s">
        <v>104</v>
      </c>
      <c r="E76" s="21"/>
      <c r="F76" s="21"/>
      <c r="G76" s="21"/>
      <c r="H76" s="21"/>
      <c r="I76" s="21"/>
      <c r="J76" s="18">
        <v>0</v>
      </c>
      <c r="K76" s="18">
        <v>203.03</v>
      </c>
      <c r="L76" s="18">
        <f t="shared" si="0"/>
        <v>1011233300.7799999</v>
      </c>
    </row>
    <row r="77" spans="2:12" ht="56.25" customHeight="1">
      <c r="B77" s="17" t="s">
        <v>28</v>
      </c>
      <c r="C77" s="17" t="s">
        <v>103</v>
      </c>
      <c r="D77" s="21" t="s">
        <v>104</v>
      </c>
      <c r="E77" s="21"/>
      <c r="F77" s="21"/>
      <c r="G77" s="21"/>
      <c r="H77" s="21"/>
      <c r="I77" s="21"/>
      <c r="J77" s="18">
        <v>0</v>
      </c>
      <c r="K77" s="18">
        <v>135350.25</v>
      </c>
      <c r="L77" s="18">
        <f aca="true" t="shared" si="1" ref="L77:L140">L76+J77-K77</f>
        <v>1011097950.5299999</v>
      </c>
    </row>
    <row r="78" spans="2:12" ht="56.25" customHeight="1">
      <c r="B78" s="17" t="s">
        <v>31</v>
      </c>
      <c r="C78" s="17" t="s">
        <v>105</v>
      </c>
      <c r="D78" s="21" t="s">
        <v>106</v>
      </c>
      <c r="E78" s="21"/>
      <c r="F78" s="21"/>
      <c r="G78" s="21"/>
      <c r="H78" s="21"/>
      <c r="I78" s="21"/>
      <c r="J78" s="18">
        <v>1100</v>
      </c>
      <c r="K78" s="18">
        <v>0</v>
      </c>
      <c r="L78" s="18">
        <f t="shared" si="1"/>
        <v>1011099050.5299999</v>
      </c>
    </row>
    <row r="79" spans="2:12" ht="56.25" customHeight="1">
      <c r="B79" s="17" t="s">
        <v>34</v>
      </c>
      <c r="C79" s="17" t="s">
        <v>107</v>
      </c>
      <c r="D79" s="21" t="s">
        <v>108</v>
      </c>
      <c r="E79" s="21"/>
      <c r="F79" s="21"/>
      <c r="G79" s="21"/>
      <c r="H79" s="21"/>
      <c r="I79" s="21"/>
      <c r="J79" s="18">
        <v>4500</v>
      </c>
      <c r="K79" s="18">
        <v>0</v>
      </c>
      <c r="L79" s="18">
        <f t="shared" si="1"/>
        <v>1011103550.5299999</v>
      </c>
    </row>
    <row r="80" spans="2:12" ht="56.25" customHeight="1">
      <c r="B80" s="17" t="s">
        <v>34</v>
      </c>
      <c r="C80" s="17" t="s">
        <v>107</v>
      </c>
      <c r="D80" s="21" t="s">
        <v>108</v>
      </c>
      <c r="E80" s="21"/>
      <c r="F80" s="21"/>
      <c r="G80" s="21"/>
      <c r="H80" s="21"/>
      <c r="I80" s="21"/>
      <c r="J80" s="18">
        <v>6000</v>
      </c>
      <c r="K80" s="18">
        <v>0</v>
      </c>
      <c r="L80" s="18">
        <f t="shared" si="1"/>
        <v>1011109550.5299999</v>
      </c>
    </row>
    <row r="81" spans="2:12" ht="56.25" customHeight="1">
      <c r="B81" s="17" t="s">
        <v>34</v>
      </c>
      <c r="C81" s="17" t="s">
        <v>107</v>
      </c>
      <c r="D81" s="21" t="s">
        <v>108</v>
      </c>
      <c r="E81" s="21"/>
      <c r="F81" s="21"/>
      <c r="G81" s="21"/>
      <c r="H81" s="21"/>
      <c r="I81" s="21"/>
      <c r="J81" s="18">
        <v>2000</v>
      </c>
      <c r="K81" s="18">
        <v>0</v>
      </c>
      <c r="L81" s="18">
        <f t="shared" si="1"/>
        <v>1011111550.5299999</v>
      </c>
    </row>
    <row r="82" spans="2:12" ht="56.25" customHeight="1">
      <c r="B82" s="17" t="s">
        <v>37</v>
      </c>
      <c r="C82" s="17" t="s">
        <v>109</v>
      </c>
      <c r="D82" s="21" t="s">
        <v>110</v>
      </c>
      <c r="E82" s="21"/>
      <c r="F82" s="21"/>
      <c r="G82" s="21"/>
      <c r="H82" s="21"/>
      <c r="I82" s="21"/>
      <c r="J82" s="18">
        <v>1563</v>
      </c>
      <c r="K82" s="18">
        <v>0</v>
      </c>
      <c r="L82" s="18">
        <f t="shared" si="1"/>
        <v>1011113113.5299999</v>
      </c>
    </row>
    <row r="83" spans="2:12" ht="56.25" customHeight="1">
      <c r="B83" s="17" t="s">
        <v>40</v>
      </c>
      <c r="C83" s="17" t="s">
        <v>111</v>
      </c>
      <c r="D83" s="21" t="s">
        <v>112</v>
      </c>
      <c r="E83" s="21"/>
      <c r="F83" s="21"/>
      <c r="G83" s="21"/>
      <c r="H83" s="21"/>
      <c r="I83" s="21"/>
      <c r="J83" s="18">
        <v>1000</v>
      </c>
      <c r="K83" s="18">
        <v>0</v>
      </c>
      <c r="L83" s="18">
        <f t="shared" si="1"/>
        <v>1011114113.5299999</v>
      </c>
    </row>
    <row r="84" spans="2:12" ht="25.5" customHeight="1">
      <c r="B84" s="17" t="s">
        <v>46</v>
      </c>
      <c r="C84" s="17" t="s">
        <v>113</v>
      </c>
      <c r="D84" s="21" t="s">
        <v>114</v>
      </c>
      <c r="E84" s="21"/>
      <c r="F84" s="21"/>
      <c r="G84" s="21"/>
      <c r="H84" s="21"/>
      <c r="I84" s="21"/>
      <c r="J84" s="18">
        <v>10000</v>
      </c>
      <c r="K84" s="18">
        <v>0</v>
      </c>
      <c r="L84" s="18">
        <f t="shared" si="1"/>
        <v>1011124113.5299999</v>
      </c>
    </row>
    <row r="85" spans="2:12" ht="25.5" customHeight="1">
      <c r="B85" s="17" t="s">
        <v>49</v>
      </c>
      <c r="C85" s="17" t="s">
        <v>115</v>
      </c>
      <c r="D85" s="21" t="s">
        <v>116</v>
      </c>
      <c r="E85" s="21"/>
      <c r="F85" s="21"/>
      <c r="G85" s="21"/>
      <c r="H85" s="21"/>
      <c r="I85" s="21"/>
      <c r="J85" s="18">
        <v>810</v>
      </c>
      <c r="K85" s="18">
        <v>0</v>
      </c>
      <c r="L85" s="18">
        <f t="shared" si="1"/>
        <v>1011124923.5299999</v>
      </c>
    </row>
    <row r="86" spans="2:12" ht="25.5" customHeight="1">
      <c r="B86" s="17" t="s">
        <v>49</v>
      </c>
      <c r="C86" s="17" t="s">
        <v>115</v>
      </c>
      <c r="D86" s="21" t="s">
        <v>116</v>
      </c>
      <c r="E86" s="21"/>
      <c r="F86" s="21"/>
      <c r="G86" s="21"/>
      <c r="H86" s="21"/>
      <c r="I86" s="21"/>
      <c r="J86" s="18">
        <v>6225</v>
      </c>
      <c r="K86" s="18">
        <v>0</v>
      </c>
      <c r="L86" s="18">
        <f t="shared" si="1"/>
        <v>1011131148.5299999</v>
      </c>
    </row>
    <row r="87" spans="2:12" ht="25.5" customHeight="1">
      <c r="B87" s="17" t="s">
        <v>49</v>
      </c>
      <c r="C87" s="17" t="s">
        <v>115</v>
      </c>
      <c r="D87" s="21" t="s">
        <v>116</v>
      </c>
      <c r="E87" s="21"/>
      <c r="F87" s="21"/>
      <c r="G87" s="21"/>
      <c r="H87" s="21"/>
      <c r="I87" s="21"/>
      <c r="J87" s="18">
        <v>4120</v>
      </c>
      <c r="K87" s="18">
        <v>0</v>
      </c>
      <c r="L87" s="18">
        <f t="shared" si="1"/>
        <v>1011135268.5299999</v>
      </c>
    </row>
    <row r="88" spans="2:12" ht="25.5" customHeight="1">
      <c r="B88" s="17" t="s">
        <v>49</v>
      </c>
      <c r="C88" s="17" t="s">
        <v>115</v>
      </c>
      <c r="D88" s="21" t="s">
        <v>116</v>
      </c>
      <c r="E88" s="21"/>
      <c r="F88" s="21"/>
      <c r="G88" s="21"/>
      <c r="H88" s="21"/>
      <c r="I88" s="21"/>
      <c r="J88" s="18">
        <v>6700</v>
      </c>
      <c r="K88" s="18">
        <v>0</v>
      </c>
      <c r="L88" s="18">
        <f t="shared" si="1"/>
        <v>1011141968.5299999</v>
      </c>
    </row>
    <row r="89" spans="2:12" ht="25.5" customHeight="1">
      <c r="B89" s="17" t="s">
        <v>49</v>
      </c>
      <c r="C89" s="17" t="s">
        <v>115</v>
      </c>
      <c r="D89" s="21" t="s">
        <v>116</v>
      </c>
      <c r="E89" s="21"/>
      <c r="F89" s="21"/>
      <c r="G89" s="21"/>
      <c r="H89" s="21"/>
      <c r="I89" s="21"/>
      <c r="J89" s="18">
        <v>1707.75</v>
      </c>
      <c r="K89" s="18">
        <v>0</v>
      </c>
      <c r="L89" s="18">
        <f t="shared" si="1"/>
        <v>1011143676.2799999</v>
      </c>
    </row>
    <row r="90" spans="2:12" ht="25.5" customHeight="1">
      <c r="B90" s="17" t="s">
        <v>62</v>
      </c>
      <c r="C90" s="17" t="s">
        <v>117</v>
      </c>
      <c r="D90" s="21" t="s">
        <v>118</v>
      </c>
      <c r="E90" s="21"/>
      <c r="F90" s="21"/>
      <c r="G90" s="21"/>
      <c r="H90" s="21"/>
      <c r="I90" s="21"/>
      <c r="J90" s="18">
        <v>13658.22</v>
      </c>
      <c r="K90" s="18">
        <v>0</v>
      </c>
      <c r="L90" s="18">
        <f t="shared" si="1"/>
        <v>1011157334.4999999</v>
      </c>
    </row>
    <row r="91" spans="2:12" ht="25.5" customHeight="1">
      <c r="B91" s="17" t="s">
        <v>62</v>
      </c>
      <c r="C91" s="17" t="s">
        <v>117</v>
      </c>
      <c r="D91" s="21" t="s">
        <v>118</v>
      </c>
      <c r="E91" s="21"/>
      <c r="F91" s="21"/>
      <c r="G91" s="21"/>
      <c r="H91" s="21"/>
      <c r="I91" s="21"/>
      <c r="J91" s="18">
        <v>2000</v>
      </c>
      <c r="K91" s="18">
        <v>0</v>
      </c>
      <c r="L91" s="18">
        <f t="shared" si="1"/>
        <v>1011159334.4999999</v>
      </c>
    </row>
    <row r="92" spans="2:12" ht="25.5" customHeight="1">
      <c r="B92" s="17" t="s">
        <v>62</v>
      </c>
      <c r="C92" s="17" t="s">
        <v>117</v>
      </c>
      <c r="D92" s="21" t="s">
        <v>118</v>
      </c>
      <c r="E92" s="21"/>
      <c r="F92" s="21"/>
      <c r="G92" s="21"/>
      <c r="H92" s="21"/>
      <c r="I92" s="21"/>
      <c r="J92" s="18">
        <v>25000</v>
      </c>
      <c r="K92" s="18">
        <v>0</v>
      </c>
      <c r="L92" s="18">
        <f t="shared" si="1"/>
        <v>1011184334.4999999</v>
      </c>
    </row>
    <row r="93" spans="2:12" ht="25.5" customHeight="1">
      <c r="B93" s="17" t="s">
        <v>62</v>
      </c>
      <c r="C93" s="17" t="s">
        <v>117</v>
      </c>
      <c r="D93" s="21" t="s">
        <v>118</v>
      </c>
      <c r="E93" s="21"/>
      <c r="F93" s="21"/>
      <c r="G93" s="21"/>
      <c r="H93" s="21"/>
      <c r="I93" s="21"/>
      <c r="J93" s="18">
        <v>1600</v>
      </c>
      <c r="K93" s="18">
        <v>0</v>
      </c>
      <c r="L93" s="18">
        <f t="shared" si="1"/>
        <v>1011185934.4999999</v>
      </c>
    </row>
    <row r="94" spans="2:12" ht="25.5" customHeight="1">
      <c r="B94" s="17" t="s">
        <v>62</v>
      </c>
      <c r="C94" s="17" t="s">
        <v>117</v>
      </c>
      <c r="D94" s="21" t="s">
        <v>118</v>
      </c>
      <c r="E94" s="21"/>
      <c r="F94" s="21"/>
      <c r="G94" s="21"/>
      <c r="H94" s="21"/>
      <c r="I94" s="21"/>
      <c r="J94" s="18">
        <v>1708</v>
      </c>
      <c r="K94" s="18">
        <v>0</v>
      </c>
      <c r="L94" s="18">
        <f t="shared" si="1"/>
        <v>1011187642.4999999</v>
      </c>
    </row>
    <row r="95" spans="2:12" ht="69.75" customHeight="1">
      <c r="B95" s="17" t="s">
        <v>62</v>
      </c>
      <c r="C95" s="17" t="s">
        <v>119</v>
      </c>
      <c r="D95" s="21" t="s">
        <v>120</v>
      </c>
      <c r="E95" s="21"/>
      <c r="F95" s="21"/>
      <c r="G95" s="21"/>
      <c r="H95" s="21"/>
      <c r="I95" s="21"/>
      <c r="J95" s="18">
        <v>0</v>
      </c>
      <c r="K95" s="18">
        <v>4050</v>
      </c>
      <c r="L95" s="18">
        <f t="shared" si="1"/>
        <v>1011183592.4999999</v>
      </c>
    </row>
    <row r="96" spans="2:12" ht="69.75" customHeight="1">
      <c r="B96" s="17" t="s">
        <v>62</v>
      </c>
      <c r="C96" s="17" t="s">
        <v>119</v>
      </c>
      <c r="D96" s="21" t="s">
        <v>120</v>
      </c>
      <c r="E96" s="21"/>
      <c r="F96" s="21"/>
      <c r="G96" s="21"/>
      <c r="H96" s="21"/>
      <c r="I96" s="21"/>
      <c r="J96" s="18">
        <v>0</v>
      </c>
      <c r="K96" s="18">
        <v>6.08</v>
      </c>
      <c r="L96" s="18">
        <f t="shared" si="1"/>
        <v>1011183586.4199998</v>
      </c>
    </row>
    <row r="97" spans="2:12" ht="69.75" customHeight="1">
      <c r="B97" s="17" t="s">
        <v>62</v>
      </c>
      <c r="C97" s="17" t="s">
        <v>121</v>
      </c>
      <c r="D97" s="21" t="s">
        <v>122</v>
      </c>
      <c r="E97" s="21"/>
      <c r="F97" s="21"/>
      <c r="G97" s="21"/>
      <c r="H97" s="21"/>
      <c r="I97" s="21"/>
      <c r="J97" s="18">
        <v>0</v>
      </c>
      <c r="K97" s="18">
        <v>157440</v>
      </c>
      <c r="L97" s="18">
        <f t="shared" si="1"/>
        <v>1011026146.4199998</v>
      </c>
    </row>
    <row r="98" spans="2:12" ht="69.75" customHeight="1">
      <c r="B98" s="17" t="s">
        <v>62</v>
      </c>
      <c r="C98" s="17" t="s">
        <v>121</v>
      </c>
      <c r="D98" s="21" t="s">
        <v>122</v>
      </c>
      <c r="E98" s="21"/>
      <c r="F98" s="21"/>
      <c r="G98" s="21"/>
      <c r="H98" s="21"/>
      <c r="I98" s="21"/>
      <c r="J98" s="18">
        <v>0</v>
      </c>
      <c r="K98" s="18">
        <v>236.16</v>
      </c>
      <c r="L98" s="18">
        <f t="shared" si="1"/>
        <v>1011025910.2599999</v>
      </c>
    </row>
    <row r="99" spans="2:12" ht="69.75" customHeight="1">
      <c r="B99" s="17" t="s">
        <v>62</v>
      </c>
      <c r="C99" s="17" t="s">
        <v>123</v>
      </c>
      <c r="D99" s="21" t="s">
        <v>124</v>
      </c>
      <c r="E99" s="21"/>
      <c r="F99" s="21"/>
      <c r="G99" s="21"/>
      <c r="H99" s="21"/>
      <c r="I99" s="21"/>
      <c r="J99" s="18">
        <v>0</v>
      </c>
      <c r="K99" s="18">
        <v>157440</v>
      </c>
      <c r="L99" s="18">
        <f t="shared" si="1"/>
        <v>1010868470.2599999</v>
      </c>
    </row>
    <row r="100" spans="2:12" ht="56.25" customHeight="1">
      <c r="B100" s="17" t="s">
        <v>62</v>
      </c>
      <c r="C100" s="17" t="s">
        <v>123</v>
      </c>
      <c r="D100" s="21" t="s">
        <v>124</v>
      </c>
      <c r="E100" s="21"/>
      <c r="F100" s="21"/>
      <c r="G100" s="21"/>
      <c r="H100" s="21"/>
      <c r="I100" s="21"/>
      <c r="J100" s="18">
        <v>0</v>
      </c>
      <c r="K100" s="18">
        <v>236.16</v>
      </c>
      <c r="L100" s="18">
        <f t="shared" si="1"/>
        <v>1010868234.0999999</v>
      </c>
    </row>
    <row r="101" spans="2:12" ht="56.25" customHeight="1">
      <c r="B101" s="17" t="s">
        <v>65</v>
      </c>
      <c r="C101" s="17" t="s">
        <v>125</v>
      </c>
      <c r="D101" s="21" t="s">
        <v>126</v>
      </c>
      <c r="E101" s="21"/>
      <c r="F101" s="21"/>
      <c r="G101" s="21"/>
      <c r="H101" s="21"/>
      <c r="I101" s="21"/>
      <c r="J101" s="18">
        <v>1500</v>
      </c>
      <c r="K101" s="18">
        <v>0</v>
      </c>
      <c r="L101" s="18">
        <f t="shared" si="1"/>
        <v>1010869734.0999999</v>
      </c>
    </row>
    <row r="102" spans="2:12" ht="56.25" customHeight="1">
      <c r="B102" s="17" t="s">
        <v>70</v>
      </c>
      <c r="C102" s="17" t="s">
        <v>127</v>
      </c>
      <c r="D102" s="21" t="s">
        <v>128</v>
      </c>
      <c r="E102" s="21"/>
      <c r="F102" s="21"/>
      <c r="G102" s="21"/>
      <c r="H102" s="21"/>
      <c r="I102" s="21"/>
      <c r="J102" s="18">
        <v>10136.71</v>
      </c>
      <c r="K102" s="18">
        <v>0</v>
      </c>
      <c r="L102" s="18">
        <f t="shared" si="1"/>
        <v>1010879870.81</v>
      </c>
    </row>
    <row r="103" spans="2:12" ht="56.25" customHeight="1">
      <c r="B103" s="17" t="s">
        <v>70</v>
      </c>
      <c r="C103" s="17" t="s">
        <v>127</v>
      </c>
      <c r="D103" s="21" t="s">
        <v>128</v>
      </c>
      <c r="E103" s="21"/>
      <c r="F103" s="21"/>
      <c r="G103" s="21"/>
      <c r="H103" s="21"/>
      <c r="I103" s="21"/>
      <c r="J103" s="18">
        <v>14000</v>
      </c>
      <c r="K103" s="18">
        <v>0</v>
      </c>
      <c r="L103" s="18">
        <f t="shared" si="1"/>
        <v>1010893870.81</v>
      </c>
    </row>
    <row r="104" spans="2:12" ht="56.25" customHeight="1">
      <c r="B104" s="17" t="s">
        <v>70</v>
      </c>
      <c r="C104" s="17" t="s">
        <v>127</v>
      </c>
      <c r="D104" s="21" t="s">
        <v>128</v>
      </c>
      <c r="E104" s="21"/>
      <c r="F104" s="21"/>
      <c r="G104" s="21"/>
      <c r="H104" s="21"/>
      <c r="I104" s="21"/>
      <c r="J104" s="18">
        <v>2000</v>
      </c>
      <c r="K104" s="18">
        <v>0</v>
      </c>
      <c r="L104" s="18">
        <f t="shared" si="1"/>
        <v>1010895870.81</v>
      </c>
    </row>
    <row r="105" spans="2:12" ht="56.25" customHeight="1">
      <c r="B105" s="17" t="s">
        <v>70</v>
      </c>
      <c r="C105" s="17" t="s">
        <v>127</v>
      </c>
      <c r="D105" s="21" t="s">
        <v>128</v>
      </c>
      <c r="E105" s="21"/>
      <c r="F105" s="21"/>
      <c r="G105" s="21"/>
      <c r="H105" s="21"/>
      <c r="I105" s="21"/>
      <c r="J105" s="18">
        <v>3000</v>
      </c>
      <c r="K105" s="18">
        <v>0</v>
      </c>
      <c r="L105" s="18">
        <f t="shared" si="1"/>
        <v>1010898870.81</v>
      </c>
    </row>
    <row r="106" spans="2:12" ht="56.25" customHeight="1">
      <c r="B106" s="17" t="s">
        <v>70</v>
      </c>
      <c r="C106" s="17" t="s">
        <v>127</v>
      </c>
      <c r="D106" s="21" t="s">
        <v>128</v>
      </c>
      <c r="E106" s="21"/>
      <c r="F106" s="21"/>
      <c r="G106" s="21"/>
      <c r="H106" s="21"/>
      <c r="I106" s="21"/>
      <c r="J106" s="18">
        <v>3415.5</v>
      </c>
      <c r="K106" s="18">
        <v>0</v>
      </c>
      <c r="L106" s="18">
        <f t="shared" si="1"/>
        <v>1010902286.31</v>
      </c>
    </row>
    <row r="107" spans="2:12" ht="56.25" customHeight="1">
      <c r="B107" s="17" t="s">
        <v>70</v>
      </c>
      <c r="C107" s="17" t="s">
        <v>127</v>
      </c>
      <c r="D107" s="21" t="s">
        <v>128</v>
      </c>
      <c r="E107" s="21"/>
      <c r="F107" s="21"/>
      <c r="G107" s="21"/>
      <c r="H107" s="21"/>
      <c r="I107" s="21"/>
      <c r="J107" s="18">
        <v>811.7</v>
      </c>
      <c r="K107" s="18">
        <v>0</v>
      </c>
      <c r="L107" s="18">
        <f t="shared" si="1"/>
        <v>1010903098.01</v>
      </c>
    </row>
    <row r="108" spans="2:12" ht="56.25" customHeight="1">
      <c r="B108" s="17" t="s">
        <v>70</v>
      </c>
      <c r="C108" s="17" t="s">
        <v>127</v>
      </c>
      <c r="D108" s="21" t="s">
        <v>128</v>
      </c>
      <c r="E108" s="21"/>
      <c r="F108" s="21"/>
      <c r="G108" s="21"/>
      <c r="H108" s="21"/>
      <c r="I108" s="21"/>
      <c r="J108" s="18">
        <v>2000</v>
      </c>
      <c r="K108" s="18">
        <v>0</v>
      </c>
      <c r="L108" s="18">
        <f t="shared" si="1"/>
        <v>1010905098.01</v>
      </c>
    </row>
    <row r="109" spans="2:12" ht="56.25" customHeight="1">
      <c r="B109" s="17" t="s">
        <v>70</v>
      </c>
      <c r="C109" s="17" t="s">
        <v>127</v>
      </c>
      <c r="D109" s="21" t="s">
        <v>128</v>
      </c>
      <c r="E109" s="21"/>
      <c r="F109" s="21"/>
      <c r="G109" s="21"/>
      <c r="H109" s="21"/>
      <c r="I109" s="21"/>
      <c r="J109" s="18">
        <v>1000</v>
      </c>
      <c r="K109" s="18">
        <v>0</v>
      </c>
      <c r="L109" s="18">
        <f t="shared" si="1"/>
        <v>1010906098.01</v>
      </c>
    </row>
    <row r="110" spans="2:12" ht="56.25" customHeight="1">
      <c r="B110" s="17" t="s">
        <v>70</v>
      </c>
      <c r="C110" s="17" t="s">
        <v>129</v>
      </c>
      <c r="D110" s="21" t="s">
        <v>130</v>
      </c>
      <c r="E110" s="21"/>
      <c r="F110" s="21"/>
      <c r="G110" s="21"/>
      <c r="H110" s="21"/>
      <c r="I110" s="21"/>
      <c r="J110" s="18">
        <v>3500</v>
      </c>
      <c r="K110" s="18">
        <v>0</v>
      </c>
      <c r="L110" s="18">
        <f t="shared" si="1"/>
        <v>1010909598.01</v>
      </c>
    </row>
    <row r="111" spans="2:12" ht="56.25" customHeight="1">
      <c r="B111" s="17" t="s">
        <v>70</v>
      </c>
      <c r="C111" s="17" t="s">
        <v>131</v>
      </c>
      <c r="D111" s="21" t="s">
        <v>132</v>
      </c>
      <c r="E111" s="21"/>
      <c r="F111" s="21"/>
      <c r="G111" s="21"/>
      <c r="H111" s="21"/>
      <c r="I111" s="21"/>
      <c r="J111" s="18">
        <v>157440</v>
      </c>
      <c r="K111" s="18">
        <v>0</v>
      </c>
      <c r="L111" s="18">
        <f t="shared" si="1"/>
        <v>1011067038.01</v>
      </c>
    </row>
    <row r="112" spans="2:12" ht="56.25" customHeight="1">
      <c r="B112" s="17" t="s">
        <v>70</v>
      </c>
      <c r="C112" s="17" t="s">
        <v>133</v>
      </c>
      <c r="D112" s="21" t="s">
        <v>134</v>
      </c>
      <c r="E112" s="21"/>
      <c r="F112" s="21"/>
      <c r="G112" s="21"/>
      <c r="H112" s="21"/>
      <c r="I112" s="21"/>
      <c r="J112" s="18">
        <v>2000</v>
      </c>
      <c r="K112" s="18">
        <v>0</v>
      </c>
      <c r="L112" s="18">
        <f t="shared" si="1"/>
        <v>1011069038.01</v>
      </c>
    </row>
    <row r="113" spans="2:12" ht="56.25" customHeight="1">
      <c r="B113" s="17" t="s">
        <v>75</v>
      </c>
      <c r="C113" s="17" t="s">
        <v>135</v>
      </c>
      <c r="D113" s="21" t="s">
        <v>136</v>
      </c>
      <c r="E113" s="21"/>
      <c r="F113" s="21"/>
      <c r="G113" s="21"/>
      <c r="H113" s="21"/>
      <c r="I113" s="21"/>
      <c r="J113" s="18">
        <v>550</v>
      </c>
      <c r="K113" s="18">
        <v>0</v>
      </c>
      <c r="L113" s="18">
        <f t="shared" si="1"/>
        <v>1011069588.01</v>
      </c>
    </row>
    <row r="114" spans="2:12" ht="56.25" customHeight="1">
      <c r="B114" s="17" t="s">
        <v>75</v>
      </c>
      <c r="C114" s="17" t="s">
        <v>137</v>
      </c>
      <c r="D114" s="21" t="s">
        <v>138</v>
      </c>
      <c r="E114" s="21"/>
      <c r="F114" s="21"/>
      <c r="G114" s="21"/>
      <c r="H114" s="21"/>
      <c r="I114" s="21"/>
      <c r="J114" s="18">
        <v>0</v>
      </c>
      <c r="K114" s="18">
        <v>4856.64</v>
      </c>
      <c r="L114" s="18">
        <f t="shared" si="1"/>
        <v>1011064731.37</v>
      </c>
    </row>
    <row r="115" spans="2:12" ht="56.25" customHeight="1">
      <c r="B115" s="17" t="s">
        <v>6</v>
      </c>
      <c r="C115" s="17" t="s">
        <v>139</v>
      </c>
      <c r="D115" s="21" t="s">
        <v>8</v>
      </c>
      <c r="E115" s="21"/>
      <c r="F115" s="21"/>
      <c r="G115" s="21"/>
      <c r="H115" s="21"/>
      <c r="I115" s="21"/>
      <c r="J115" s="18">
        <v>0</v>
      </c>
      <c r="K115" s="18">
        <v>175</v>
      </c>
      <c r="L115" s="18">
        <f t="shared" si="1"/>
        <v>1011064556.37</v>
      </c>
    </row>
    <row r="116" spans="2:12" ht="56.25" customHeight="1">
      <c r="B116" s="17" t="s">
        <v>6</v>
      </c>
      <c r="C116" s="17" t="s">
        <v>140</v>
      </c>
      <c r="D116" s="21" t="s">
        <v>141</v>
      </c>
      <c r="E116" s="21"/>
      <c r="F116" s="21"/>
      <c r="G116" s="21"/>
      <c r="H116" s="21"/>
      <c r="I116" s="21"/>
      <c r="J116" s="18">
        <v>3700</v>
      </c>
      <c r="K116" s="18">
        <v>0</v>
      </c>
      <c r="L116" s="18">
        <f t="shared" si="1"/>
        <v>1011068256.37</v>
      </c>
    </row>
    <row r="117" spans="2:12" ht="56.25" customHeight="1">
      <c r="B117" s="17" t="s">
        <v>6</v>
      </c>
      <c r="C117" s="17" t="s">
        <v>142</v>
      </c>
      <c r="D117" s="21" t="s">
        <v>143</v>
      </c>
      <c r="E117" s="21"/>
      <c r="F117" s="21"/>
      <c r="G117" s="21"/>
      <c r="H117" s="21"/>
      <c r="I117" s="21"/>
      <c r="J117" s="18">
        <v>1250</v>
      </c>
      <c r="K117" s="18">
        <v>0</v>
      </c>
      <c r="L117" s="18">
        <f t="shared" si="1"/>
        <v>1011069506.37</v>
      </c>
    </row>
    <row r="118" spans="2:12" ht="57" customHeight="1">
      <c r="B118" s="17" t="s">
        <v>10</v>
      </c>
      <c r="C118" s="17" t="s">
        <v>144</v>
      </c>
      <c r="D118" s="21" t="s">
        <v>145</v>
      </c>
      <c r="E118" s="21"/>
      <c r="F118" s="21"/>
      <c r="G118" s="21"/>
      <c r="H118" s="21"/>
      <c r="I118" s="21"/>
      <c r="J118" s="18">
        <v>0</v>
      </c>
      <c r="K118" s="18">
        <v>349870</v>
      </c>
      <c r="L118" s="18">
        <f t="shared" si="1"/>
        <v>1010719636.37</v>
      </c>
    </row>
    <row r="119" spans="2:12" ht="110.25" customHeight="1">
      <c r="B119" s="17" t="s">
        <v>10</v>
      </c>
      <c r="C119" s="17" t="s">
        <v>146</v>
      </c>
      <c r="D119" s="21" t="s">
        <v>147</v>
      </c>
      <c r="E119" s="21"/>
      <c r="F119" s="21"/>
      <c r="G119" s="21"/>
      <c r="H119" s="21"/>
      <c r="I119" s="21"/>
      <c r="J119" s="18">
        <v>0</v>
      </c>
      <c r="K119" s="18">
        <v>10000</v>
      </c>
      <c r="L119" s="18">
        <f t="shared" si="1"/>
        <v>1010709636.37</v>
      </c>
    </row>
    <row r="120" spans="2:12" ht="110.25" customHeight="1">
      <c r="B120" s="17" t="s">
        <v>10</v>
      </c>
      <c r="C120" s="17" t="s">
        <v>146</v>
      </c>
      <c r="D120" s="21" t="s">
        <v>147</v>
      </c>
      <c r="E120" s="21"/>
      <c r="F120" s="21"/>
      <c r="G120" s="21"/>
      <c r="H120" s="21"/>
      <c r="I120" s="21"/>
      <c r="J120" s="18">
        <v>0</v>
      </c>
      <c r="K120" s="18">
        <v>226000</v>
      </c>
      <c r="L120" s="18">
        <f t="shared" si="1"/>
        <v>1010483636.37</v>
      </c>
    </row>
    <row r="121" spans="2:12" ht="110.25" customHeight="1">
      <c r="B121" s="17" t="s">
        <v>10</v>
      </c>
      <c r="C121" s="17" t="s">
        <v>148</v>
      </c>
      <c r="D121" s="21" t="s">
        <v>149</v>
      </c>
      <c r="E121" s="21"/>
      <c r="F121" s="21"/>
      <c r="G121" s="21"/>
      <c r="H121" s="21"/>
      <c r="I121" s="21"/>
      <c r="J121" s="18">
        <v>0</v>
      </c>
      <c r="K121" s="18">
        <v>6805</v>
      </c>
      <c r="L121" s="18">
        <f t="shared" si="1"/>
        <v>1010476831.37</v>
      </c>
    </row>
    <row r="122" spans="2:12" ht="110.25" customHeight="1">
      <c r="B122" s="17" t="s">
        <v>10</v>
      </c>
      <c r="C122" s="17" t="s">
        <v>148</v>
      </c>
      <c r="D122" s="21" t="s">
        <v>149</v>
      </c>
      <c r="E122" s="21"/>
      <c r="F122" s="21"/>
      <c r="G122" s="21"/>
      <c r="H122" s="21"/>
      <c r="I122" s="21"/>
      <c r="J122" s="18">
        <v>0</v>
      </c>
      <c r="K122" s="18">
        <v>146443.6</v>
      </c>
      <c r="L122" s="18">
        <f t="shared" si="1"/>
        <v>1010330387.77</v>
      </c>
    </row>
    <row r="123" spans="2:12" ht="110.25" customHeight="1">
      <c r="B123" s="17" t="s">
        <v>10</v>
      </c>
      <c r="C123" s="17" t="s">
        <v>148</v>
      </c>
      <c r="D123" s="21" t="s">
        <v>149</v>
      </c>
      <c r="E123" s="21"/>
      <c r="F123" s="21"/>
      <c r="G123" s="21"/>
      <c r="H123" s="21"/>
      <c r="I123" s="21"/>
      <c r="J123" s="18">
        <v>0</v>
      </c>
      <c r="K123" s="18">
        <v>7349.4</v>
      </c>
      <c r="L123" s="18">
        <f t="shared" si="1"/>
        <v>1010323038.37</v>
      </c>
    </row>
    <row r="124" spans="2:12" ht="110.25" customHeight="1">
      <c r="B124" s="17" t="s">
        <v>10</v>
      </c>
      <c r="C124" s="17" t="s">
        <v>150</v>
      </c>
      <c r="D124" s="21" t="s">
        <v>151</v>
      </c>
      <c r="E124" s="21"/>
      <c r="F124" s="21"/>
      <c r="G124" s="21"/>
      <c r="H124" s="21"/>
      <c r="I124" s="21"/>
      <c r="J124" s="18">
        <v>0</v>
      </c>
      <c r="K124" s="18">
        <v>25303.75</v>
      </c>
      <c r="L124" s="18">
        <f t="shared" si="1"/>
        <v>1010297734.62</v>
      </c>
    </row>
    <row r="125" spans="2:12" ht="110.25" customHeight="1">
      <c r="B125" s="17" t="s">
        <v>10</v>
      </c>
      <c r="C125" s="17" t="s">
        <v>150</v>
      </c>
      <c r="D125" s="21" t="s">
        <v>151</v>
      </c>
      <c r="E125" s="21"/>
      <c r="F125" s="21"/>
      <c r="G125" s="21"/>
      <c r="H125" s="21"/>
      <c r="I125" s="21"/>
      <c r="J125" s="18">
        <v>0</v>
      </c>
      <c r="K125" s="18">
        <v>571864.75</v>
      </c>
      <c r="L125" s="18">
        <f t="shared" si="1"/>
        <v>1009725869.87</v>
      </c>
    </row>
    <row r="126" spans="2:12" ht="110.25" customHeight="1">
      <c r="B126" s="17" t="s">
        <v>10</v>
      </c>
      <c r="C126" s="17" t="s">
        <v>152</v>
      </c>
      <c r="D126" s="21" t="s">
        <v>153</v>
      </c>
      <c r="E126" s="21"/>
      <c r="F126" s="21"/>
      <c r="G126" s="21"/>
      <c r="H126" s="21"/>
      <c r="I126" s="21"/>
      <c r="J126" s="18">
        <v>0</v>
      </c>
      <c r="K126" s="18">
        <v>10000</v>
      </c>
      <c r="L126" s="18">
        <f t="shared" si="1"/>
        <v>1009715869.87</v>
      </c>
    </row>
    <row r="127" spans="2:12" ht="110.25" customHeight="1">
      <c r="B127" s="17" t="s">
        <v>10</v>
      </c>
      <c r="C127" s="17" t="s">
        <v>152</v>
      </c>
      <c r="D127" s="21" t="s">
        <v>153</v>
      </c>
      <c r="E127" s="21"/>
      <c r="F127" s="21"/>
      <c r="G127" s="21"/>
      <c r="H127" s="21"/>
      <c r="I127" s="21"/>
      <c r="J127" s="18">
        <v>0</v>
      </c>
      <c r="K127" s="18">
        <v>226000</v>
      </c>
      <c r="L127" s="18">
        <f t="shared" si="1"/>
        <v>1009489869.87</v>
      </c>
    </row>
    <row r="128" spans="2:12" ht="110.25" customHeight="1">
      <c r="B128" s="17" t="s">
        <v>10</v>
      </c>
      <c r="C128" s="17" t="s">
        <v>154</v>
      </c>
      <c r="D128" s="21" t="s">
        <v>155</v>
      </c>
      <c r="E128" s="21"/>
      <c r="F128" s="21"/>
      <c r="G128" s="21"/>
      <c r="H128" s="21"/>
      <c r="I128" s="21"/>
      <c r="J128" s="18">
        <v>0</v>
      </c>
      <c r="K128" s="18">
        <v>409.5</v>
      </c>
      <c r="L128" s="18">
        <f t="shared" si="1"/>
        <v>1009489460.37</v>
      </c>
    </row>
    <row r="129" spans="2:12" ht="110.25" customHeight="1">
      <c r="B129" s="17" t="s">
        <v>10</v>
      </c>
      <c r="C129" s="17" t="s">
        <v>154</v>
      </c>
      <c r="D129" s="21" t="s">
        <v>155</v>
      </c>
      <c r="E129" s="21"/>
      <c r="F129" s="21"/>
      <c r="G129" s="21"/>
      <c r="H129" s="21"/>
      <c r="I129" s="21"/>
      <c r="J129" s="18">
        <v>0</v>
      </c>
      <c r="K129" s="18">
        <v>9254.7</v>
      </c>
      <c r="L129" s="18">
        <f t="shared" si="1"/>
        <v>1009480205.67</v>
      </c>
    </row>
    <row r="130" spans="2:12" ht="110.25" customHeight="1">
      <c r="B130" s="17" t="s">
        <v>10</v>
      </c>
      <c r="C130" s="17" t="s">
        <v>156</v>
      </c>
      <c r="D130" s="21" t="s">
        <v>157</v>
      </c>
      <c r="E130" s="21"/>
      <c r="F130" s="21"/>
      <c r="G130" s="21"/>
      <c r="H130" s="21"/>
      <c r="I130" s="21"/>
      <c r="J130" s="18">
        <v>0</v>
      </c>
      <c r="K130" s="18">
        <v>84903.57</v>
      </c>
      <c r="L130" s="18">
        <f t="shared" si="1"/>
        <v>1009395302.0999999</v>
      </c>
    </row>
    <row r="131" spans="2:12" ht="110.25" customHeight="1">
      <c r="B131" s="17" t="s">
        <v>10</v>
      </c>
      <c r="C131" s="17" t="s">
        <v>156</v>
      </c>
      <c r="D131" s="21" t="s">
        <v>157</v>
      </c>
      <c r="E131" s="21"/>
      <c r="F131" s="21"/>
      <c r="G131" s="21"/>
      <c r="H131" s="21"/>
      <c r="I131" s="21"/>
      <c r="J131" s="18">
        <v>0</v>
      </c>
      <c r="K131" s="18">
        <v>1518075.87</v>
      </c>
      <c r="L131" s="18">
        <f t="shared" si="1"/>
        <v>1007877226.2299999</v>
      </c>
    </row>
    <row r="132" spans="2:12" ht="123.75" customHeight="1">
      <c r="B132" s="17" t="s">
        <v>10</v>
      </c>
      <c r="C132" s="17" t="s">
        <v>158</v>
      </c>
      <c r="D132" s="21" t="s">
        <v>159</v>
      </c>
      <c r="E132" s="21"/>
      <c r="F132" s="21"/>
      <c r="G132" s="21"/>
      <c r="H132" s="21"/>
      <c r="I132" s="21"/>
      <c r="J132" s="18">
        <v>0</v>
      </c>
      <c r="K132" s="18">
        <v>18002.27</v>
      </c>
      <c r="L132" s="18">
        <f t="shared" si="1"/>
        <v>1007859223.9599999</v>
      </c>
    </row>
    <row r="133" spans="2:12" ht="123.75" customHeight="1">
      <c r="B133" s="17" t="s">
        <v>10</v>
      </c>
      <c r="C133" s="17" t="s">
        <v>158</v>
      </c>
      <c r="D133" s="21" t="s">
        <v>159</v>
      </c>
      <c r="E133" s="21"/>
      <c r="F133" s="21"/>
      <c r="G133" s="21"/>
      <c r="H133" s="21"/>
      <c r="I133" s="21"/>
      <c r="J133" s="18">
        <v>0</v>
      </c>
      <c r="K133" s="18">
        <v>9826.87</v>
      </c>
      <c r="L133" s="18">
        <f t="shared" si="1"/>
        <v>1007849397.0899999</v>
      </c>
    </row>
    <row r="134" spans="2:12" ht="123.75" customHeight="1">
      <c r="B134" s="17" t="s">
        <v>10</v>
      </c>
      <c r="C134" s="17" t="s">
        <v>158</v>
      </c>
      <c r="D134" s="21" t="s">
        <v>159</v>
      </c>
      <c r="E134" s="21"/>
      <c r="F134" s="21"/>
      <c r="G134" s="21"/>
      <c r="H134" s="21"/>
      <c r="I134" s="21"/>
      <c r="J134" s="18">
        <v>0</v>
      </c>
      <c r="K134" s="18">
        <v>1819.79</v>
      </c>
      <c r="L134" s="18">
        <f t="shared" si="1"/>
        <v>1007847577.3</v>
      </c>
    </row>
    <row r="135" spans="2:12" ht="123.75" customHeight="1">
      <c r="B135" s="17" t="s">
        <v>10</v>
      </c>
      <c r="C135" s="17" t="s">
        <v>158</v>
      </c>
      <c r="D135" s="21" t="s">
        <v>159</v>
      </c>
      <c r="E135" s="21"/>
      <c r="F135" s="21"/>
      <c r="G135" s="21"/>
      <c r="H135" s="21"/>
      <c r="I135" s="21"/>
      <c r="J135" s="18">
        <v>0</v>
      </c>
      <c r="K135" s="18">
        <v>18197.9</v>
      </c>
      <c r="L135" s="18">
        <f t="shared" si="1"/>
        <v>1007829379.4</v>
      </c>
    </row>
    <row r="136" spans="2:12" ht="123.75" customHeight="1">
      <c r="B136" s="17" t="s">
        <v>10</v>
      </c>
      <c r="C136" s="17" t="s">
        <v>158</v>
      </c>
      <c r="D136" s="21" t="s">
        <v>159</v>
      </c>
      <c r="E136" s="21"/>
      <c r="F136" s="21"/>
      <c r="G136" s="21"/>
      <c r="H136" s="21"/>
      <c r="I136" s="21"/>
      <c r="J136" s="18">
        <v>0</v>
      </c>
      <c r="K136" s="18">
        <v>1570401.64</v>
      </c>
      <c r="L136" s="18">
        <f t="shared" si="1"/>
        <v>1006258977.76</v>
      </c>
    </row>
    <row r="137" spans="2:12" ht="110.25" customHeight="1">
      <c r="B137" s="17" t="s">
        <v>10</v>
      </c>
      <c r="C137" s="17" t="s">
        <v>160</v>
      </c>
      <c r="D137" s="21" t="s">
        <v>161</v>
      </c>
      <c r="E137" s="21"/>
      <c r="F137" s="21"/>
      <c r="G137" s="21"/>
      <c r="H137" s="21"/>
      <c r="I137" s="21"/>
      <c r="J137" s="18">
        <v>0</v>
      </c>
      <c r="K137" s="18">
        <v>21186.44</v>
      </c>
      <c r="L137" s="18">
        <f t="shared" si="1"/>
        <v>1006237791.3199999</v>
      </c>
    </row>
    <row r="138" spans="2:12" ht="110.25" customHeight="1">
      <c r="B138" s="17" t="s">
        <v>10</v>
      </c>
      <c r="C138" s="17" t="s">
        <v>160</v>
      </c>
      <c r="D138" s="21" t="s">
        <v>161</v>
      </c>
      <c r="E138" s="21"/>
      <c r="F138" s="21"/>
      <c r="G138" s="21"/>
      <c r="H138" s="21"/>
      <c r="I138" s="21"/>
      <c r="J138" s="18">
        <v>0</v>
      </c>
      <c r="K138" s="18">
        <v>478813.56</v>
      </c>
      <c r="L138" s="18">
        <f t="shared" si="1"/>
        <v>1005758977.76</v>
      </c>
    </row>
    <row r="139" spans="2:12" ht="110.25" customHeight="1">
      <c r="B139" s="17" t="s">
        <v>10</v>
      </c>
      <c r="C139" s="17" t="s">
        <v>162</v>
      </c>
      <c r="D139" s="21" t="s">
        <v>163</v>
      </c>
      <c r="E139" s="21"/>
      <c r="F139" s="21"/>
      <c r="G139" s="21"/>
      <c r="H139" s="21"/>
      <c r="I139" s="21"/>
      <c r="J139" s="18">
        <v>0</v>
      </c>
      <c r="K139" s="18">
        <v>438.56</v>
      </c>
      <c r="L139" s="18">
        <f t="shared" si="1"/>
        <v>1005758539.2</v>
      </c>
    </row>
    <row r="140" spans="2:12" ht="110.25" customHeight="1">
      <c r="B140" s="17" t="s">
        <v>10</v>
      </c>
      <c r="C140" s="17" t="s">
        <v>162</v>
      </c>
      <c r="D140" s="21" t="s">
        <v>163</v>
      </c>
      <c r="E140" s="21"/>
      <c r="F140" s="21"/>
      <c r="G140" s="21"/>
      <c r="H140" s="21"/>
      <c r="I140" s="21"/>
      <c r="J140" s="18">
        <v>0</v>
      </c>
      <c r="K140" s="18">
        <v>9911.48</v>
      </c>
      <c r="L140" s="18">
        <f t="shared" si="1"/>
        <v>1005748627.72</v>
      </c>
    </row>
    <row r="141" spans="2:12" ht="110.25" customHeight="1">
      <c r="B141" s="17" t="s">
        <v>10</v>
      </c>
      <c r="C141" s="17" t="s">
        <v>164</v>
      </c>
      <c r="D141" s="21" t="s">
        <v>165</v>
      </c>
      <c r="E141" s="21"/>
      <c r="F141" s="21"/>
      <c r="G141" s="21"/>
      <c r="H141" s="21"/>
      <c r="I141" s="21"/>
      <c r="J141" s="18">
        <v>0</v>
      </c>
      <c r="K141" s="18">
        <v>287340.65</v>
      </c>
      <c r="L141" s="18">
        <f aca="true" t="shared" si="2" ref="L141:L204">L140+J141-K141</f>
        <v>1005461287.07</v>
      </c>
    </row>
    <row r="142" spans="2:12" ht="110.25" customHeight="1">
      <c r="B142" s="17" t="s">
        <v>10</v>
      </c>
      <c r="C142" s="17" t="s">
        <v>164</v>
      </c>
      <c r="D142" s="21" t="s">
        <v>165</v>
      </c>
      <c r="E142" s="21"/>
      <c r="F142" s="21"/>
      <c r="G142" s="21"/>
      <c r="H142" s="21"/>
      <c r="I142" s="21"/>
      <c r="J142" s="18">
        <v>0</v>
      </c>
      <c r="K142" s="18">
        <v>159348.78</v>
      </c>
      <c r="L142" s="18">
        <f t="shared" si="2"/>
        <v>1005301938.2900001</v>
      </c>
    </row>
    <row r="143" spans="2:12" ht="110.25" customHeight="1">
      <c r="B143" s="17" t="s">
        <v>10</v>
      </c>
      <c r="C143" s="17" t="s">
        <v>164</v>
      </c>
      <c r="D143" s="21" t="s">
        <v>165</v>
      </c>
      <c r="E143" s="21"/>
      <c r="F143" s="21"/>
      <c r="G143" s="21"/>
      <c r="H143" s="21"/>
      <c r="I143" s="21"/>
      <c r="J143" s="18">
        <v>0</v>
      </c>
      <c r="K143" s="18">
        <v>29525.52</v>
      </c>
      <c r="L143" s="18">
        <f t="shared" si="2"/>
        <v>1005272412.7700001</v>
      </c>
    </row>
    <row r="144" spans="2:12" ht="110.25" customHeight="1">
      <c r="B144" s="17" t="s">
        <v>10</v>
      </c>
      <c r="C144" s="17" t="s">
        <v>164</v>
      </c>
      <c r="D144" s="21" t="s">
        <v>165</v>
      </c>
      <c r="E144" s="21"/>
      <c r="F144" s="21"/>
      <c r="G144" s="21"/>
      <c r="H144" s="21"/>
      <c r="I144" s="21"/>
      <c r="J144" s="18">
        <v>0</v>
      </c>
      <c r="K144" s="18">
        <v>295186.56</v>
      </c>
      <c r="L144" s="18">
        <f t="shared" si="2"/>
        <v>1004977226.2100002</v>
      </c>
    </row>
    <row r="145" spans="2:12" ht="110.25" customHeight="1">
      <c r="B145" s="17" t="s">
        <v>10</v>
      </c>
      <c r="C145" s="17" t="s">
        <v>164</v>
      </c>
      <c r="D145" s="21" t="s">
        <v>165</v>
      </c>
      <c r="E145" s="21"/>
      <c r="F145" s="21"/>
      <c r="G145" s="21"/>
      <c r="H145" s="21"/>
      <c r="I145" s="21"/>
      <c r="J145" s="18">
        <v>0</v>
      </c>
      <c r="K145" s="18">
        <v>24462385.23</v>
      </c>
      <c r="L145" s="18">
        <f t="shared" si="2"/>
        <v>980514840.9800001</v>
      </c>
    </row>
    <row r="146" spans="2:12" ht="110.25" customHeight="1">
      <c r="B146" s="17" t="s">
        <v>10</v>
      </c>
      <c r="C146" s="17" t="s">
        <v>166</v>
      </c>
      <c r="D146" s="21" t="s">
        <v>167</v>
      </c>
      <c r="E146" s="21"/>
      <c r="F146" s="21"/>
      <c r="G146" s="21"/>
      <c r="H146" s="21"/>
      <c r="I146" s="21"/>
      <c r="J146" s="18">
        <v>0</v>
      </c>
      <c r="K146" s="18">
        <v>99585617.9</v>
      </c>
      <c r="L146" s="18">
        <f t="shared" si="2"/>
        <v>880929223.0800002</v>
      </c>
    </row>
    <row r="147" spans="2:12" ht="110.25" customHeight="1">
      <c r="B147" s="17" t="s">
        <v>10</v>
      </c>
      <c r="C147" s="17" t="s">
        <v>168</v>
      </c>
      <c r="D147" s="21" t="s">
        <v>169</v>
      </c>
      <c r="E147" s="21"/>
      <c r="F147" s="21"/>
      <c r="G147" s="21"/>
      <c r="H147" s="21"/>
      <c r="I147" s="21"/>
      <c r="J147" s="18">
        <v>0</v>
      </c>
      <c r="K147" s="18">
        <v>76127574.81</v>
      </c>
      <c r="L147" s="18">
        <f t="shared" si="2"/>
        <v>804801648.2700002</v>
      </c>
    </row>
    <row r="148" spans="2:12" ht="110.25" customHeight="1">
      <c r="B148" s="17" t="s">
        <v>10</v>
      </c>
      <c r="C148" s="17" t="s">
        <v>170</v>
      </c>
      <c r="D148" s="21" t="s">
        <v>171</v>
      </c>
      <c r="E148" s="21"/>
      <c r="F148" s="21"/>
      <c r="G148" s="21"/>
      <c r="H148" s="21"/>
      <c r="I148" s="21"/>
      <c r="J148" s="18">
        <v>0</v>
      </c>
      <c r="K148" s="18">
        <v>276458370.27</v>
      </c>
      <c r="L148" s="18">
        <f t="shared" si="2"/>
        <v>528343278.00000024</v>
      </c>
    </row>
    <row r="149" spans="2:12" ht="110.25" customHeight="1">
      <c r="B149" s="17" t="s">
        <v>10</v>
      </c>
      <c r="C149" s="17" t="s">
        <v>172</v>
      </c>
      <c r="D149" s="21" t="s">
        <v>173</v>
      </c>
      <c r="E149" s="21"/>
      <c r="F149" s="21"/>
      <c r="G149" s="21"/>
      <c r="H149" s="21"/>
      <c r="I149" s="21"/>
      <c r="J149" s="18">
        <v>0</v>
      </c>
      <c r="K149" s="18">
        <v>2000</v>
      </c>
      <c r="L149" s="18">
        <f t="shared" si="2"/>
        <v>528341278.00000024</v>
      </c>
    </row>
    <row r="150" spans="2:12" ht="110.25" customHeight="1">
      <c r="B150" s="17" t="s">
        <v>10</v>
      </c>
      <c r="C150" s="17" t="s">
        <v>172</v>
      </c>
      <c r="D150" s="21" t="s">
        <v>173</v>
      </c>
      <c r="E150" s="21"/>
      <c r="F150" s="21"/>
      <c r="G150" s="21"/>
      <c r="H150" s="21"/>
      <c r="I150" s="21"/>
      <c r="J150" s="18">
        <v>0</v>
      </c>
      <c r="K150" s="18">
        <v>3600</v>
      </c>
      <c r="L150" s="18">
        <f t="shared" si="2"/>
        <v>528337678.00000024</v>
      </c>
    </row>
    <row r="151" spans="2:12" ht="110.25" customHeight="1">
      <c r="B151" s="17" t="s">
        <v>10</v>
      </c>
      <c r="C151" s="17" t="s">
        <v>172</v>
      </c>
      <c r="D151" s="21" t="s">
        <v>173</v>
      </c>
      <c r="E151" s="21"/>
      <c r="F151" s="21"/>
      <c r="G151" s="21"/>
      <c r="H151" s="21"/>
      <c r="I151" s="21"/>
      <c r="J151" s="18">
        <v>0</v>
      </c>
      <c r="K151" s="18">
        <v>18000</v>
      </c>
      <c r="L151" s="18">
        <f t="shared" si="2"/>
        <v>528319678.00000024</v>
      </c>
    </row>
    <row r="152" spans="2:12" ht="125.25" customHeight="1">
      <c r="B152" s="17" t="s">
        <v>10</v>
      </c>
      <c r="C152" s="17" t="s">
        <v>174</v>
      </c>
      <c r="D152" s="21" t="s">
        <v>175</v>
      </c>
      <c r="E152" s="21"/>
      <c r="F152" s="21"/>
      <c r="G152" s="21"/>
      <c r="H152" s="21"/>
      <c r="I152" s="21"/>
      <c r="J152" s="18">
        <v>0</v>
      </c>
      <c r="K152" s="18">
        <v>26020.85</v>
      </c>
      <c r="L152" s="18">
        <f t="shared" si="2"/>
        <v>528293657.1500002</v>
      </c>
    </row>
    <row r="153" spans="2:12" ht="125.25" customHeight="1">
      <c r="B153" s="17" t="s">
        <v>10</v>
      </c>
      <c r="C153" s="17" t="s">
        <v>174</v>
      </c>
      <c r="D153" s="21" t="s">
        <v>175</v>
      </c>
      <c r="E153" s="21"/>
      <c r="F153" s="21"/>
      <c r="G153" s="21"/>
      <c r="H153" s="21"/>
      <c r="I153" s="21"/>
      <c r="J153" s="18">
        <v>0</v>
      </c>
      <c r="K153" s="18">
        <v>14203.95</v>
      </c>
      <c r="L153" s="18">
        <f t="shared" si="2"/>
        <v>528279453.2000002</v>
      </c>
    </row>
    <row r="154" spans="2:12" ht="125.25" customHeight="1">
      <c r="B154" s="17" t="s">
        <v>10</v>
      </c>
      <c r="C154" s="17" t="s">
        <v>174</v>
      </c>
      <c r="D154" s="21" t="s">
        <v>175</v>
      </c>
      <c r="E154" s="21"/>
      <c r="F154" s="21"/>
      <c r="G154" s="21"/>
      <c r="H154" s="21"/>
      <c r="I154" s="21"/>
      <c r="J154" s="18">
        <v>0</v>
      </c>
      <c r="K154" s="18">
        <v>2630.36</v>
      </c>
      <c r="L154" s="18">
        <f t="shared" si="2"/>
        <v>528276822.8400002</v>
      </c>
    </row>
    <row r="155" spans="2:12" ht="125.25" customHeight="1">
      <c r="B155" s="17" t="s">
        <v>10</v>
      </c>
      <c r="C155" s="17" t="s">
        <v>174</v>
      </c>
      <c r="D155" s="21" t="s">
        <v>175</v>
      </c>
      <c r="E155" s="21"/>
      <c r="F155" s="21"/>
      <c r="G155" s="21"/>
      <c r="H155" s="21"/>
      <c r="I155" s="21"/>
      <c r="J155" s="18">
        <v>0</v>
      </c>
      <c r="K155" s="18">
        <v>26303.61</v>
      </c>
      <c r="L155" s="18">
        <f t="shared" si="2"/>
        <v>528250519.2300002</v>
      </c>
    </row>
    <row r="156" spans="2:12" ht="125.25" customHeight="1">
      <c r="B156" s="17" t="s">
        <v>10</v>
      </c>
      <c r="C156" s="17" t="s">
        <v>174</v>
      </c>
      <c r="D156" s="21" t="s">
        <v>175</v>
      </c>
      <c r="E156" s="21"/>
      <c r="F156" s="21"/>
      <c r="G156" s="21"/>
      <c r="H156" s="21"/>
      <c r="I156" s="21"/>
      <c r="J156" s="18">
        <v>0</v>
      </c>
      <c r="K156" s="18">
        <v>2269889.99</v>
      </c>
      <c r="L156" s="18">
        <f t="shared" si="2"/>
        <v>525980629.2400002</v>
      </c>
    </row>
    <row r="157" spans="2:12" ht="125.25" customHeight="1">
      <c r="B157" s="17" t="s">
        <v>10</v>
      </c>
      <c r="C157" s="17" t="s">
        <v>176</v>
      </c>
      <c r="D157" s="21" t="s">
        <v>177</v>
      </c>
      <c r="E157" s="21"/>
      <c r="F157" s="21"/>
      <c r="G157" s="21"/>
      <c r="H157" s="21"/>
      <c r="I157" s="21"/>
      <c r="J157" s="18">
        <v>0</v>
      </c>
      <c r="K157" s="18">
        <v>1383716.49</v>
      </c>
      <c r="L157" s="18">
        <f t="shared" si="2"/>
        <v>524596912.7500002</v>
      </c>
    </row>
    <row r="158" spans="2:12" ht="125.25" customHeight="1">
      <c r="B158" s="17" t="s">
        <v>10</v>
      </c>
      <c r="C158" s="17" t="s">
        <v>176</v>
      </c>
      <c r="D158" s="21" t="s">
        <v>177</v>
      </c>
      <c r="E158" s="21"/>
      <c r="F158" s="21"/>
      <c r="G158" s="21"/>
      <c r="H158" s="21"/>
      <c r="I158" s="21"/>
      <c r="J158" s="18">
        <v>0</v>
      </c>
      <c r="K158" s="18">
        <v>15045.64</v>
      </c>
      <c r="L158" s="18">
        <f t="shared" si="2"/>
        <v>524581867.1100002</v>
      </c>
    </row>
    <row r="159" spans="2:12" ht="125.25" customHeight="1">
      <c r="B159" s="17" t="s">
        <v>10</v>
      </c>
      <c r="C159" s="17" t="s">
        <v>176</v>
      </c>
      <c r="D159" s="21" t="s">
        <v>177</v>
      </c>
      <c r="E159" s="21"/>
      <c r="F159" s="21"/>
      <c r="G159" s="21"/>
      <c r="H159" s="21"/>
      <c r="I159" s="21"/>
      <c r="J159" s="18">
        <v>0</v>
      </c>
      <c r="K159" s="18">
        <v>8604.34</v>
      </c>
      <c r="L159" s="18">
        <f t="shared" si="2"/>
        <v>524573262.7700002</v>
      </c>
    </row>
    <row r="160" spans="2:12" ht="125.25" customHeight="1">
      <c r="B160" s="17" t="s">
        <v>10</v>
      </c>
      <c r="C160" s="17" t="s">
        <v>176</v>
      </c>
      <c r="D160" s="21" t="s">
        <v>177</v>
      </c>
      <c r="E160" s="21"/>
      <c r="F160" s="21"/>
      <c r="G160" s="21"/>
      <c r="H160" s="21"/>
      <c r="I160" s="21"/>
      <c r="J160" s="18">
        <v>0</v>
      </c>
      <c r="K160" s="18">
        <v>1593.4</v>
      </c>
      <c r="L160" s="18">
        <f t="shared" si="2"/>
        <v>524571669.37000024</v>
      </c>
    </row>
    <row r="161" spans="2:12" ht="125.25" customHeight="1">
      <c r="B161" s="17" t="s">
        <v>10</v>
      </c>
      <c r="C161" s="17" t="s">
        <v>176</v>
      </c>
      <c r="D161" s="21" t="s">
        <v>177</v>
      </c>
      <c r="E161" s="21"/>
      <c r="F161" s="21"/>
      <c r="G161" s="21"/>
      <c r="H161" s="21"/>
      <c r="I161" s="21"/>
      <c r="J161" s="18">
        <v>0</v>
      </c>
      <c r="K161" s="18">
        <v>15933.95</v>
      </c>
      <c r="L161" s="18">
        <f t="shared" si="2"/>
        <v>524555735.42000026</v>
      </c>
    </row>
    <row r="162" spans="2:12" ht="125.25" customHeight="1">
      <c r="B162" s="17" t="s">
        <v>10</v>
      </c>
      <c r="C162" s="17" t="s">
        <v>178</v>
      </c>
      <c r="D162" s="21" t="s">
        <v>179</v>
      </c>
      <c r="E162" s="21"/>
      <c r="F162" s="21"/>
      <c r="G162" s="21"/>
      <c r="H162" s="21"/>
      <c r="I162" s="21"/>
      <c r="J162" s="18">
        <v>0</v>
      </c>
      <c r="K162" s="18">
        <v>22156.37</v>
      </c>
      <c r="L162" s="18">
        <f t="shared" si="2"/>
        <v>524533579.05000025</v>
      </c>
    </row>
    <row r="163" spans="2:12" ht="125.25" customHeight="1">
      <c r="B163" s="17" t="s">
        <v>10</v>
      </c>
      <c r="C163" s="17" t="s">
        <v>178</v>
      </c>
      <c r="D163" s="21" t="s">
        <v>179</v>
      </c>
      <c r="E163" s="21"/>
      <c r="F163" s="21"/>
      <c r="G163" s="21"/>
      <c r="H163" s="21"/>
      <c r="I163" s="21"/>
      <c r="J163" s="18">
        <v>0</v>
      </c>
      <c r="K163" s="18">
        <v>12094.45</v>
      </c>
      <c r="L163" s="18">
        <f t="shared" si="2"/>
        <v>524521484.60000026</v>
      </c>
    </row>
    <row r="164" spans="2:12" ht="125.25" customHeight="1">
      <c r="B164" s="17" t="s">
        <v>10</v>
      </c>
      <c r="C164" s="17" t="s">
        <v>178</v>
      </c>
      <c r="D164" s="21" t="s">
        <v>179</v>
      </c>
      <c r="E164" s="21"/>
      <c r="F164" s="21"/>
      <c r="G164" s="21"/>
      <c r="H164" s="21"/>
      <c r="I164" s="21"/>
      <c r="J164" s="18">
        <v>0</v>
      </c>
      <c r="K164" s="18">
        <v>2239.71</v>
      </c>
      <c r="L164" s="18">
        <f t="shared" si="2"/>
        <v>524519244.8900003</v>
      </c>
    </row>
    <row r="165" spans="2:12" ht="125.25" customHeight="1">
      <c r="B165" s="17" t="s">
        <v>10</v>
      </c>
      <c r="C165" s="17" t="s">
        <v>178</v>
      </c>
      <c r="D165" s="21" t="s">
        <v>179</v>
      </c>
      <c r="E165" s="21"/>
      <c r="F165" s="21"/>
      <c r="G165" s="21"/>
      <c r="H165" s="21"/>
      <c r="I165" s="21"/>
      <c r="J165" s="18">
        <v>0</v>
      </c>
      <c r="K165" s="18">
        <v>22397.14</v>
      </c>
      <c r="L165" s="18">
        <f t="shared" si="2"/>
        <v>524496847.7500003</v>
      </c>
    </row>
    <row r="166" spans="2:12" ht="125.25" customHeight="1">
      <c r="B166" s="17" t="s">
        <v>10</v>
      </c>
      <c r="C166" s="17" t="s">
        <v>178</v>
      </c>
      <c r="D166" s="21" t="s">
        <v>179</v>
      </c>
      <c r="E166" s="21"/>
      <c r="F166" s="21"/>
      <c r="G166" s="21"/>
      <c r="H166" s="21"/>
      <c r="I166" s="21"/>
      <c r="J166" s="18">
        <v>0</v>
      </c>
      <c r="K166" s="18">
        <v>1932777.62</v>
      </c>
      <c r="L166" s="18">
        <f t="shared" si="2"/>
        <v>522564070.1300003</v>
      </c>
    </row>
    <row r="167" spans="2:12" ht="125.25" customHeight="1">
      <c r="B167" s="17" t="s">
        <v>10</v>
      </c>
      <c r="C167" s="17" t="s">
        <v>180</v>
      </c>
      <c r="D167" s="21" t="s">
        <v>181</v>
      </c>
      <c r="E167" s="21"/>
      <c r="F167" s="21"/>
      <c r="G167" s="21"/>
      <c r="H167" s="21"/>
      <c r="I167" s="21"/>
      <c r="J167" s="18">
        <v>0</v>
      </c>
      <c r="K167" s="18">
        <v>197351.48</v>
      </c>
      <c r="L167" s="18">
        <f t="shared" si="2"/>
        <v>522366718.6500003</v>
      </c>
    </row>
    <row r="168" spans="2:12" ht="125.25" customHeight="1">
      <c r="B168" s="17" t="s">
        <v>10</v>
      </c>
      <c r="C168" s="17" t="s">
        <v>180</v>
      </c>
      <c r="D168" s="21" t="s">
        <v>181</v>
      </c>
      <c r="E168" s="21"/>
      <c r="F168" s="21"/>
      <c r="G168" s="21"/>
      <c r="H168" s="21"/>
      <c r="I168" s="21"/>
      <c r="J168" s="18">
        <v>0</v>
      </c>
      <c r="K168" s="18">
        <v>3528644.49</v>
      </c>
      <c r="L168" s="18">
        <f t="shared" si="2"/>
        <v>518838074.16000026</v>
      </c>
    </row>
    <row r="169" spans="2:12" ht="125.25" customHeight="1">
      <c r="B169" s="17" t="s">
        <v>10</v>
      </c>
      <c r="C169" s="17" t="s">
        <v>182</v>
      </c>
      <c r="D169" s="21" t="s">
        <v>183</v>
      </c>
      <c r="E169" s="21"/>
      <c r="F169" s="21"/>
      <c r="G169" s="21"/>
      <c r="H169" s="21"/>
      <c r="I169" s="21"/>
      <c r="J169" s="18">
        <v>0</v>
      </c>
      <c r="K169" s="18">
        <v>437040.92</v>
      </c>
      <c r="L169" s="18">
        <f t="shared" si="2"/>
        <v>518401033.24000025</v>
      </c>
    </row>
    <row r="170" spans="2:12" ht="125.25" customHeight="1">
      <c r="B170" s="17" t="s">
        <v>10</v>
      </c>
      <c r="C170" s="17" t="s">
        <v>182</v>
      </c>
      <c r="D170" s="21" t="s">
        <v>183</v>
      </c>
      <c r="E170" s="21"/>
      <c r="F170" s="21"/>
      <c r="G170" s="21"/>
      <c r="H170" s="21"/>
      <c r="I170" s="21"/>
      <c r="J170" s="18">
        <v>0</v>
      </c>
      <c r="K170" s="18">
        <v>7814291.56</v>
      </c>
      <c r="L170" s="18">
        <f t="shared" si="2"/>
        <v>510586741.68000025</v>
      </c>
    </row>
    <row r="171" spans="2:12" ht="125.25" customHeight="1">
      <c r="B171" s="17" t="s">
        <v>10</v>
      </c>
      <c r="C171" s="17" t="s">
        <v>184</v>
      </c>
      <c r="D171" s="21" t="s">
        <v>185</v>
      </c>
      <c r="E171" s="21"/>
      <c r="F171" s="21"/>
      <c r="G171" s="21"/>
      <c r="H171" s="21"/>
      <c r="I171" s="21"/>
      <c r="J171" s="18">
        <v>0</v>
      </c>
      <c r="K171" s="18">
        <v>28393.13</v>
      </c>
      <c r="L171" s="18">
        <f t="shared" si="2"/>
        <v>510558348.55000025</v>
      </c>
    </row>
    <row r="172" spans="2:12" ht="125.25" customHeight="1">
      <c r="B172" s="17" t="s">
        <v>10</v>
      </c>
      <c r="C172" s="17" t="s">
        <v>184</v>
      </c>
      <c r="D172" s="21" t="s">
        <v>185</v>
      </c>
      <c r="E172" s="21"/>
      <c r="F172" s="21"/>
      <c r="G172" s="21"/>
      <c r="H172" s="21"/>
      <c r="I172" s="21"/>
      <c r="J172" s="18">
        <v>0</v>
      </c>
      <c r="K172" s="18">
        <v>15498.9</v>
      </c>
      <c r="L172" s="18">
        <f t="shared" si="2"/>
        <v>510542849.6500003</v>
      </c>
    </row>
    <row r="173" spans="2:12" ht="125.25" customHeight="1">
      <c r="B173" s="17" t="s">
        <v>10</v>
      </c>
      <c r="C173" s="17" t="s">
        <v>184</v>
      </c>
      <c r="D173" s="21" t="s">
        <v>185</v>
      </c>
      <c r="E173" s="21"/>
      <c r="F173" s="21"/>
      <c r="G173" s="21"/>
      <c r="H173" s="21"/>
      <c r="I173" s="21"/>
      <c r="J173" s="18">
        <v>0</v>
      </c>
      <c r="K173" s="18">
        <v>2870.17</v>
      </c>
      <c r="L173" s="18">
        <f t="shared" si="2"/>
        <v>510539979.48000026</v>
      </c>
    </row>
    <row r="174" spans="2:12" ht="125.25" customHeight="1">
      <c r="B174" s="17" t="s">
        <v>10</v>
      </c>
      <c r="C174" s="17" t="s">
        <v>184</v>
      </c>
      <c r="D174" s="21" t="s">
        <v>185</v>
      </c>
      <c r="E174" s="21"/>
      <c r="F174" s="21"/>
      <c r="G174" s="21"/>
      <c r="H174" s="21"/>
      <c r="I174" s="21"/>
      <c r="J174" s="18">
        <v>0</v>
      </c>
      <c r="K174" s="18">
        <v>28701.67</v>
      </c>
      <c r="L174" s="18">
        <f t="shared" si="2"/>
        <v>510511277.81000024</v>
      </c>
    </row>
    <row r="175" spans="2:12" ht="125.25" customHeight="1">
      <c r="B175" s="17" t="s">
        <v>10</v>
      </c>
      <c r="C175" s="17" t="s">
        <v>184</v>
      </c>
      <c r="D175" s="21" t="s">
        <v>185</v>
      </c>
      <c r="E175" s="21"/>
      <c r="F175" s="21"/>
      <c r="G175" s="21"/>
      <c r="H175" s="21"/>
      <c r="I175" s="21"/>
      <c r="J175" s="18">
        <v>0</v>
      </c>
      <c r="K175" s="18">
        <v>2476832.03</v>
      </c>
      <c r="L175" s="18">
        <f t="shared" si="2"/>
        <v>508034445.78000027</v>
      </c>
    </row>
    <row r="176" spans="2:12" ht="125.25" customHeight="1">
      <c r="B176" s="17" t="s">
        <v>10</v>
      </c>
      <c r="C176" s="17" t="s">
        <v>186</v>
      </c>
      <c r="D176" s="21" t="s">
        <v>187</v>
      </c>
      <c r="E176" s="21"/>
      <c r="F176" s="21"/>
      <c r="G176" s="21"/>
      <c r="H176" s="21"/>
      <c r="I176" s="21"/>
      <c r="J176" s="18">
        <v>0</v>
      </c>
      <c r="K176" s="18">
        <v>18872.23</v>
      </c>
      <c r="L176" s="18">
        <f t="shared" si="2"/>
        <v>508015573.55000025</v>
      </c>
    </row>
    <row r="177" spans="2:12" ht="125.25" customHeight="1">
      <c r="B177" s="17" t="s">
        <v>10</v>
      </c>
      <c r="C177" s="17" t="s">
        <v>186</v>
      </c>
      <c r="D177" s="21" t="s">
        <v>187</v>
      </c>
      <c r="E177" s="21"/>
      <c r="F177" s="21"/>
      <c r="G177" s="21"/>
      <c r="H177" s="21"/>
      <c r="I177" s="21"/>
      <c r="J177" s="18">
        <v>0</v>
      </c>
      <c r="K177" s="18">
        <v>12481.16</v>
      </c>
      <c r="L177" s="18">
        <f t="shared" si="2"/>
        <v>508003092.3900002</v>
      </c>
    </row>
    <row r="178" spans="2:12" ht="125.25" customHeight="1">
      <c r="B178" s="17" t="s">
        <v>10</v>
      </c>
      <c r="C178" s="17" t="s">
        <v>186</v>
      </c>
      <c r="D178" s="21" t="s">
        <v>187</v>
      </c>
      <c r="E178" s="21"/>
      <c r="F178" s="21"/>
      <c r="G178" s="21"/>
      <c r="H178" s="21"/>
      <c r="I178" s="21"/>
      <c r="J178" s="18">
        <v>0</v>
      </c>
      <c r="K178" s="18">
        <v>2311.33</v>
      </c>
      <c r="L178" s="18">
        <f t="shared" si="2"/>
        <v>508000781.06000024</v>
      </c>
    </row>
    <row r="179" spans="2:12" ht="125.25" customHeight="1">
      <c r="B179" s="17" t="s">
        <v>10</v>
      </c>
      <c r="C179" s="17" t="s">
        <v>186</v>
      </c>
      <c r="D179" s="21" t="s">
        <v>187</v>
      </c>
      <c r="E179" s="21"/>
      <c r="F179" s="21"/>
      <c r="G179" s="21"/>
      <c r="H179" s="21"/>
      <c r="I179" s="21"/>
      <c r="J179" s="18">
        <v>0</v>
      </c>
      <c r="K179" s="18">
        <v>23113.27</v>
      </c>
      <c r="L179" s="18">
        <f t="shared" si="2"/>
        <v>507977667.79000026</v>
      </c>
    </row>
    <row r="180" spans="2:12" ht="125.25" customHeight="1">
      <c r="B180" s="17" t="s">
        <v>10</v>
      </c>
      <c r="C180" s="17" t="s">
        <v>186</v>
      </c>
      <c r="D180" s="21" t="s">
        <v>187</v>
      </c>
      <c r="E180" s="21"/>
      <c r="F180" s="21"/>
      <c r="G180" s="21"/>
      <c r="H180" s="21"/>
      <c r="I180" s="21"/>
      <c r="J180" s="18">
        <v>0</v>
      </c>
      <c r="K180" s="18">
        <v>1599312.69</v>
      </c>
      <c r="L180" s="18">
        <f t="shared" si="2"/>
        <v>506378355.10000026</v>
      </c>
    </row>
    <row r="181" spans="2:12" ht="110.25" customHeight="1">
      <c r="B181" s="17" t="s">
        <v>10</v>
      </c>
      <c r="C181" s="17" t="s">
        <v>188</v>
      </c>
      <c r="D181" s="21" t="s">
        <v>189</v>
      </c>
      <c r="E181" s="21"/>
      <c r="F181" s="21"/>
      <c r="G181" s="21"/>
      <c r="H181" s="21"/>
      <c r="I181" s="21"/>
      <c r="J181" s="18">
        <v>0</v>
      </c>
      <c r="K181" s="18">
        <v>50000</v>
      </c>
      <c r="L181" s="18">
        <f t="shared" si="2"/>
        <v>506328355.10000026</v>
      </c>
    </row>
    <row r="182" spans="2:12" ht="110.25" customHeight="1">
      <c r="B182" s="17" t="s">
        <v>10</v>
      </c>
      <c r="C182" s="17" t="s">
        <v>188</v>
      </c>
      <c r="D182" s="21" t="s">
        <v>189</v>
      </c>
      <c r="E182" s="21"/>
      <c r="F182" s="21"/>
      <c r="G182" s="21"/>
      <c r="H182" s="21"/>
      <c r="I182" s="21"/>
      <c r="J182" s="18">
        <v>0</v>
      </c>
      <c r="K182" s="18">
        <v>1130000</v>
      </c>
      <c r="L182" s="18">
        <f t="shared" si="2"/>
        <v>505198355.10000026</v>
      </c>
    </row>
    <row r="183" spans="2:12" ht="110.25" customHeight="1">
      <c r="B183" s="17" t="s">
        <v>10</v>
      </c>
      <c r="C183" s="17" t="s">
        <v>190</v>
      </c>
      <c r="D183" s="21" t="s">
        <v>191</v>
      </c>
      <c r="E183" s="21"/>
      <c r="F183" s="21"/>
      <c r="G183" s="21"/>
      <c r="H183" s="21"/>
      <c r="I183" s="21"/>
      <c r="J183" s="18">
        <v>0</v>
      </c>
      <c r="K183" s="18">
        <v>2109329.48</v>
      </c>
      <c r="L183" s="18">
        <f t="shared" si="2"/>
        <v>503089025.62000024</v>
      </c>
    </row>
    <row r="184" spans="2:12" ht="110.25" customHeight="1">
      <c r="B184" s="17" t="s">
        <v>10</v>
      </c>
      <c r="C184" s="17" t="s">
        <v>192</v>
      </c>
      <c r="D184" s="21" t="s">
        <v>193</v>
      </c>
      <c r="E184" s="21"/>
      <c r="F184" s="21"/>
      <c r="G184" s="21"/>
      <c r="H184" s="21"/>
      <c r="I184" s="21"/>
      <c r="J184" s="18">
        <v>0</v>
      </c>
      <c r="K184" s="18">
        <v>1726.78</v>
      </c>
      <c r="L184" s="18">
        <f t="shared" si="2"/>
        <v>503087298.8400003</v>
      </c>
    </row>
    <row r="185" spans="2:12" ht="110.25" customHeight="1">
      <c r="B185" s="17" t="s">
        <v>10</v>
      </c>
      <c r="C185" s="17" t="s">
        <v>192</v>
      </c>
      <c r="D185" s="21" t="s">
        <v>193</v>
      </c>
      <c r="E185" s="21"/>
      <c r="F185" s="21"/>
      <c r="G185" s="21"/>
      <c r="H185" s="21"/>
      <c r="I185" s="21"/>
      <c r="J185" s="18">
        <v>0</v>
      </c>
      <c r="K185" s="18">
        <v>39025.2</v>
      </c>
      <c r="L185" s="18">
        <f t="shared" si="2"/>
        <v>503048273.6400003</v>
      </c>
    </row>
    <row r="186" spans="2:12" ht="110.25" customHeight="1">
      <c r="B186" s="17" t="s">
        <v>10</v>
      </c>
      <c r="C186" s="17" t="s">
        <v>194</v>
      </c>
      <c r="D186" s="21" t="s">
        <v>195</v>
      </c>
      <c r="E186" s="21"/>
      <c r="F186" s="21"/>
      <c r="G186" s="21"/>
      <c r="H186" s="21"/>
      <c r="I186" s="21"/>
      <c r="J186" s="18">
        <v>0</v>
      </c>
      <c r="K186" s="18">
        <v>8000</v>
      </c>
      <c r="L186" s="18">
        <f t="shared" si="2"/>
        <v>503040273.6400003</v>
      </c>
    </row>
    <row r="187" spans="2:12" ht="110.25" customHeight="1">
      <c r="B187" s="17" t="s">
        <v>10</v>
      </c>
      <c r="C187" s="17" t="s">
        <v>194</v>
      </c>
      <c r="D187" s="21" t="s">
        <v>195</v>
      </c>
      <c r="E187" s="21"/>
      <c r="F187" s="21"/>
      <c r="G187" s="21"/>
      <c r="H187" s="21"/>
      <c r="I187" s="21"/>
      <c r="J187" s="18">
        <v>0</v>
      </c>
      <c r="K187" s="18">
        <v>72000</v>
      </c>
      <c r="L187" s="18">
        <f t="shared" si="2"/>
        <v>502968273.6400003</v>
      </c>
    </row>
    <row r="188" spans="2:12" ht="110.25" customHeight="1">
      <c r="B188" s="17" t="s">
        <v>10</v>
      </c>
      <c r="C188" s="17" t="s">
        <v>194</v>
      </c>
      <c r="D188" s="21" t="s">
        <v>195</v>
      </c>
      <c r="E188" s="21"/>
      <c r="F188" s="21"/>
      <c r="G188" s="21"/>
      <c r="H188" s="21"/>
      <c r="I188" s="21"/>
      <c r="J188" s="18">
        <v>0</v>
      </c>
      <c r="K188" s="18">
        <v>14400</v>
      </c>
      <c r="L188" s="18">
        <f t="shared" si="2"/>
        <v>502953873.6400003</v>
      </c>
    </row>
    <row r="189" spans="2:12" ht="170.25" customHeight="1">
      <c r="B189" s="17" t="s">
        <v>10</v>
      </c>
      <c r="C189" s="17" t="s">
        <v>196</v>
      </c>
      <c r="D189" s="21" t="s">
        <v>197</v>
      </c>
      <c r="E189" s="21"/>
      <c r="F189" s="21"/>
      <c r="G189" s="21"/>
      <c r="H189" s="21"/>
      <c r="I189" s="21"/>
      <c r="J189" s="18">
        <v>0</v>
      </c>
      <c r="K189" s="18">
        <v>4500</v>
      </c>
      <c r="L189" s="18">
        <f t="shared" si="2"/>
        <v>502949373.6400003</v>
      </c>
    </row>
    <row r="190" spans="2:12" ht="170.25" customHeight="1">
      <c r="B190" s="17" t="s">
        <v>10</v>
      </c>
      <c r="C190" s="17" t="s">
        <v>196</v>
      </c>
      <c r="D190" s="21" t="s">
        <v>197</v>
      </c>
      <c r="E190" s="21"/>
      <c r="F190" s="21"/>
      <c r="G190" s="21"/>
      <c r="H190" s="21"/>
      <c r="I190" s="21"/>
      <c r="J190" s="18">
        <v>0</v>
      </c>
      <c r="K190" s="18">
        <v>8100</v>
      </c>
      <c r="L190" s="18">
        <f t="shared" si="2"/>
        <v>502941273.6400003</v>
      </c>
    </row>
    <row r="191" spans="2:12" ht="170.25" customHeight="1">
      <c r="B191" s="17" t="s">
        <v>10</v>
      </c>
      <c r="C191" s="17" t="s">
        <v>196</v>
      </c>
      <c r="D191" s="21" t="s">
        <v>197</v>
      </c>
      <c r="E191" s="21"/>
      <c r="F191" s="21"/>
      <c r="G191" s="21"/>
      <c r="H191" s="21"/>
      <c r="I191" s="21"/>
      <c r="J191" s="18">
        <v>0</v>
      </c>
      <c r="K191" s="18">
        <v>40500</v>
      </c>
      <c r="L191" s="18">
        <f t="shared" si="2"/>
        <v>502900773.6400003</v>
      </c>
    </row>
    <row r="192" spans="2:12" ht="110.25" customHeight="1">
      <c r="B192" s="17" t="s">
        <v>10</v>
      </c>
      <c r="C192" s="17" t="s">
        <v>198</v>
      </c>
      <c r="D192" s="21" t="s">
        <v>199</v>
      </c>
      <c r="E192" s="21"/>
      <c r="F192" s="21"/>
      <c r="G192" s="21"/>
      <c r="H192" s="21"/>
      <c r="I192" s="21"/>
      <c r="J192" s="18">
        <v>0</v>
      </c>
      <c r="K192" s="18">
        <v>30326.47</v>
      </c>
      <c r="L192" s="18">
        <f t="shared" si="2"/>
        <v>502870447.17000026</v>
      </c>
    </row>
    <row r="193" spans="2:12" ht="110.25" customHeight="1">
      <c r="B193" s="17" t="s">
        <v>10</v>
      </c>
      <c r="C193" s="17" t="s">
        <v>198</v>
      </c>
      <c r="D193" s="21" t="s">
        <v>199</v>
      </c>
      <c r="E193" s="21"/>
      <c r="F193" s="21"/>
      <c r="G193" s="21"/>
      <c r="H193" s="21"/>
      <c r="I193" s="21"/>
      <c r="J193" s="18">
        <v>0</v>
      </c>
      <c r="K193" s="18">
        <v>16554.25</v>
      </c>
      <c r="L193" s="18">
        <f t="shared" si="2"/>
        <v>502853892.92000026</v>
      </c>
    </row>
    <row r="194" spans="2:12" ht="110.25" customHeight="1">
      <c r="B194" s="17" t="s">
        <v>10</v>
      </c>
      <c r="C194" s="17" t="s">
        <v>198</v>
      </c>
      <c r="D194" s="21" t="s">
        <v>199</v>
      </c>
      <c r="E194" s="21"/>
      <c r="F194" s="21"/>
      <c r="G194" s="21"/>
      <c r="H194" s="21"/>
      <c r="I194" s="21"/>
      <c r="J194" s="18">
        <v>0</v>
      </c>
      <c r="K194" s="18">
        <v>3065.6</v>
      </c>
      <c r="L194" s="18">
        <f t="shared" si="2"/>
        <v>502850827.32000023</v>
      </c>
    </row>
    <row r="195" spans="2:12" ht="110.25" customHeight="1">
      <c r="B195" s="17" t="s">
        <v>10</v>
      </c>
      <c r="C195" s="17" t="s">
        <v>198</v>
      </c>
      <c r="D195" s="21" t="s">
        <v>199</v>
      </c>
      <c r="E195" s="21"/>
      <c r="F195" s="21"/>
      <c r="G195" s="21"/>
      <c r="H195" s="21"/>
      <c r="I195" s="21"/>
      <c r="J195" s="18">
        <v>0</v>
      </c>
      <c r="K195" s="18">
        <v>30656.02</v>
      </c>
      <c r="L195" s="18">
        <f t="shared" si="2"/>
        <v>502820171.30000025</v>
      </c>
    </row>
    <row r="196" spans="2:12" ht="110.25" customHeight="1">
      <c r="B196" s="17" t="s">
        <v>10</v>
      </c>
      <c r="C196" s="17" t="s">
        <v>198</v>
      </c>
      <c r="D196" s="21" t="s">
        <v>199</v>
      </c>
      <c r="E196" s="21"/>
      <c r="F196" s="21"/>
      <c r="G196" s="21"/>
      <c r="H196" s="21"/>
      <c r="I196" s="21"/>
      <c r="J196" s="18">
        <v>0</v>
      </c>
      <c r="K196" s="18">
        <v>2645484.38</v>
      </c>
      <c r="L196" s="18">
        <f t="shared" si="2"/>
        <v>500174686.92000026</v>
      </c>
    </row>
    <row r="197" spans="2:12" ht="110.25" customHeight="1">
      <c r="B197" s="17" t="s">
        <v>10</v>
      </c>
      <c r="C197" s="17" t="s">
        <v>200</v>
      </c>
      <c r="D197" s="21" t="s">
        <v>201</v>
      </c>
      <c r="E197" s="21"/>
      <c r="F197" s="21"/>
      <c r="G197" s="21"/>
      <c r="H197" s="21"/>
      <c r="I197" s="21"/>
      <c r="J197" s="18">
        <v>0</v>
      </c>
      <c r="K197" s="18">
        <v>1076.27</v>
      </c>
      <c r="L197" s="18">
        <f t="shared" si="2"/>
        <v>500173610.6500003</v>
      </c>
    </row>
    <row r="198" spans="2:12" ht="110.25" customHeight="1">
      <c r="B198" s="17" t="s">
        <v>10</v>
      </c>
      <c r="C198" s="17" t="s">
        <v>200</v>
      </c>
      <c r="D198" s="21" t="s">
        <v>201</v>
      </c>
      <c r="E198" s="21"/>
      <c r="F198" s="21"/>
      <c r="G198" s="21"/>
      <c r="H198" s="21"/>
      <c r="I198" s="21"/>
      <c r="J198" s="18">
        <v>0</v>
      </c>
      <c r="K198" s="18">
        <v>24323.73</v>
      </c>
      <c r="L198" s="18">
        <f t="shared" si="2"/>
        <v>500149286.92000026</v>
      </c>
    </row>
    <row r="199" spans="2:12" ht="110.25" customHeight="1">
      <c r="B199" s="17" t="s">
        <v>10</v>
      </c>
      <c r="C199" s="17" t="s">
        <v>202</v>
      </c>
      <c r="D199" s="21" t="s">
        <v>203</v>
      </c>
      <c r="E199" s="21"/>
      <c r="F199" s="21"/>
      <c r="G199" s="21"/>
      <c r="H199" s="21"/>
      <c r="I199" s="21"/>
      <c r="J199" s="18">
        <v>0</v>
      </c>
      <c r="K199" s="18">
        <v>47247.5</v>
      </c>
      <c r="L199" s="18">
        <f t="shared" si="2"/>
        <v>500102039.42000026</v>
      </c>
    </row>
    <row r="200" spans="2:12" ht="110.25" customHeight="1">
      <c r="B200" s="17" t="s">
        <v>10</v>
      </c>
      <c r="C200" s="17" t="s">
        <v>202</v>
      </c>
      <c r="D200" s="21" t="s">
        <v>203</v>
      </c>
      <c r="E200" s="21"/>
      <c r="F200" s="21"/>
      <c r="G200" s="21"/>
      <c r="H200" s="21"/>
      <c r="I200" s="21"/>
      <c r="J200" s="18">
        <v>0</v>
      </c>
      <c r="K200" s="18">
        <v>25790.9</v>
      </c>
      <c r="L200" s="18">
        <f t="shared" si="2"/>
        <v>500076248.5200003</v>
      </c>
    </row>
    <row r="201" spans="2:12" ht="110.25" customHeight="1">
      <c r="B201" s="17" t="s">
        <v>10</v>
      </c>
      <c r="C201" s="17" t="s">
        <v>202</v>
      </c>
      <c r="D201" s="21" t="s">
        <v>203</v>
      </c>
      <c r="E201" s="21"/>
      <c r="F201" s="21"/>
      <c r="G201" s="21"/>
      <c r="H201" s="21"/>
      <c r="I201" s="21"/>
      <c r="J201" s="18">
        <v>0</v>
      </c>
      <c r="K201" s="18">
        <v>4776.09</v>
      </c>
      <c r="L201" s="18">
        <f t="shared" si="2"/>
        <v>500071472.4300003</v>
      </c>
    </row>
    <row r="202" spans="2:12" ht="110.25" customHeight="1">
      <c r="B202" s="17" t="s">
        <v>10</v>
      </c>
      <c r="C202" s="17" t="s">
        <v>202</v>
      </c>
      <c r="D202" s="21" t="s">
        <v>203</v>
      </c>
      <c r="E202" s="21"/>
      <c r="F202" s="21"/>
      <c r="G202" s="21"/>
      <c r="H202" s="21"/>
      <c r="I202" s="21"/>
      <c r="J202" s="18">
        <v>0</v>
      </c>
      <c r="K202" s="18">
        <v>47760.93</v>
      </c>
      <c r="L202" s="18">
        <f t="shared" si="2"/>
        <v>500023711.5000003</v>
      </c>
    </row>
    <row r="203" spans="2:12" ht="110.25" customHeight="1">
      <c r="B203" s="17" t="s">
        <v>10</v>
      </c>
      <c r="C203" s="17" t="s">
        <v>202</v>
      </c>
      <c r="D203" s="21" t="s">
        <v>203</v>
      </c>
      <c r="E203" s="21"/>
      <c r="F203" s="21"/>
      <c r="G203" s="21"/>
      <c r="H203" s="21"/>
      <c r="I203" s="21"/>
      <c r="J203" s="18">
        <v>0</v>
      </c>
      <c r="K203" s="18">
        <v>4121565.14</v>
      </c>
      <c r="L203" s="18">
        <f t="shared" si="2"/>
        <v>495902146.3600003</v>
      </c>
    </row>
    <row r="204" spans="2:12" ht="110.25" customHeight="1">
      <c r="B204" s="17" t="s">
        <v>10</v>
      </c>
      <c r="C204" s="17" t="s">
        <v>204</v>
      </c>
      <c r="D204" s="21" t="s">
        <v>205</v>
      </c>
      <c r="E204" s="21"/>
      <c r="F204" s="21"/>
      <c r="G204" s="21"/>
      <c r="H204" s="21"/>
      <c r="I204" s="21"/>
      <c r="J204" s="18">
        <v>0</v>
      </c>
      <c r="K204" s="18">
        <v>133071990.02</v>
      </c>
      <c r="L204" s="18">
        <f t="shared" si="2"/>
        <v>362830156.34000033</v>
      </c>
    </row>
    <row r="205" spans="2:12" ht="110.25" customHeight="1">
      <c r="B205" s="17" t="s">
        <v>10</v>
      </c>
      <c r="C205" s="17" t="s">
        <v>206</v>
      </c>
      <c r="D205" s="21" t="s">
        <v>207</v>
      </c>
      <c r="E205" s="21"/>
      <c r="F205" s="21"/>
      <c r="G205" s="21"/>
      <c r="H205" s="21"/>
      <c r="I205" s="21"/>
      <c r="J205" s="18">
        <v>0</v>
      </c>
      <c r="K205" s="18">
        <v>428612.11</v>
      </c>
      <c r="L205" s="18">
        <f aca="true" t="shared" si="3" ref="L205:L268">L204+J205-K205</f>
        <v>362401544.2300003</v>
      </c>
    </row>
    <row r="206" spans="2:12" ht="110.25" customHeight="1">
      <c r="B206" s="17" t="s">
        <v>10</v>
      </c>
      <c r="C206" s="17" t="s">
        <v>206</v>
      </c>
      <c r="D206" s="21" t="s">
        <v>207</v>
      </c>
      <c r="E206" s="21"/>
      <c r="F206" s="21"/>
      <c r="G206" s="21"/>
      <c r="H206" s="21"/>
      <c r="I206" s="21"/>
      <c r="J206" s="18">
        <v>0</v>
      </c>
      <c r="K206" s="18">
        <v>7243429.23</v>
      </c>
      <c r="L206" s="18">
        <f t="shared" si="3"/>
        <v>355158115.0000003</v>
      </c>
    </row>
    <row r="207" spans="2:12" ht="110.25" customHeight="1">
      <c r="B207" s="17" t="s">
        <v>10</v>
      </c>
      <c r="C207" s="17" t="s">
        <v>208</v>
      </c>
      <c r="D207" s="21" t="s">
        <v>209</v>
      </c>
      <c r="E207" s="21"/>
      <c r="F207" s="21"/>
      <c r="G207" s="21"/>
      <c r="H207" s="21"/>
      <c r="I207" s="21"/>
      <c r="J207" s="18">
        <v>0</v>
      </c>
      <c r="K207" s="18">
        <v>54915.26</v>
      </c>
      <c r="L207" s="18">
        <f t="shared" si="3"/>
        <v>355103199.7400003</v>
      </c>
    </row>
    <row r="208" spans="2:12" ht="110.25" customHeight="1">
      <c r="B208" s="17" t="s">
        <v>10</v>
      </c>
      <c r="C208" s="17" t="s">
        <v>208</v>
      </c>
      <c r="D208" s="21" t="s">
        <v>209</v>
      </c>
      <c r="E208" s="21"/>
      <c r="F208" s="21"/>
      <c r="G208" s="21"/>
      <c r="H208" s="21"/>
      <c r="I208" s="21"/>
      <c r="J208" s="18">
        <v>0</v>
      </c>
      <c r="K208" s="18">
        <v>50847.46</v>
      </c>
      <c r="L208" s="18">
        <f t="shared" si="3"/>
        <v>355052352.2800003</v>
      </c>
    </row>
    <row r="209" spans="2:12" ht="110.25" customHeight="1">
      <c r="B209" s="17" t="s">
        <v>10</v>
      </c>
      <c r="C209" s="17" t="s">
        <v>208</v>
      </c>
      <c r="D209" s="21" t="s">
        <v>209</v>
      </c>
      <c r="E209" s="21"/>
      <c r="F209" s="21"/>
      <c r="G209" s="21"/>
      <c r="H209" s="21"/>
      <c r="I209" s="21"/>
      <c r="J209" s="18">
        <v>0</v>
      </c>
      <c r="K209" s="18">
        <v>1094237.28</v>
      </c>
      <c r="L209" s="18">
        <f t="shared" si="3"/>
        <v>353958115.00000036</v>
      </c>
    </row>
    <row r="210" spans="2:12" ht="110.25" customHeight="1">
      <c r="B210" s="17" t="s">
        <v>10</v>
      </c>
      <c r="C210" s="17" t="s">
        <v>210</v>
      </c>
      <c r="D210" s="21" t="s">
        <v>211</v>
      </c>
      <c r="E210" s="21"/>
      <c r="F210" s="21"/>
      <c r="G210" s="21"/>
      <c r="H210" s="21"/>
      <c r="I210" s="21"/>
      <c r="J210" s="18">
        <v>0</v>
      </c>
      <c r="K210" s="18">
        <v>30499.49</v>
      </c>
      <c r="L210" s="18">
        <f t="shared" si="3"/>
        <v>353927615.51000035</v>
      </c>
    </row>
    <row r="211" spans="2:12" ht="110.25" customHeight="1">
      <c r="B211" s="17" t="s">
        <v>10</v>
      </c>
      <c r="C211" s="17" t="s">
        <v>210</v>
      </c>
      <c r="D211" s="21" t="s">
        <v>211</v>
      </c>
      <c r="E211" s="21"/>
      <c r="F211" s="21"/>
      <c r="G211" s="21"/>
      <c r="H211" s="21"/>
      <c r="I211" s="21"/>
      <c r="J211" s="18">
        <v>0</v>
      </c>
      <c r="K211" s="18">
        <v>16648.7</v>
      </c>
      <c r="L211" s="18">
        <f t="shared" si="3"/>
        <v>353910966.81000036</v>
      </c>
    </row>
    <row r="212" spans="2:12" ht="110.25" customHeight="1">
      <c r="B212" s="17" t="s">
        <v>10</v>
      </c>
      <c r="C212" s="17" t="s">
        <v>210</v>
      </c>
      <c r="D212" s="21" t="s">
        <v>211</v>
      </c>
      <c r="E212" s="21"/>
      <c r="F212" s="21"/>
      <c r="G212" s="21"/>
      <c r="H212" s="21"/>
      <c r="I212" s="21"/>
      <c r="J212" s="18">
        <v>0</v>
      </c>
      <c r="K212" s="18">
        <v>3083.09</v>
      </c>
      <c r="L212" s="18">
        <f t="shared" si="3"/>
        <v>353907883.7200004</v>
      </c>
    </row>
    <row r="213" spans="2:12" ht="110.25" customHeight="1">
      <c r="B213" s="17" t="s">
        <v>10</v>
      </c>
      <c r="C213" s="17" t="s">
        <v>210</v>
      </c>
      <c r="D213" s="21" t="s">
        <v>211</v>
      </c>
      <c r="E213" s="21"/>
      <c r="F213" s="21"/>
      <c r="G213" s="21"/>
      <c r="H213" s="21"/>
      <c r="I213" s="21"/>
      <c r="J213" s="18">
        <v>0</v>
      </c>
      <c r="K213" s="18">
        <v>30830.92</v>
      </c>
      <c r="L213" s="18">
        <f t="shared" si="3"/>
        <v>353877052.80000037</v>
      </c>
    </row>
    <row r="214" spans="2:12" ht="110.25" customHeight="1">
      <c r="B214" s="17" t="s">
        <v>10</v>
      </c>
      <c r="C214" s="17" t="s">
        <v>210</v>
      </c>
      <c r="D214" s="21" t="s">
        <v>211</v>
      </c>
      <c r="E214" s="21"/>
      <c r="F214" s="21"/>
      <c r="G214" s="21"/>
      <c r="H214" s="21"/>
      <c r="I214" s="21"/>
      <c r="J214" s="18">
        <v>0</v>
      </c>
      <c r="K214" s="18">
        <v>2660577.79</v>
      </c>
      <c r="L214" s="18">
        <f t="shared" si="3"/>
        <v>351216475.01000035</v>
      </c>
    </row>
    <row r="215" spans="2:12" ht="110.25" customHeight="1">
      <c r="B215" s="17" t="s">
        <v>10</v>
      </c>
      <c r="C215" s="17" t="s">
        <v>212</v>
      </c>
      <c r="D215" s="21" t="s">
        <v>213</v>
      </c>
      <c r="E215" s="21"/>
      <c r="F215" s="21"/>
      <c r="G215" s="21"/>
      <c r="H215" s="21"/>
      <c r="I215" s="21"/>
      <c r="J215" s="18">
        <v>0</v>
      </c>
      <c r="K215" s="18">
        <v>36363.48</v>
      </c>
      <c r="L215" s="18">
        <f t="shared" si="3"/>
        <v>351180111.5300003</v>
      </c>
    </row>
    <row r="216" spans="2:12" ht="110.25" customHeight="1">
      <c r="B216" s="17" t="s">
        <v>10</v>
      </c>
      <c r="C216" s="17" t="s">
        <v>212</v>
      </c>
      <c r="D216" s="21" t="s">
        <v>213</v>
      </c>
      <c r="E216" s="21"/>
      <c r="F216" s="21"/>
      <c r="G216" s="21"/>
      <c r="H216" s="21"/>
      <c r="I216" s="21"/>
      <c r="J216" s="18">
        <v>0</v>
      </c>
      <c r="K216" s="18">
        <v>19849.66</v>
      </c>
      <c r="L216" s="18">
        <f t="shared" si="3"/>
        <v>351160261.8700003</v>
      </c>
    </row>
    <row r="217" spans="2:12" ht="110.25" customHeight="1">
      <c r="B217" s="17" t="s">
        <v>10</v>
      </c>
      <c r="C217" s="17" t="s">
        <v>212</v>
      </c>
      <c r="D217" s="21" t="s">
        <v>213</v>
      </c>
      <c r="E217" s="21"/>
      <c r="F217" s="21"/>
      <c r="G217" s="21"/>
      <c r="H217" s="21"/>
      <c r="I217" s="21"/>
      <c r="J217" s="18">
        <v>0</v>
      </c>
      <c r="K217" s="18">
        <v>3675.86</v>
      </c>
      <c r="L217" s="18">
        <f t="shared" si="3"/>
        <v>351156586.0100003</v>
      </c>
    </row>
    <row r="218" spans="2:12" ht="110.25" customHeight="1">
      <c r="B218" s="17" t="s">
        <v>10</v>
      </c>
      <c r="C218" s="17" t="s">
        <v>212</v>
      </c>
      <c r="D218" s="21" t="s">
        <v>213</v>
      </c>
      <c r="E218" s="21"/>
      <c r="F218" s="21"/>
      <c r="G218" s="21"/>
      <c r="H218" s="21"/>
      <c r="I218" s="21"/>
      <c r="J218" s="18">
        <v>0</v>
      </c>
      <c r="K218" s="18">
        <v>36758.64</v>
      </c>
      <c r="L218" s="18">
        <f t="shared" si="3"/>
        <v>351119827.3700003</v>
      </c>
    </row>
    <row r="219" spans="2:12" ht="110.25" customHeight="1">
      <c r="B219" s="17" t="s">
        <v>10</v>
      </c>
      <c r="C219" s="17" t="s">
        <v>212</v>
      </c>
      <c r="D219" s="21" t="s">
        <v>213</v>
      </c>
      <c r="E219" s="21"/>
      <c r="F219" s="21"/>
      <c r="G219" s="21"/>
      <c r="H219" s="21"/>
      <c r="I219" s="21"/>
      <c r="J219" s="18">
        <v>0</v>
      </c>
      <c r="K219" s="18">
        <v>3172113.97</v>
      </c>
      <c r="L219" s="18">
        <f t="shared" si="3"/>
        <v>347947713.4000003</v>
      </c>
    </row>
    <row r="220" spans="2:12" ht="126.75" customHeight="1">
      <c r="B220" s="17" t="s">
        <v>10</v>
      </c>
      <c r="C220" s="17" t="s">
        <v>214</v>
      </c>
      <c r="D220" s="21" t="s">
        <v>215</v>
      </c>
      <c r="E220" s="21"/>
      <c r="F220" s="21"/>
      <c r="G220" s="21"/>
      <c r="H220" s="21"/>
      <c r="I220" s="21"/>
      <c r="J220" s="18">
        <v>0</v>
      </c>
      <c r="K220" s="18">
        <v>65117.25</v>
      </c>
      <c r="L220" s="18">
        <f t="shared" si="3"/>
        <v>347882596.1500003</v>
      </c>
    </row>
    <row r="221" spans="2:12" ht="126.75" customHeight="1">
      <c r="B221" s="17" t="s">
        <v>10</v>
      </c>
      <c r="C221" s="17" t="s">
        <v>214</v>
      </c>
      <c r="D221" s="21" t="s">
        <v>215</v>
      </c>
      <c r="E221" s="21"/>
      <c r="F221" s="21"/>
      <c r="G221" s="21"/>
      <c r="H221" s="21"/>
      <c r="I221" s="21"/>
      <c r="J221" s="18">
        <v>0</v>
      </c>
      <c r="K221" s="18">
        <v>1164296.43</v>
      </c>
      <c r="L221" s="18">
        <f t="shared" si="3"/>
        <v>346718299.72000027</v>
      </c>
    </row>
    <row r="222" spans="2:12" ht="126.75" customHeight="1">
      <c r="B222" s="17" t="s">
        <v>10</v>
      </c>
      <c r="C222" s="17" t="s">
        <v>216</v>
      </c>
      <c r="D222" s="21" t="s">
        <v>217</v>
      </c>
      <c r="E222" s="21"/>
      <c r="F222" s="21"/>
      <c r="G222" s="21"/>
      <c r="H222" s="21"/>
      <c r="I222" s="21"/>
      <c r="J222" s="18">
        <v>0</v>
      </c>
      <c r="K222" s="18">
        <v>60172.71</v>
      </c>
      <c r="L222" s="18">
        <f t="shared" si="3"/>
        <v>346658127.0100003</v>
      </c>
    </row>
    <row r="223" spans="2:12" ht="126.75" customHeight="1">
      <c r="B223" s="17" t="s">
        <v>10</v>
      </c>
      <c r="C223" s="17" t="s">
        <v>216</v>
      </c>
      <c r="D223" s="21" t="s">
        <v>217</v>
      </c>
      <c r="E223" s="21"/>
      <c r="F223" s="21"/>
      <c r="G223" s="21"/>
      <c r="H223" s="21"/>
      <c r="I223" s="21"/>
      <c r="J223" s="18">
        <v>0</v>
      </c>
      <c r="K223" s="18">
        <v>1075887.96</v>
      </c>
      <c r="L223" s="18">
        <f t="shared" si="3"/>
        <v>345582239.0500003</v>
      </c>
    </row>
    <row r="224" spans="2:12" ht="126.75" customHeight="1">
      <c r="B224" s="17" t="s">
        <v>10</v>
      </c>
      <c r="C224" s="17" t="s">
        <v>218</v>
      </c>
      <c r="D224" s="21" t="s">
        <v>219</v>
      </c>
      <c r="E224" s="21"/>
      <c r="F224" s="21"/>
      <c r="G224" s="21"/>
      <c r="H224" s="21"/>
      <c r="I224" s="21"/>
      <c r="J224" s="18">
        <v>0</v>
      </c>
      <c r="K224" s="18">
        <v>11293.1</v>
      </c>
      <c r="L224" s="18">
        <f t="shared" si="3"/>
        <v>345570945.9500003</v>
      </c>
    </row>
    <row r="225" spans="2:12" ht="126.75" customHeight="1">
      <c r="B225" s="17" t="s">
        <v>10</v>
      </c>
      <c r="C225" s="17" t="s">
        <v>218</v>
      </c>
      <c r="D225" s="21" t="s">
        <v>219</v>
      </c>
      <c r="E225" s="21"/>
      <c r="F225" s="21"/>
      <c r="G225" s="21"/>
      <c r="H225" s="21"/>
      <c r="I225" s="21"/>
      <c r="J225" s="18">
        <v>0</v>
      </c>
      <c r="K225" s="18">
        <v>6164.54</v>
      </c>
      <c r="L225" s="18">
        <f t="shared" si="3"/>
        <v>345564781.41000026</v>
      </c>
    </row>
    <row r="226" spans="2:12" ht="126.75" customHeight="1">
      <c r="B226" s="17" t="s">
        <v>10</v>
      </c>
      <c r="C226" s="17" t="s">
        <v>218</v>
      </c>
      <c r="D226" s="21" t="s">
        <v>219</v>
      </c>
      <c r="E226" s="21"/>
      <c r="F226" s="21"/>
      <c r="G226" s="21"/>
      <c r="H226" s="21"/>
      <c r="I226" s="21"/>
      <c r="J226" s="18">
        <v>0</v>
      </c>
      <c r="K226" s="18">
        <v>1141.58</v>
      </c>
      <c r="L226" s="18">
        <f t="shared" si="3"/>
        <v>345563639.8300003</v>
      </c>
    </row>
    <row r="227" spans="2:12" ht="126.75" customHeight="1">
      <c r="B227" s="17" t="s">
        <v>10</v>
      </c>
      <c r="C227" s="17" t="s">
        <v>218</v>
      </c>
      <c r="D227" s="21" t="s">
        <v>219</v>
      </c>
      <c r="E227" s="21"/>
      <c r="F227" s="21"/>
      <c r="G227" s="21"/>
      <c r="H227" s="21"/>
      <c r="I227" s="21"/>
      <c r="J227" s="18">
        <v>0</v>
      </c>
      <c r="K227" s="18">
        <v>11415.82</v>
      </c>
      <c r="L227" s="18">
        <f t="shared" si="3"/>
        <v>345552224.0100003</v>
      </c>
    </row>
    <row r="228" spans="2:12" ht="126.75" customHeight="1">
      <c r="B228" s="17" t="s">
        <v>10</v>
      </c>
      <c r="C228" s="17" t="s">
        <v>218</v>
      </c>
      <c r="D228" s="21" t="s">
        <v>219</v>
      </c>
      <c r="E228" s="21"/>
      <c r="F228" s="21"/>
      <c r="G228" s="21"/>
      <c r="H228" s="21"/>
      <c r="I228" s="21"/>
      <c r="J228" s="18">
        <v>0</v>
      </c>
      <c r="K228" s="18">
        <v>985136.94</v>
      </c>
      <c r="L228" s="18">
        <f t="shared" si="3"/>
        <v>344567087.0700003</v>
      </c>
    </row>
    <row r="229" spans="2:12" ht="110.25" customHeight="1">
      <c r="B229" s="17" t="s">
        <v>10</v>
      </c>
      <c r="C229" s="17" t="s">
        <v>220</v>
      </c>
      <c r="D229" s="21" t="s">
        <v>221</v>
      </c>
      <c r="E229" s="21"/>
      <c r="F229" s="21"/>
      <c r="G229" s="21"/>
      <c r="H229" s="21"/>
      <c r="I229" s="21"/>
      <c r="J229" s="18">
        <v>0</v>
      </c>
      <c r="K229" s="18">
        <v>6055.15</v>
      </c>
      <c r="L229" s="18">
        <f t="shared" si="3"/>
        <v>344561031.9200003</v>
      </c>
    </row>
    <row r="230" spans="2:12" ht="110.25" customHeight="1">
      <c r="B230" s="17" t="s">
        <v>10</v>
      </c>
      <c r="C230" s="17" t="s">
        <v>220</v>
      </c>
      <c r="D230" s="21" t="s">
        <v>221</v>
      </c>
      <c r="E230" s="21"/>
      <c r="F230" s="21"/>
      <c r="G230" s="21"/>
      <c r="H230" s="21"/>
      <c r="I230" s="21"/>
      <c r="J230" s="18">
        <v>0</v>
      </c>
      <c r="K230" s="18">
        <v>136846.41</v>
      </c>
      <c r="L230" s="18">
        <f t="shared" si="3"/>
        <v>344424185.5100003</v>
      </c>
    </row>
    <row r="231" spans="2:12" ht="110.25" customHeight="1">
      <c r="B231" s="17" t="s">
        <v>10</v>
      </c>
      <c r="C231" s="17" t="s">
        <v>222</v>
      </c>
      <c r="D231" s="21" t="s">
        <v>223</v>
      </c>
      <c r="E231" s="21"/>
      <c r="F231" s="21"/>
      <c r="G231" s="21"/>
      <c r="H231" s="21"/>
      <c r="I231" s="21"/>
      <c r="J231" s="18">
        <v>0</v>
      </c>
      <c r="K231" s="18">
        <v>1470116.77</v>
      </c>
      <c r="L231" s="18">
        <f t="shared" si="3"/>
        <v>342954068.7400003</v>
      </c>
    </row>
    <row r="232" spans="2:12" ht="110.25" customHeight="1">
      <c r="B232" s="17" t="s">
        <v>10</v>
      </c>
      <c r="C232" s="17" t="s">
        <v>224</v>
      </c>
      <c r="D232" s="21" t="s">
        <v>225</v>
      </c>
      <c r="E232" s="21"/>
      <c r="F232" s="21"/>
      <c r="G232" s="21"/>
      <c r="H232" s="21"/>
      <c r="I232" s="21"/>
      <c r="J232" s="18">
        <v>0</v>
      </c>
      <c r="K232" s="18">
        <v>2857.8</v>
      </c>
      <c r="L232" s="18">
        <f t="shared" si="3"/>
        <v>342951210.9400003</v>
      </c>
    </row>
    <row r="233" spans="2:12" ht="110.25" customHeight="1">
      <c r="B233" s="17" t="s">
        <v>10</v>
      </c>
      <c r="C233" s="17" t="s">
        <v>224</v>
      </c>
      <c r="D233" s="21" t="s">
        <v>225</v>
      </c>
      <c r="E233" s="21"/>
      <c r="F233" s="21"/>
      <c r="G233" s="21"/>
      <c r="H233" s="21"/>
      <c r="I233" s="21"/>
      <c r="J233" s="18">
        <v>0</v>
      </c>
      <c r="K233" s="18">
        <v>64586.28</v>
      </c>
      <c r="L233" s="18">
        <f t="shared" si="3"/>
        <v>342886624.6600003</v>
      </c>
    </row>
    <row r="234" spans="2:12" ht="110.25" customHeight="1">
      <c r="B234" s="17" t="s">
        <v>10</v>
      </c>
      <c r="C234" s="17" t="s">
        <v>226</v>
      </c>
      <c r="D234" s="21" t="s">
        <v>227</v>
      </c>
      <c r="E234" s="21"/>
      <c r="F234" s="21"/>
      <c r="G234" s="21"/>
      <c r="H234" s="21"/>
      <c r="I234" s="21"/>
      <c r="J234" s="18">
        <v>0</v>
      </c>
      <c r="K234" s="18">
        <v>66424.63</v>
      </c>
      <c r="L234" s="18">
        <f t="shared" si="3"/>
        <v>342820200.0300003</v>
      </c>
    </row>
    <row r="235" spans="2:12" ht="110.25" customHeight="1">
      <c r="B235" s="17" t="s">
        <v>10</v>
      </c>
      <c r="C235" s="17" t="s">
        <v>226</v>
      </c>
      <c r="D235" s="21" t="s">
        <v>227</v>
      </c>
      <c r="E235" s="21"/>
      <c r="F235" s="21"/>
      <c r="G235" s="21"/>
      <c r="H235" s="21"/>
      <c r="I235" s="21"/>
      <c r="J235" s="18">
        <v>0</v>
      </c>
      <c r="K235" s="18">
        <v>1201066.08</v>
      </c>
      <c r="L235" s="18">
        <f t="shared" si="3"/>
        <v>341619133.95000035</v>
      </c>
    </row>
    <row r="236" spans="2:12" ht="110.25" customHeight="1">
      <c r="B236" s="17" t="s">
        <v>10</v>
      </c>
      <c r="C236" s="17" t="s">
        <v>228</v>
      </c>
      <c r="D236" s="21" t="s">
        <v>229</v>
      </c>
      <c r="E236" s="21"/>
      <c r="F236" s="21"/>
      <c r="G236" s="21"/>
      <c r="H236" s="21"/>
      <c r="I236" s="21"/>
      <c r="J236" s="18">
        <v>0</v>
      </c>
      <c r="K236" s="18">
        <v>46498.46</v>
      </c>
      <c r="L236" s="18">
        <f t="shared" si="3"/>
        <v>341572635.49000037</v>
      </c>
    </row>
    <row r="237" spans="2:12" ht="110.25" customHeight="1">
      <c r="B237" s="17" t="s">
        <v>10</v>
      </c>
      <c r="C237" s="17" t="s">
        <v>228</v>
      </c>
      <c r="D237" s="21" t="s">
        <v>229</v>
      </c>
      <c r="E237" s="21"/>
      <c r="F237" s="21"/>
      <c r="G237" s="21"/>
      <c r="H237" s="21"/>
      <c r="I237" s="21"/>
      <c r="J237" s="18">
        <v>0</v>
      </c>
      <c r="K237" s="18">
        <v>20038.44</v>
      </c>
      <c r="L237" s="18">
        <f t="shared" si="3"/>
        <v>341552597.05000037</v>
      </c>
    </row>
    <row r="238" spans="2:12" ht="110.25" customHeight="1">
      <c r="B238" s="17" t="s">
        <v>10</v>
      </c>
      <c r="C238" s="17" t="s">
        <v>228</v>
      </c>
      <c r="D238" s="21" t="s">
        <v>229</v>
      </c>
      <c r="E238" s="21"/>
      <c r="F238" s="21"/>
      <c r="G238" s="21"/>
      <c r="H238" s="21"/>
      <c r="I238" s="21"/>
      <c r="J238" s="18">
        <v>0</v>
      </c>
      <c r="K238" s="18">
        <v>3710.82</v>
      </c>
      <c r="L238" s="18">
        <f t="shared" si="3"/>
        <v>341548886.2300004</v>
      </c>
    </row>
    <row r="239" spans="2:12" ht="110.25" customHeight="1">
      <c r="B239" s="17" t="s">
        <v>10</v>
      </c>
      <c r="C239" s="17" t="s">
        <v>228</v>
      </c>
      <c r="D239" s="21" t="s">
        <v>229</v>
      </c>
      <c r="E239" s="21"/>
      <c r="F239" s="21"/>
      <c r="G239" s="21"/>
      <c r="H239" s="21"/>
      <c r="I239" s="21"/>
      <c r="J239" s="18">
        <v>0</v>
      </c>
      <c r="K239" s="18">
        <v>37108.23</v>
      </c>
      <c r="L239" s="18">
        <f t="shared" si="3"/>
        <v>341511778.00000036</v>
      </c>
    </row>
    <row r="240" spans="2:12" ht="110.25" customHeight="1">
      <c r="B240" s="17" t="s">
        <v>10</v>
      </c>
      <c r="C240" s="17" t="s">
        <v>228</v>
      </c>
      <c r="D240" s="21" t="s">
        <v>229</v>
      </c>
      <c r="E240" s="21"/>
      <c r="F240" s="21"/>
      <c r="G240" s="21"/>
      <c r="H240" s="21"/>
      <c r="I240" s="21"/>
      <c r="J240" s="18">
        <v>0</v>
      </c>
      <c r="K240" s="18">
        <v>4171408.23</v>
      </c>
      <c r="L240" s="18">
        <f t="shared" si="3"/>
        <v>337340369.77000034</v>
      </c>
    </row>
    <row r="241" spans="2:12" ht="110.25" customHeight="1">
      <c r="B241" s="17" t="s">
        <v>10</v>
      </c>
      <c r="C241" s="17" t="s">
        <v>230</v>
      </c>
      <c r="D241" s="21" t="s">
        <v>231</v>
      </c>
      <c r="E241" s="21"/>
      <c r="F241" s="21"/>
      <c r="G241" s="21"/>
      <c r="H241" s="21"/>
      <c r="I241" s="21"/>
      <c r="J241" s="18">
        <v>0</v>
      </c>
      <c r="K241" s="18">
        <v>11340</v>
      </c>
      <c r="L241" s="18">
        <f t="shared" si="3"/>
        <v>337329029.77000034</v>
      </c>
    </row>
    <row r="242" spans="2:12" ht="110.25" customHeight="1">
      <c r="B242" s="17" t="s">
        <v>10</v>
      </c>
      <c r="C242" s="17" t="s">
        <v>230</v>
      </c>
      <c r="D242" s="21" t="s">
        <v>231</v>
      </c>
      <c r="E242" s="21"/>
      <c r="F242" s="21"/>
      <c r="G242" s="21"/>
      <c r="H242" s="21"/>
      <c r="I242" s="21"/>
      <c r="J242" s="18">
        <v>0</v>
      </c>
      <c r="K242" s="18">
        <v>256284</v>
      </c>
      <c r="L242" s="18">
        <f t="shared" si="3"/>
        <v>337072745.77000034</v>
      </c>
    </row>
    <row r="243" spans="2:12" ht="110.25" customHeight="1">
      <c r="B243" s="17" t="s">
        <v>10</v>
      </c>
      <c r="C243" s="17" t="s">
        <v>232</v>
      </c>
      <c r="D243" s="21" t="s">
        <v>233</v>
      </c>
      <c r="E243" s="21"/>
      <c r="F243" s="21"/>
      <c r="G243" s="21"/>
      <c r="H243" s="21"/>
      <c r="I243" s="21"/>
      <c r="J243" s="18">
        <v>0</v>
      </c>
      <c r="K243" s="18">
        <v>16312.46</v>
      </c>
      <c r="L243" s="18">
        <f t="shared" si="3"/>
        <v>337056433.31000036</v>
      </c>
    </row>
    <row r="244" spans="2:12" ht="110.25" customHeight="1">
      <c r="B244" s="17" t="s">
        <v>10</v>
      </c>
      <c r="C244" s="17" t="s">
        <v>232</v>
      </c>
      <c r="D244" s="21" t="s">
        <v>233</v>
      </c>
      <c r="E244" s="21"/>
      <c r="F244" s="21"/>
      <c r="G244" s="21"/>
      <c r="H244" s="21"/>
      <c r="I244" s="21"/>
      <c r="J244" s="18">
        <v>0</v>
      </c>
      <c r="K244" s="18">
        <v>407799.1</v>
      </c>
      <c r="L244" s="18">
        <f t="shared" si="3"/>
        <v>336648634.21000034</v>
      </c>
    </row>
    <row r="245" spans="2:12" ht="126" customHeight="1">
      <c r="B245" s="17" t="s">
        <v>10</v>
      </c>
      <c r="C245" s="17" t="s">
        <v>234</v>
      </c>
      <c r="D245" s="21" t="s">
        <v>235</v>
      </c>
      <c r="E245" s="21"/>
      <c r="F245" s="21"/>
      <c r="G245" s="21"/>
      <c r="H245" s="21"/>
      <c r="I245" s="21"/>
      <c r="J245" s="18">
        <v>0</v>
      </c>
      <c r="K245" s="18">
        <v>10000</v>
      </c>
      <c r="L245" s="18">
        <f t="shared" si="3"/>
        <v>336638634.21000034</v>
      </c>
    </row>
    <row r="246" spans="2:12" ht="126" customHeight="1">
      <c r="B246" s="17" t="s">
        <v>10</v>
      </c>
      <c r="C246" s="17" t="s">
        <v>234</v>
      </c>
      <c r="D246" s="21" t="s">
        <v>235</v>
      </c>
      <c r="E246" s="21"/>
      <c r="F246" s="21"/>
      <c r="G246" s="21"/>
      <c r="H246" s="21"/>
      <c r="I246" s="21"/>
      <c r="J246" s="18">
        <v>0</v>
      </c>
      <c r="K246" s="18">
        <v>226000</v>
      </c>
      <c r="L246" s="18">
        <f t="shared" si="3"/>
        <v>336412634.21000034</v>
      </c>
    </row>
    <row r="247" spans="2:12" ht="126" customHeight="1">
      <c r="B247" s="17" t="s">
        <v>10</v>
      </c>
      <c r="C247" s="17" t="s">
        <v>236</v>
      </c>
      <c r="D247" s="21" t="s">
        <v>237</v>
      </c>
      <c r="E247" s="21"/>
      <c r="F247" s="21"/>
      <c r="G247" s="21"/>
      <c r="H247" s="21"/>
      <c r="I247" s="21"/>
      <c r="J247" s="18">
        <v>0</v>
      </c>
      <c r="K247" s="18">
        <v>13000</v>
      </c>
      <c r="L247" s="18">
        <f t="shared" si="3"/>
        <v>336399634.21000034</v>
      </c>
    </row>
    <row r="248" spans="2:12" ht="126" customHeight="1">
      <c r="B248" s="17" t="s">
        <v>10</v>
      </c>
      <c r="C248" s="17" t="s">
        <v>236</v>
      </c>
      <c r="D248" s="21" t="s">
        <v>237</v>
      </c>
      <c r="E248" s="21"/>
      <c r="F248" s="21"/>
      <c r="G248" s="21"/>
      <c r="H248" s="21"/>
      <c r="I248" s="21"/>
      <c r="J248" s="18">
        <v>0</v>
      </c>
      <c r="K248" s="18">
        <v>293800</v>
      </c>
      <c r="L248" s="18">
        <f t="shared" si="3"/>
        <v>336105834.21000034</v>
      </c>
    </row>
    <row r="249" spans="2:12" ht="126" customHeight="1">
      <c r="B249" s="17" t="s">
        <v>10</v>
      </c>
      <c r="C249" s="17" t="s">
        <v>238</v>
      </c>
      <c r="D249" s="21" t="s">
        <v>239</v>
      </c>
      <c r="E249" s="21"/>
      <c r="F249" s="21"/>
      <c r="G249" s="21"/>
      <c r="H249" s="21"/>
      <c r="I249" s="21"/>
      <c r="J249" s="18">
        <v>0</v>
      </c>
      <c r="K249" s="18">
        <v>13000</v>
      </c>
      <c r="L249" s="18">
        <f t="shared" si="3"/>
        <v>336092834.21000034</v>
      </c>
    </row>
    <row r="250" spans="2:12" ht="126" customHeight="1">
      <c r="B250" s="17" t="s">
        <v>10</v>
      </c>
      <c r="C250" s="17" t="s">
        <v>238</v>
      </c>
      <c r="D250" s="21" t="s">
        <v>239</v>
      </c>
      <c r="E250" s="21"/>
      <c r="F250" s="21"/>
      <c r="G250" s="21"/>
      <c r="H250" s="21"/>
      <c r="I250" s="21"/>
      <c r="J250" s="18">
        <v>0</v>
      </c>
      <c r="K250" s="18">
        <v>293800</v>
      </c>
      <c r="L250" s="18">
        <f t="shared" si="3"/>
        <v>335799034.21000034</v>
      </c>
    </row>
    <row r="251" spans="2:12" ht="126" customHeight="1">
      <c r="B251" s="17" t="s">
        <v>10</v>
      </c>
      <c r="C251" s="17" t="s">
        <v>240</v>
      </c>
      <c r="D251" s="21" t="s">
        <v>241</v>
      </c>
      <c r="E251" s="21"/>
      <c r="F251" s="21"/>
      <c r="G251" s="21"/>
      <c r="H251" s="21"/>
      <c r="I251" s="21"/>
      <c r="J251" s="18">
        <v>0</v>
      </c>
      <c r="K251" s="18">
        <v>160989.09</v>
      </c>
      <c r="L251" s="18">
        <f t="shared" si="3"/>
        <v>335638045.12000036</v>
      </c>
    </row>
    <row r="252" spans="2:12" ht="126" customHeight="1">
      <c r="B252" s="17" t="s">
        <v>10</v>
      </c>
      <c r="C252" s="17" t="s">
        <v>240</v>
      </c>
      <c r="D252" s="21" t="s">
        <v>1246</v>
      </c>
      <c r="E252" s="21"/>
      <c r="F252" s="21"/>
      <c r="G252" s="21"/>
      <c r="H252" s="21"/>
      <c r="I252" s="21"/>
      <c r="J252" s="18">
        <v>0</v>
      </c>
      <c r="K252" s="18">
        <v>8787.88</v>
      </c>
      <c r="L252" s="18">
        <f t="shared" si="3"/>
        <v>335629257.24000037</v>
      </c>
    </row>
    <row r="253" spans="2:12" ht="126" customHeight="1">
      <c r="B253" s="17" t="s">
        <v>10</v>
      </c>
      <c r="C253" s="17" t="s">
        <v>240</v>
      </c>
      <c r="D253" s="21" t="s">
        <v>241</v>
      </c>
      <c r="E253" s="21"/>
      <c r="F253" s="21"/>
      <c r="G253" s="21"/>
      <c r="H253" s="21"/>
      <c r="I253" s="21"/>
      <c r="J253" s="18">
        <v>0</v>
      </c>
      <c r="K253" s="18">
        <v>1627.39</v>
      </c>
      <c r="L253" s="18">
        <f t="shared" si="3"/>
        <v>335627629.8500004</v>
      </c>
    </row>
    <row r="254" spans="2:12" ht="126" customHeight="1">
      <c r="B254" s="17" t="s">
        <v>10</v>
      </c>
      <c r="C254" s="17" t="s">
        <v>240</v>
      </c>
      <c r="D254" s="21" t="s">
        <v>241</v>
      </c>
      <c r="E254" s="21"/>
      <c r="F254" s="21"/>
      <c r="G254" s="21"/>
      <c r="H254" s="21"/>
      <c r="I254" s="21"/>
      <c r="J254" s="18">
        <v>0</v>
      </c>
      <c r="K254" s="18">
        <v>16273.85</v>
      </c>
      <c r="L254" s="18">
        <f t="shared" si="3"/>
        <v>335611356.00000036</v>
      </c>
    </row>
    <row r="255" spans="2:12" ht="126" customHeight="1">
      <c r="B255" s="17" t="s">
        <v>10</v>
      </c>
      <c r="C255" s="17" t="s">
        <v>240</v>
      </c>
      <c r="D255" s="21" t="s">
        <v>241</v>
      </c>
      <c r="E255" s="21"/>
      <c r="F255" s="21"/>
      <c r="G255" s="21"/>
      <c r="H255" s="21"/>
      <c r="I255" s="21"/>
      <c r="J255" s="18">
        <v>0</v>
      </c>
      <c r="K255" s="18">
        <v>1259474.17</v>
      </c>
      <c r="L255" s="18">
        <f t="shared" si="3"/>
        <v>334351881.83000034</v>
      </c>
    </row>
    <row r="256" spans="2:12" ht="126" customHeight="1">
      <c r="B256" s="17" t="s">
        <v>10</v>
      </c>
      <c r="C256" s="17" t="s">
        <v>242</v>
      </c>
      <c r="D256" s="21" t="s">
        <v>243</v>
      </c>
      <c r="E256" s="21"/>
      <c r="F256" s="21"/>
      <c r="G256" s="21"/>
      <c r="H256" s="21"/>
      <c r="I256" s="21"/>
      <c r="J256" s="18">
        <v>0</v>
      </c>
      <c r="K256" s="18">
        <v>3000</v>
      </c>
      <c r="L256" s="18">
        <f t="shared" si="3"/>
        <v>334348881.83000034</v>
      </c>
    </row>
    <row r="257" spans="2:12" ht="126" customHeight="1">
      <c r="B257" s="17" t="s">
        <v>10</v>
      </c>
      <c r="C257" s="17" t="s">
        <v>242</v>
      </c>
      <c r="D257" s="21" t="s">
        <v>243</v>
      </c>
      <c r="E257" s="21"/>
      <c r="F257" s="21"/>
      <c r="G257" s="21"/>
      <c r="H257" s="21"/>
      <c r="I257" s="21"/>
      <c r="J257" s="18">
        <v>0</v>
      </c>
      <c r="K257" s="18">
        <v>10800</v>
      </c>
      <c r="L257" s="18">
        <f t="shared" si="3"/>
        <v>334338081.83000034</v>
      </c>
    </row>
    <row r="258" spans="2:12" ht="126" customHeight="1">
      <c r="B258" s="17" t="s">
        <v>10</v>
      </c>
      <c r="C258" s="17" t="s">
        <v>242</v>
      </c>
      <c r="D258" s="21" t="s">
        <v>243</v>
      </c>
      <c r="E258" s="21"/>
      <c r="F258" s="21"/>
      <c r="G258" s="21"/>
      <c r="H258" s="21"/>
      <c r="I258" s="21"/>
      <c r="J258" s="18">
        <v>0</v>
      </c>
      <c r="K258" s="18">
        <v>57000</v>
      </c>
      <c r="L258" s="18">
        <f t="shared" si="3"/>
        <v>334281081.83000034</v>
      </c>
    </row>
    <row r="259" spans="2:12" ht="126" customHeight="1">
      <c r="B259" s="17" t="s">
        <v>10</v>
      </c>
      <c r="C259" s="17" t="s">
        <v>244</v>
      </c>
      <c r="D259" s="21" t="s">
        <v>245</v>
      </c>
      <c r="E259" s="21"/>
      <c r="F259" s="21"/>
      <c r="G259" s="21"/>
      <c r="H259" s="21"/>
      <c r="I259" s="21"/>
      <c r="J259" s="18">
        <v>0</v>
      </c>
      <c r="K259" s="18">
        <v>3700</v>
      </c>
      <c r="L259" s="18">
        <f t="shared" si="3"/>
        <v>334277381.83000034</v>
      </c>
    </row>
    <row r="260" spans="2:12" ht="126" customHeight="1">
      <c r="B260" s="17" t="s">
        <v>10</v>
      </c>
      <c r="C260" s="17" t="s">
        <v>244</v>
      </c>
      <c r="D260" s="21" t="s">
        <v>245</v>
      </c>
      <c r="E260" s="21"/>
      <c r="F260" s="21"/>
      <c r="G260" s="21"/>
      <c r="H260" s="21"/>
      <c r="I260" s="21"/>
      <c r="J260" s="18">
        <v>0</v>
      </c>
      <c r="K260" s="18">
        <v>83620</v>
      </c>
      <c r="L260" s="18">
        <f t="shared" si="3"/>
        <v>334193761.83000034</v>
      </c>
    </row>
    <row r="261" spans="2:12" ht="126" customHeight="1">
      <c r="B261" s="17" t="s">
        <v>10</v>
      </c>
      <c r="C261" s="17" t="s">
        <v>246</v>
      </c>
      <c r="D261" s="21" t="s">
        <v>247</v>
      </c>
      <c r="E261" s="21"/>
      <c r="F261" s="21"/>
      <c r="G261" s="21"/>
      <c r="H261" s="21"/>
      <c r="I261" s="21"/>
      <c r="J261" s="18">
        <v>0</v>
      </c>
      <c r="K261" s="18">
        <v>8125</v>
      </c>
      <c r="L261" s="18">
        <f t="shared" si="3"/>
        <v>334185636.83000034</v>
      </c>
    </row>
    <row r="262" spans="2:12" ht="126" customHeight="1">
      <c r="B262" s="17" t="s">
        <v>10</v>
      </c>
      <c r="C262" s="17" t="s">
        <v>246</v>
      </c>
      <c r="D262" s="21" t="s">
        <v>247</v>
      </c>
      <c r="E262" s="21"/>
      <c r="F262" s="21"/>
      <c r="G262" s="21"/>
      <c r="H262" s="21"/>
      <c r="I262" s="21"/>
      <c r="J262" s="18">
        <v>0</v>
      </c>
      <c r="K262" s="18">
        <v>183625</v>
      </c>
      <c r="L262" s="18">
        <f t="shared" si="3"/>
        <v>334002011.83000034</v>
      </c>
    </row>
    <row r="263" spans="2:12" ht="126" customHeight="1">
      <c r="B263" s="17" t="s">
        <v>10</v>
      </c>
      <c r="C263" s="17" t="s">
        <v>248</v>
      </c>
      <c r="D263" s="21" t="s">
        <v>249</v>
      </c>
      <c r="E263" s="21"/>
      <c r="F263" s="21"/>
      <c r="G263" s="21"/>
      <c r="H263" s="21"/>
      <c r="I263" s="21"/>
      <c r="J263" s="18">
        <v>0</v>
      </c>
      <c r="K263" s="18">
        <v>204271.22</v>
      </c>
      <c r="L263" s="18">
        <f t="shared" si="3"/>
        <v>333797740.6100003</v>
      </c>
    </row>
    <row r="264" spans="2:12" ht="126" customHeight="1">
      <c r="B264" s="17" t="s">
        <v>10</v>
      </c>
      <c r="C264" s="17" t="s">
        <v>248</v>
      </c>
      <c r="D264" s="21" t="s">
        <v>249</v>
      </c>
      <c r="E264" s="21"/>
      <c r="F264" s="21"/>
      <c r="G264" s="21"/>
      <c r="H264" s="21"/>
      <c r="I264" s="21"/>
      <c r="J264" s="18">
        <v>0</v>
      </c>
      <c r="K264" s="18">
        <v>371297.89</v>
      </c>
      <c r="L264" s="18">
        <f t="shared" si="3"/>
        <v>333426442.7200003</v>
      </c>
    </row>
    <row r="265" spans="2:12" ht="126" customHeight="1">
      <c r="B265" s="17" t="s">
        <v>10</v>
      </c>
      <c r="C265" s="17" t="s">
        <v>248</v>
      </c>
      <c r="D265" s="21" t="s">
        <v>249</v>
      </c>
      <c r="E265" s="21"/>
      <c r="F265" s="21"/>
      <c r="G265" s="21"/>
      <c r="H265" s="21"/>
      <c r="I265" s="21"/>
      <c r="J265" s="18">
        <v>0</v>
      </c>
      <c r="K265" s="18">
        <v>20627.66</v>
      </c>
      <c r="L265" s="18">
        <f t="shared" si="3"/>
        <v>333405815.0600003</v>
      </c>
    </row>
    <row r="266" spans="2:12" ht="126" customHeight="1">
      <c r="B266" s="17" t="s">
        <v>10</v>
      </c>
      <c r="C266" s="17" t="s">
        <v>248</v>
      </c>
      <c r="D266" s="21" t="s">
        <v>249</v>
      </c>
      <c r="E266" s="21"/>
      <c r="F266" s="21"/>
      <c r="G266" s="21"/>
      <c r="H266" s="21"/>
      <c r="I266" s="21"/>
      <c r="J266" s="18">
        <v>0</v>
      </c>
      <c r="K266" s="18">
        <v>206276.6</v>
      </c>
      <c r="L266" s="18">
        <f t="shared" si="3"/>
        <v>333199538.4600003</v>
      </c>
    </row>
    <row r="267" spans="2:12" ht="126" customHeight="1">
      <c r="B267" s="17" t="s">
        <v>10</v>
      </c>
      <c r="C267" s="17" t="s">
        <v>248</v>
      </c>
      <c r="D267" s="21" t="s">
        <v>249</v>
      </c>
      <c r="E267" s="21"/>
      <c r="F267" s="21"/>
      <c r="G267" s="21"/>
      <c r="H267" s="21"/>
      <c r="I267" s="21"/>
      <c r="J267" s="18">
        <v>0</v>
      </c>
      <c r="K267" s="18">
        <v>16943052.56</v>
      </c>
      <c r="L267" s="18">
        <f t="shared" si="3"/>
        <v>316256485.9000003</v>
      </c>
    </row>
    <row r="268" spans="2:12" ht="126" customHeight="1">
      <c r="B268" s="17" t="s">
        <v>10</v>
      </c>
      <c r="C268" s="17" t="s">
        <v>250</v>
      </c>
      <c r="D268" s="21" t="s">
        <v>251</v>
      </c>
      <c r="E268" s="21"/>
      <c r="F268" s="21"/>
      <c r="G268" s="21"/>
      <c r="H268" s="21"/>
      <c r="I268" s="21"/>
      <c r="J268" s="18">
        <v>0</v>
      </c>
      <c r="K268" s="18">
        <v>0</v>
      </c>
      <c r="L268" s="18">
        <f t="shared" si="3"/>
        <v>316256485.9000003</v>
      </c>
    </row>
    <row r="269" spans="2:12" ht="126" customHeight="1">
      <c r="B269" s="17" t="s">
        <v>10</v>
      </c>
      <c r="C269" s="17" t="s">
        <v>252</v>
      </c>
      <c r="D269" s="21" t="s">
        <v>253</v>
      </c>
      <c r="E269" s="21"/>
      <c r="F269" s="21"/>
      <c r="G269" s="21"/>
      <c r="H269" s="21"/>
      <c r="I269" s="21"/>
      <c r="J269" s="18">
        <v>0</v>
      </c>
      <c r="K269" s="18">
        <v>133913.83</v>
      </c>
      <c r="L269" s="18">
        <f aca="true" t="shared" si="4" ref="L269:L332">L268+J269-K269</f>
        <v>316122572.0700003</v>
      </c>
    </row>
    <row r="270" spans="2:12" ht="126" customHeight="1">
      <c r="B270" s="17" t="s">
        <v>10</v>
      </c>
      <c r="C270" s="17" t="s">
        <v>252</v>
      </c>
      <c r="D270" s="21" t="s">
        <v>253</v>
      </c>
      <c r="E270" s="21"/>
      <c r="F270" s="21"/>
      <c r="G270" s="21"/>
      <c r="H270" s="21"/>
      <c r="I270" s="21"/>
      <c r="J270" s="18">
        <v>0</v>
      </c>
      <c r="K270" s="18">
        <v>75222.2</v>
      </c>
      <c r="L270" s="18">
        <f t="shared" si="4"/>
        <v>316047349.8700003</v>
      </c>
    </row>
    <row r="271" spans="2:12" ht="126" customHeight="1">
      <c r="B271" s="17" t="s">
        <v>10</v>
      </c>
      <c r="C271" s="17" t="s">
        <v>252</v>
      </c>
      <c r="D271" s="21" t="s">
        <v>253</v>
      </c>
      <c r="E271" s="21"/>
      <c r="F271" s="21"/>
      <c r="G271" s="21"/>
      <c r="H271" s="21"/>
      <c r="I271" s="21"/>
      <c r="J271" s="18">
        <v>0</v>
      </c>
      <c r="K271" s="18">
        <v>13930.04</v>
      </c>
      <c r="L271" s="18">
        <f t="shared" si="4"/>
        <v>316033419.8300003</v>
      </c>
    </row>
    <row r="272" spans="2:12" ht="126" customHeight="1">
      <c r="B272" s="17" t="s">
        <v>10</v>
      </c>
      <c r="C272" s="17" t="s">
        <v>252</v>
      </c>
      <c r="D272" s="21" t="s">
        <v>253</v>
      </c>
      <c r="E272" s="21"/>
      <c r="F272" s="21"/>
      <c r="G272" s="21"/>
      <c r="H272" s="21"/>
      <c r="I272" s="21"/>
      <c r="J272" s="18">
        <v>0</v>
      </c>
      <c r="K272" s="18">
        <v>139300.37</v>
      </c>
      <c r="L272" s="18">
        <f t="shared" si="4"/>
        <v>315894119.4600003</v>
      </c>
    </row>
    <row r="273" spans="2:12" ht="126" customHeight="1">
      <c r="B273" s="17" t="s">
        <v>10</v>
      </c>
      <c r="C273" s="17" t="s">
        <v>252</v>
      </c>
      <c r="D273" s="21" t="s">
        <v>253</v>
      </c>
      <c r="E273" s="21"/>
      <c r="F273" s="21"/>
      <c r="G273" s="21"/>
      <c r="H273" s="21"/>
      <c r="I273" s="21"/>
      <c r="J273" s="18">
        <v>0</v>
      </c>
      <c r="K273" s="18">
        <v>11636013.11</v>
      </c>
      <c r="L273" s="18">
        <f t="shared" si="4"/>
        <v>304258106.35000026</v>
      </c>
    </row>
    <row r="274" spans="2:12" ht="126" customHeight="1">
      <c r="B274" s="17" t="s">
        <v>10</v>
      </c>
      <c r="C274" s="17" t="s">
        <v>254</v>
      </c>
      <c r="D274" s="21" t="s">
        <v>255</v>
      </c>
      <c r="E274" s="21"/>
      <c r="F274" s="21"/>
      <c r="G274" s="21"/>
      <c r="H274" s="21"/>
      <c r="I274" s="21"/>
      <c r="J274" s="18">
        <v>0</v>
      </c>
      <c r="K274" s="18">
        <v>46868.84</v>
      </c>
      <c r="L274" s="18">
        <f t="shared" si="4"/>
        <v>304211237.5100003</v>
      </c>
    </row>
    <row r="275" spans="2:12" ht="126" customHeight="1">
      <c r="B275" s="17" t="s">
        <v>10</v>
      </c>
      <c r="C275" s="17" t="s">
        <v>254</v>
      </c>
      <c r="D275" s="21" t="s">
        <v>255</v>
      </c>
      <c r="E275" s="21"/>
      <c r="F275" s="21"/>
      <c r="G275" s="21"/>
      <c r="H275" s="21"/>
      <c r="I275" s="21"/>
      <c r="J275" s="18">
        <v>0</v>
      </c>
      <c r="K275" s="18">
        <v>25584.21</v>
      </c>
      <c r="L275" s="18">
        <f t="shared" si="4"/>
        <v>304185653.3000003</v>
      </c>
    </row>
    <row r="276" spans="2:12" ht="126" customHeight="1">
      <c r="B276" s="17" t="s">
        <v>10</v>
      </c>
      <c r="C276" s="17" t="s">
        <v>254</v>
      </c>
      <c r="D276" s="21" t="s">
        <v>255</v>
      </c>
      <c r="E276" s="21"/>
      <c r="F276" s="21"/>
      <c r="G276" s="21"/>
      <c r="H276" s="21"/>
      <c r="I276" s="21"/>
      <c r="J276" s="18">
        <v>0</v>
      </c>
      <c r="K276" s="18">
        <v>4737.82</v>
      </c>
      <c r="L276" s="18">
        <f t="shared" si="4"/>
        <v>304180915.4800003</v>
      </c>
    </row>
    <row r="277" spans="2:12" ht="126" customHeight="1">
      <c r="B277" s="17" t="s">
        <v>10</v>
      </c>
      <c r="C277" s="17" t="s">
        <v>254</v>
      </c>
      <c r="D277" s="21" t="s">
        <v>255</v>
      </c>
      <c r="E277" s="21"/>
      <c r="F277" s="21"/>
      <c r="G277" s="21"/>
      <c r="H277" s="21"/>
      <c r="I277" s="21"/>
      <c r="J277" s="18">
        <v>0</v>
      </c>
      <c r="K277" s="18">
        <v>47378.16</v>
      </c>
      <c r="L277" s="18">
        <f t="shared" si="4"/>
        <v>304133537.3200003</v>
      </c>
    </row>
    <row r="278" spans="2:12" ht="126" customHeight="1">
      <c r="B278" s="17" t="s">
        <v>10</v>
      </c>
      <c r="C278" s="17" t="s">
        <v>254</v>
      </c>
      <c r="D278" s="21" t="s">
        <v>255</v>
      </c>
      <c r="E278" s="21"/>
      <c r="F278" s="21"/>
      <c r="G278" s="21"/>
      <c r="H278" s="21"/>
      <c r="I278" s="21"/>
      <c r="J278" s="18">
        <v>0</v>
      </c>
      <c r="K278" s="18">
        <v>4088533.73</v>
      </c>
      <c r="L278" s="18">
        <f t="shared" si="4"/>
        <v>300045003.5900003</v>
      </c>
    </row>
    <row r="279" spans="2:12" ht="126" customHeight="1">
      <c r="B279" s="17" t="s">
        <v>10</v>
      </c>
      <c r="C279" s="17" t="s">
        <v>256</v>
      </c>
      <c r="D279" s="21" t="s">
        <v>257</v>
      </c>
      <c r="E279" s="21"/>
      <c r="F279" s="21"/>
      <c r="G279" s="21"/>
      <c r="H279" s="21"/>
      <c r="I279" s="21"/>
      <c r="J279" s="18">
        <v>0</v>
      </c>
      <c r="K279" s="18">
        <v>46166.31</v>
      </c>
      <c r="L279" s="18">
        <f t="shared" si="4"/>
        <v>299998837.28000027</v>
      </c>
    </row>
    <row r="280" spans="2:12" ht="126" customHeight="1">
      <c r="B280" s="17" t="s">
        <v>10</v>
      </c>
      <c r="C280" s="17" t="s">
        <v>256</v>
      </c>
      <c r="D280" s="21" t="s">
        <v>257</v>
      </c>
      <c r="E280" s="21"/>
      <c r="F280" s="21"/>
      <c r="G280" s="21"/>
      <c r="H280" s="21"/>
      <c r="I280" s="21"/>
      <c r="J280" s="18">
        <v>0</v>
      </c>
      <c r="K280" s="18">
        <v>20679.24</v>
      </c>
      <c r="L280" s="18">
        <f t="shared" si="4"/>
        <v>299978158.04000026</v>
      </c>
    </row>
    <row r="281" spans="2:12" ht="126" customHeight="1">
      <c r="B281" s="17" t="s">
        <v>10</v>
      </c>
      <c r="C281" s="17" t="s">
        <v>256</v>
      </c>
      <c r="D281" s="21" t="s">
        <v>257</v>
      </c>
      <c r="E281" s="21"/>
      <c r="F281" s="21"/>
      <c r="G281" s="21"/>
      <c r="H281" s="21"/>
      <c r="I281" s="21"/>
      <c r="J281" s="18">
        <v>0</v>
      </c>
      <c r="K281" s="18">
        <v>3829.49</v>
      </c>
      <c r="L281" s="18">
        <f t="shared" si="4"/>
        <v>299974328.55000025</v>
      </c>
    </row>
    <row r="282" spans="2:12" ht="126" customHeight="1">
      <c r="B282" s="17" t="s">
        <v>10</v>
      </c>
      <c r="C282" s="17" t="s">
        <v>256</v>
      </c>
      <c r="D282" s="21" t="s">
        <v>257</v>
      </c>
      <c r="E282" s="21"/>
      <c r="F282" s="21"/>
      <c r="G282" s="21"/>
      <c r="H282" s="21"/>
      <c r="I282" s="21"/>
      <c r="J282" s="18">
        <v>0</v>
      </c>
      <c r="K282" s="18">
        <v>38294.89</v>
      </c>
      <c r="L282" s="18">
        <f t="shared" si="4"/>
        <v>299936033.66000026</v>
      </c>
    </row>
    <row r="283" spans="2:12" ht="126" customHeight="1">
      <c r="B283" s="17" t="s">
        <v>10</v>
      </c>
      <c r="C283" s="17" t="s">
        <v>256</v>
      </c>
      <c r="D283" s="21" t="s">
        <v>257</v>
      </c>
      <c r="E283" s="21"/>
      <c r="F283" s="21"/>
      <c r="G283" s="21"/>
      <c r="H283" s="21"/>
      <c r="I283" s="21"/>
      <c r="J283" s="18">
        <v>0</v>
      </c>
      <c r="K283" s="18">
        <v>4411923.76</v>
      </c>
      <c r="L283" s="18">
        <f t="shared" si="4"/>
        <v>295524109.9000003</v>
      </c>
    </row>
    <row r="284" spans="2:12" ht="126" customHeight="1">
      <c r="B284" s="17" t="s">
        <v>10</v>
      </c>
      <c r="C284" s="17" t="s">
        <v>258</v>
      </c>
      <c r="D284" s="21" t="s">
        <v>259</v>
      </c>
      <c r="E284" s="21"/>
      <c r="F284" s="21"/>
      <c r="G284" s="21"/>
      <c r="H284" s="21"/>
      <c r="I284" s="21"/>
      <c r="J284" s="18">
        <v>0</v>
      </c>
      <c r="K284" s="18">
        <v>14460.78</v>
      </c>
      <c r="L284" s="18">
        <f t="shared" si="4"/>
        <v>295509649.1200003</v>
      </c>
    </row>
    <row r="285" spans="2:12" ht="126" customHeight="1">
      <c r="B285" s="17" t="s">
        <v>10</v>
      </c>
      <c r="C285" s="17" t="s">
        <v>258</v>
      </c>
      <c r="D285" s="21" t="s">
        <v>259</v>
      </c>
      <c r="E285" s="21"/>
      <c r="F285" s="21"/>
      <c r="G285" s="21"/>
      <c r="H285" s="21"/>
      <c r="I285" s="21"/>
      <c r="J285" s="18">
        <v>0</v>
      </c>
      <c r="K285" s="18">
        <v>13389.61</v>
      </c>
      <c r="L285" s="18">
        <f t="shared" si="4"/>
        <v>295496259.5100003</v>
      </c>
    </row>
    <row r="286" spans="2:12" ht="126" customHeight="1">
      <c r="B286" s="17" t="s">
        <v>10</v>
      </c>
      <c r="C286" s="17" t="s">
        <v>258</v>
      </c>
      <c r="D286" s="21" t="s">
        <v>259</v>
      </c>
      <c r="E286" s="21"/>
      <c r="F286" s="21"/>
      <c r="G286" s="21"/>
      <c r="H286" s="21"/>
      <c r="I286" s="21"/>
      <c r="J286" s="18">
        <v>0</v>
      </c>
      <c r="K286" s="18">
        <v>288144.35</v>
      </c>
      <c r="L286" s="18">
        <f t="shared" si="4"/>
        <v>295208115.16000026</v>
      </c>
    </row>
    <row r="287" spans="2:12" ht="126" customHeight="1">
      <c r="B287" s="17" t="s">
        <v>10</v>
      </c>
      <c r="C287" s="17" t="s">
        <v>260</v>
      </c>
      <c r="D287" s="21" t="s">
        <v>261</v>
      </c>
      <c r="E287" s="21"/>
      <c r="F287" s="21"/>
      <c r="G287" s="21"/>
      <c r="H287" s="21"/>
      <c r="I287" s="21"/>
      <c r="J287" s="18">
        <v>0</v>
      </c>
      <c r="K287" s="18">
        <v>18302.41</v>
      </c>
      <c r="L287" s="18">
        <f t="shared" si="4"/>
        <v>295189812.75000024</v>
      </c>
    </row>
    <row r="288" spans="2:12" ht="126" customHeight="1">
      <c r="B288" s="17" t="s">
        <v>10</v>
      </c>
      <c r="C288" s="17" t="s">
        <v>260</v>
      </c>
      <c r="D288" s="21" t="s">
        <v>261</v>
      </c>
      <c r="E288" s="21"/>
      <c r="F288" s="21"/>
      <c r="G288" s="21"/>
      <c r="H288" s="21"/>
      <c r="I288" s="21"/>
      <c r="J288" s="18">
        <v>0</v>
      </c>
      <c r="K288" s="18">
        <v>10466.83</v>
      </c>
      <c r="L288" s="18">
        <f t="shared" si="4"/>
        <v>295179345.92000026</v>
      </c>
    </row>
    <row r="289" spans="2:12" ht="126" customHeight="1">
      <c r="B289" s="17" t="s">
        <v>10</v>
      </c>
      <c r="C289" s="17" t="s">
        <v>260</v>
      </c>
      <c r="D289" s="21" t="s">
        <v>261</v>
      </c>
      <c r="E289" s="21"/>
      <c r="F289" s="21"/>
      <c r="G289" s="21"/>
      <c r="H289" s="21"/>
      <c r="I289" s="21"/>
      <c r="J289" s="18">
        <v>0</v>
      </c>
      <c r="K289" s="18">
        <v>1938.3</v>
      </c>
      <c r="L289" s="18">
        <f t="shared" si="4"/>
        <v>295177407.62000024</v>
      </c>
    </row>
    <row r="290" spans="2:12" ht="126" customHeight="1">
      <c r="B290" s="17" t="s">
        <v>10</v>
      </c>
      <c r="C290" s="17" t="s">
        <v>260</v>
      </c>
      <c r="D290" s="21" t="s">
        <v>261</v>
      </c>
      <c r="E290" s="21"/>
      <c r="F290" s="21"/>
      <c r="G290" s="21"/>
      <c r="H290" s="21"/>
      <c r="I290" s="21"/>
      <c r="J290" s="18">
        <v>0</v>
      </c>
      <c r="K290" s="18">
        <v>19383.02</v>
      </c>
      <c r="L290" s="18">
        <f t="shared" si="4"/>
        <v>295158024.60000026</v>
      </c>
    </row>
    <row r="291" spans="2:12" ht="126" customHeight="1">
      <c r="B291" s="17" t="s">
        <v>10</v>
      </c>
      <c r="C291" s="17" t="s">
        <v>260</v>
      </c>
      <c r="D291" s="21" t="s">
        <v>261</v>
      </c>
      <c r="E291" s="21"/>
      <c r="F291" s="21"/>
      <c r="G291" s="21"/>
      <c r="H291" s="21"/>
      <c r="I291" s="21"/>
      <c r="J291" s="18">
        <v>0</v>
      </c>
      <c r="K291" s="18">
        <v>1683235.65</v>
      </c>
      <c r="L291" s="18">
        <f t="shared" si="4"/>
        <v>293474788.9500003</v>
      </c>
    </row>
    <row r="292" spans="2:12" ht="126" customHeight="1">
      <c r="B292" s="17" t="s">
        <v>10</v>
      </c>
      <c r="C292" s="17" t="s">
        <v>262</v>
      </c>
      <c r="D292" s="21" t="s">
        <v>263</v>
      </c>
      <c r="E292" s="21"/>
      <c r="F292" s="21"/>
      <c r="G292" s="21"/>
      <c r="H292" s="21"/>
      <c r="I292" s="21"/>
      <c r="J292" s="18">
        <v>0</v>
      </c>
      <c r="K292" s="18">
        <v>25381.36</v>
      </c>
      <c r="L292" s="18">
        <f t="shared" si="4"/>
        <v>293449407.5900003</v>
      </c>
    </row>
    <row r="293" spans="2:12" ht="126" customHeight="1">
      <c r="B293" s="17" t="s">
        <v>10</v>
      </c>
      <c r="C293" s="17" t="s">
        <v>262</v>
      </c>
      <c r="D293" s="21" t="s">
        <v>263</v>
      </c>
      <c r="E293" s="21"/>
      <c r="F293" s="21"/>
      <c r="G293" s="21"/>
      <c r="H293" s="21"/>
      <c r="I293" s="21"/>
      <c r="J293" s="18">
        <v>0</v>
      </c>
      <c r="K293" s="18">
        <v>573618.64</v>
      </c>
      <c r="L293" s="18">
        <f t="shared" si="4"/>
        <v>292875788.9500003</v>
      </c>
    </row>
    <row r="294" spans="2:12" ht="126" customHeight="1">
      <c r="B294" s="17" t="s">
        <v>10</v>
      </c>
      <c r="C294" s="17" t="s">
        <v>264</v>
      </c>
      <c r="D294" s="21" t="s">
        <v>265</v>
      </c>
      <c r="E294" s="21"/>
      <c r="F294" s="21"/>
      <c r="G294" s="21"/>
      <c r="H294" s="21"/>
      <c r="I294" s="21"/>
      <c r="J294" s="18">
        <v>0</v>
      </c>
      <c r="K294" s="18">
        <v>9631.47</v>
      </c>
      <c r="L294" s="18">
        <f t="shared" si="4"/>
        <v>292866157.48000026</v>
      </c>
    </row>
    <row r="295" spans="2:12" ht="126" customHeight="1">
      <c r="B295" s="17" t="s">
        <v>10</v>
      </c>
      <c r="C295" s="17" t="s">
        <v>264</v>
      </c>
      <c r="D295" s="21" t="s">
        <v>265</v>
      </c>
      <c r="E295" s="21"/>
      <c r="F295" s="21"/>
      <c r="G295" s="21"/>
      <c r="H295" s="21"/>
      <c r="I295" s="21"/>
      <c r="J295" s="18">
        <v>0</v>
      </c>
      <c r="K295" s="18">
        <v>217671.1</v>
      </c>
      <c r="L295" s="18">
        <f t="shared" si="4"/>
        <v>292648486.38000023</v>
      </c>
    </row>
    <row r="296" spans="2:12" ht="126" customHeight="1">
      <c r="B296" s="17" t="s">
        <v>10</v>
      </c>
      <c r="C296" s="17" t="s">
        <v>266</v>
      </c>
      <c r="D296" s="21" t="s">
        <v>267</v>
      </c>
      <c r="E296" s="21"/>
      <c r="F296" s="21"/>
      <c r="G296" s="21"/>
      <c r="H296" s="21"/>
      <c r="I296" s="21"/>
      <c r="J296" s="18">
        <v>0</v>
      </c>
      <c r="K296" s="18">
        <v>9000</v>
      </c>
      <c r="L296" s="18">
        <f t="shared" si="4"/>
        <v>292639486.38000023</v>
      </c>
    </row>
    <row r="297" spans="2:12" ht="126" customHeight="1">
      <c r="B297" s="17" t="s">
        <v>10</v>
      </c>
      <c r="C297" s="17" t="s">
        <v>266</v>
      </c>
      <c r="D297" s="21" t="s">
        <v>267</v>
      </c>
      <c r="E297" s="21"/>
      <c r="F297" s="21"/>
      <c r="G297" s="21"/>
      <c r="H297" s="21"/>
      <c r="I297" s="21"/>
      <c r="J297" s="18">
        <v>0</v>
      </c>
      <c r="K297" s="18">
        <v>203400</v>
      </c>
      <c r="L297" s="18">
        <f t="shared" si="4"/>
        <v>292436086.38000023</v>
      </c>
    </row>
    <row r="298" spans="2:12" ht="126" customHeight="1">
      <c r="B298" s="17" t="s">
        <v>10</v>
      </c>
      <c r="C298" s="17" t="s">
        <v>268</v>
      </c>
      <c r="D298" s="21" t="s">
        <v>269</v>
      </c>
      <c r="E298" s="21"/>
      <c r="F298" s="21"/>
      <c r="G298" s="21"/>
      <c r="H298" s="21"/>
      <c r="I298" s="21"/>
      <c r="J298" s="18">
        <v>0</v>
      </c>
      <c r="K298" s="18">
        <v>1245</v>
      </c>
      <c r="L298" s="18">
        <f t="shared" si="4"/>
        <v>292434841.38000023</v>
      </c>
    </row>
    <row r="299" spans="2:12" ht="126" customHeight="1">
      <c r="B299" s="17" t="s">
        <v>10</v>
      </c>
      <c r="C299" s="17" t="s">
        <v>268</v>
      </c>
      <c r="D299" s="21" t="s">
        <v>269</v>
      </c>
      <c r="E299" s="21"/>
      <c r="F299" s="21"/>
      <c r="G299" s="21"/>
      <c r="H299" s="21"/>
      <c r="I299" s="21"/>
      <c r="J299" s="18">
        <v>0</v>
      </c>
      <c r="K299" s="18">
        <v>28137</v>
      </c>
      <c r="L299" s="18">
        <f t="shared" si="4"/>
        <v>292406704.38000023</v>
      </c>
    </row>
    <row r="300" spans="2:12" ht="126" customHeight="1">
      <c r="B300" s="17" t="s">
        <v>10</v>
      </c>
      <c r="C300" s="17" t="s">
        <v>270</v>
      </c>
      <c r="D300" s="21" t="s">
        <v>271</v>
      </c>
      <c r="E300" s="21"/>
      <c r="F300" s="21"/>
      <c r="G300" s="21"/>
      <c r="H300" s="21"/>
      <c r="I300" s="21"/>
      <c r="J300" s="18">
        <v>0</v>
      </c>
      <c r="K300" s="18">
        <v>1075</v>
      </c>
      <c r="L300" s="18">
        <f t="shared" si="4"/>
        <v>292405629.38000023</v>
      </c>
    </row>
    <row r="301" spans="2:12" ht="126" customHeight="1">
      <c r="B301" s="17" t="s">
        <v>10</v>
      </c>
      <c r="C301" s="17" t="s">
        <v>270</v>
      </c>
      <c r="D301" s="21" t="s">
        <v>271</v>
      </c>
      <c r="E301" s="21"/>
      <c r="F301" s="21"/>
      <c r="G301" s="21"/>
      <c r="H301" s="21"/>
      <c r="I301" s="21"/>
      <c r="J301" s="18">
        <v>0</v>
      </c>
      <c r="K301" s="18">
        <v>24295</v>
      </c>
      <c r="L301" s="18">
        <f t="shared" si="4"/>
        <v>292381334.38000023</v>
      </c>
    </row>
    <row r="302" spans="2:12" ht="126" customHeight="1">
      <c r="B302" s="17" t="s">
        <v>10</v>
      </c>
      <c r="C302" s="17" t="s">
        <v>272</v>
      </c>
      <c r="D302" s="21" t="s">
        <v>273</v>
      </c>
      <c r="E302" s="21"/>
      <c r="F302" s="21"/>
      <c r="G302" s="21"/>
      <c r="H302" s="21"/>
      <c r="I302" s="21"/>
      <c r="J302" s="18">
        <v>0</v>
      </c>
      <c r="K302" s="18">
        <v>9270</v>
      </c>
      <c r="L302" s="18">
        <f t="shared" si="4"/>
        <v>292372064.38000023</v>
      </c>
    </row>
    <row r="303" spans="2:12" ht="126" customHeight="1">
      <c r="B303" s="17" t="s">
        <v>10</v>
      </c>
      <c r="C303" s="17" t="s">
        <v>272</v>
      </c>
      <c r="D303" s="21" t="s">
        <v>273</v>
      </c>
      <c r="E303" s="21"/>
      <c r="F303" s="21"/>
      <c r="G303" s="21"/>
      <c r="H303" s="21"/>
      <c r="I303" s="21"/>
      <c r="J303" s="18">
        <v>0</v>
      </c>
      <c r="K303" s="18">
        <v>209502</v>
      </c>
      <c r="L303" s="18">
        <f t="shared" si="4"/>
        <v>292162562.38000023</v>
      </c>
    </row>
    <row r="304" spans="2:12" ht="126" customHeight="1">
      <c r="B304" s="17" t="s">
        <v>10</v>
      </c>
      <c r="C304" s="17" t="s">
        <v>274</v>
      </c>
      <c r="D304" s="21" t="s">
        <v>275</v>
      </c>
      <c r="E304" s="21"/>
      <c r="F304" s="21"/>
      <c r="G304" s="21"/>
      <c r="H304" s="21"/>
      <c r="I304" s="21"/>
      <c r="J304" s="18">
        <v>0</v>
      </c>
      <c r="K304" s="18">
        <v>6262.5</v>
      </c>
      <c r="L304" s="18">
        <f t="shared" si="4"/>
        <v>292156299.88000023</v>
      </c>
    </row>
    <row r="305" spans="2:12" ht="126" customHeight="1">
      <c r="B305" s="17" t="s">
        <v>10</v>
      </c>
      <c r="C305" s="17" t="s">
        <v>274</v>
      </c>
      <c r="D305" s="21" t="s">
        <v>275</v>
      </c>
      <c r="E305" s="21"/>
      <c r="F305" s="21"/>
      <c r="G305" s="21"/>
      <c r="H305" s="21"/>
      <c r="I305" s="21"/>
      <c r="J305" s="18">
        <v>0</v>
      </c>
      <c r="K305" s="18">
        <v>141532.5</v>
      </c>
      <c r="L305" s="18">
        <f t="shared" si="4"/>
        <v>292014767.38000023</v>
      </c>
    </row>
    <row r="306" spans="2:12" ht="126" customHeight="1">
      <c r="B306" s="17" t="s">
        <v>10</v>
      </c>
      <c r="C306" s="17" t="s">
        <v>276</v>
      </c>
      <c r="D306" s="21" t="s">
        <v>277</v>
      </c>
      <c r="E306" s="21"/>
      <c r="F306" s="21"/>
      <c r="G306" s="21"/>
      <c r="H306" s="21"/>
      <c r="I306" s="21"/>
      <c r="J306" s="18">
        <v>0</v>
      </c>
      <c r="K306" s="18">
        <v>26633.35</v>
      </c>
      <c r="L306" s="18">
        <f t="shared" si="4"/>
        <v>291988134.0300002</v>
      </c>
    </row>
    <row r="307" spans="2:12" ht="126" customHeight="1">
      <c r="B307" s="17" t="s">
        <v>10</v>
      </c>
      <c r="C307" s="17" t="s">
        <v>276</v>
      </c>
      <c r="D307" s="21" t="s">
        <v>277</v>
      </c>
      <c r="E307" s="21"/>
      <c r="F307" s="21"/>
      <c r="G307" s="21"/>
      <c r="H307" s="21"/>
      <c r="I307" s="21"/>
      <c r="J307" s="18">
        <v>0</v>
      </c>
      <c r="K307" s="18">
        <v>50770.48</v>
      </c>
      <c r="L307" s="18">
        <f t="shared" si="4"/>
        <v>291937363.5500002</v>
      </c>
    </row>
    <row r="308" spans="2:12" ht="126" customHeight="1">
      <c r="B308" s="17" t="s">
        <v>10</v>
      </c>
      <c r="C308" s="17" t="s">
        <v>276</v>
      </c>
      <c r="D308" s="21" t="s">
        <v>277</v>
      </c>
      <c r="E308" s="21"/>
      <c r="F308" s="21"/>
      <c r="G308" s="21"/>
      <c r="H308" s="21"/>
      <c r="I308" s="21"/>
      <c r="J308" s="18">
        <v>0</v>
      </c>
      <c r="K308" s="18">
        <v>2820.58</v>
      </c>
      <c r="L308" s="18">
        <f t="shared" si="4"/>
        <v>291934542.9700002</v>
      </c>
    </row>
    <row r="309" spans="2:12" ht="126" customHeight="1">
      <c r="B309" s="17" t="s">
        <v>10</v>
      </c>
      <c r="C309" s="17" t="s">
        <v>276</v>
      </c>
      <c r="D309" s="21" t="s">
        <v>277</v>
      </c>
      <c r="E309" s="21"/>
      <c r="F309" s="21"/>
      <c r="G309" s="21"/>
      <c r="H309" s="21"/>
      <c r="I309" s="21"/>
      <c r="J309" s="18">
        <v>0</v>
      </c>
      <c r="K309" s="18">
        <v>28205.82</v>
      </c>
      <c r="L309" s="18">
        <f t="shared" si="4"/>
        <v>291906337.1500002</v>
      </c>
    </row>
    <row r="310" spans="2:12" ht="126" customHeight="1">
      <c r="B310" s="17" t="s">
        <v>10</v>
      </c>
      <c r="C310" s="17" t="s">
        <v>276</v>
      </c>
      <c r="D310" s="21" t="s">
        <v>1247</v>
      </c>
      <c r="E310" s="21"/>
      <c r="F310" s="21"/>
      <c r="G310" s="21"/>
      <c r="H310" s="21"/>
      <c r="I310" s="21"/>
      <c r="J310" s="18">
        <v>0</v>
      </c>
      <c r="K310" s="18">
        <v>2413875.47</v>
      </c>
      <c r="L310" s="18">
        <f t="shared" si="4"/>
        <v>289492461.6800002</v>
      </c>
    </row>
    <row r="311" spans="2:12" ht="126" customHeight="1">
      <c r="B311" s="17" t="s">
        <v>10</v>
      </c>
      <c r="C311" s="17" t="s">
        <v>278</v>
      </c>
      <c r="D311" s="21" t="s">
        <v>279</v>
      </c>
      <c r="E311" s="21"/>
      <c r="F311" s="21"/>
      <c r="G311" s="21"/>
      <c r="H311" s="21"/>
      <c r="I311" s="21"/>
      <c r="J311" s="18">
        <v>0</v>
      </c>
      <c r="K311" s="18">
        <v>22052.41</v>
      </c>
      <c r="L311" s="18">
        <f t="shared" si="4"/>
        <v>289470409.27000016</v>
      </c>
    </row>
    <row r="312" spans="2:12" ht="126" customHeight="1">
      <c r="B312" s="17" t="s">
        <v>10</v>
      </c>
      <c r="C312" s="17" t="s">
        <v>278</v>
      </c>
      <c r="D312" s="21" t="s">
        <v>279</v>
      </c>
      <c r="E312" s="21"/>
      <c r="F312" s="21"/>
      <c r="G312" s="21"/>
      <c r="H312" s="21"/>
      <c r="I312" s="21"/>
      <c r="J312" s="18">
        <v>0</v>
      </c>
      <c r="K312" s="18">
        <v>12037.7</v>
      </c>
      <c r="L312" s="18">
        <f t="shared" si="4"/>
        <v>289458371.5700002</v>
      </c>
    </row>
    <row r="313" spans="2:12" ht="126" customHeight="1">
      <c r="B313" s="17" t="s">
        <v>10</v>
      </c>
      <c r="C313" s="17" t="s">
        <v>278</v>
      </c>
      <c r="D313" s="21" t="s">
        <v>279</v>
      </c>
      <c r="E313" s="21"/>
      <c r="F313" s="21"/>
      <c r="G313" s="21"/>
      <c r="H313" s="21"/>
      <c r="I313" s="21"/>
      <c r="J313" s="18">
        <v>0</v>
      </c>
      <c r="K313" s="18">
        <v>2229.2</v>
      </c>
      <c r="L313" s="18">
        <f t="shared" si="4"/>
        <v>289456142.3700002</v>
      </c>
    </row>
    <row r="314" spans="2:12" ht="126" customHeight="1">
      <c r="B314" s="17" t="s">
        <v>10</v>
      </c>
      <c r="C314" s="17" t="s">
        <v>278</v>
      </c>
      <c r="D314" s="21" t="s">
        <v>279</v>
      </c>
      <c r="E314" s="21"/>
      <c r="F314" s="21"/>
      <c r="G314" s="21"/>
      <c r="H314" s="21"/>
      <c r="I314" s="21"/>
      <c r="J314" s="18">
        <v>0</v>
      </c>
      <c r="K314" s="18">
        <v>22292.04</v>
      </c>
      <c r="L314" s="18">
        <f t="shared" si="4"/>
        <v>289433850.33000016</v>
      </c>
    </row>
    <row r="315" spans="2:12" ht="126" customHeight="1">
      <c r="B315" s="17" t="s">
        <v>10</v>
      </c>
      <c r="C315" s="17" t="s">
        <v>278</v>
      </c>
      <c r="D315" s="21" t="s">
        <v>279</v>
      </c>
      <c r="E315" s="21"/>
      <c r="F315" s="21"/>
      <c r="G315" s="21"/>
      <c r="H315" s="21"/>
      <c r="I315" s="21"/>
      <c r="J315" s="18">
        <v>0</v>
      </c>
      <c r="K315" s="18">
        <v>1923708.74</v>
      </c>
      <c r="L315" s="18">
        <f t="shared" si="4"/>
        <v>287510141.59000015</v>
      </c>
    </row>
    <row r="316" spans="2:12" ht="126" customHeight="1">
      <c r="B316" s="17" t="s">
        <v>10</v>
      </c>
      <c r="C316" s="17" t="s">
        <v>280</v>
      </c>
      <c r="D316" s="21" t="s">
        <v>281</v>
      </c>
      <c r="E316" s="21"/>
      <c r="F316" s="21"/>
      <c r="G316" s="21"/>
      <c r="H316" s="21"/>
      <c r="I316" s="21"/>
      <c r="J316" s="18">
        <v>0</v>
      </c>
      <c r="K316" s="18">
        <v>23620.9</v>
      </c>
      <c r="L316" s="18">
        <f t="shared" si="4"/>
        <v>287486520.6900002</v>
      </c>
    </row>
    <row r="317" spans="2:12" ht="126" customHeight="1">
      <c r="B317" s="17" t="s">
        <v>10</v>
      </c>
      <c r="C317" s="17" t="s">
        <v>280</v>
      </c>
      <c r="D317" s="21" t="s">
        <v>281</v>
      </c>
      <c r="E317" s="21"/>
      <c r="F317" s="21"/>
      <c r="G317" s="21"/>
      <c r="H317" s="21"/>
      <c r="I317" s="21"/>
      <c r="J317" s="18">
        <v>0</v>
      </c>
      <c r="K317" s="18">
        <v>35548.36</v>
      </c>
      <c r="L317" s="18">
        <f t="shared" si="4"/>
        <v>287450972.33000016</v>
      </c>
    </row>
    <row r="318" spans="2:12" ht="126" customHeight="1">
      <c r="B318" s="17" t="s">
        <v>10</v>
      </c>
      <c r="C318" s="17" t="s">
        <v>280</v>
      </c>
      <c r="D318" s="21" t="s">
        <v>281</v>
      </c>
      <c r="E318" s="21"/>
      <c r="F318" s="21"/>
      <c r="G318" s="21"/>
      <c r="H318" s="21"/>
      <c r="I318" s="21"/>
      <c r="J318" s="18">
        <v>0</v>
      </c>
      <c r="K318" s="18">
        <v>1974.91</v>
      </c>
      <c r="L318" s="18">
        <f t="shared" si="4"/>
        <v>287448997.42000014</v>
      </c>
    </row>
    <row r="319" spans="2:12" ht="126" customHeight="1">
      <c r="B319" s="17" t="s">
        <v>10</v>
      </c>
      <c r="C319" s="17" t="s">
        <v>280</v>
      </c>
      <c r="D319" s="21" t="s">
        <v>281</v>
      </c>
      <c r="E319" s="21"/>
      <c r="F319" s="21"/>
      <c r="G319" s="21"/>
      <c r="H319" s="21"/>
      <c r="I319" s="21"/>
      <c r="J319" s="18">
        <v>0</v>
      </c>
      <c r="K319" s="18">
        <v>19749.09</v>
      </c>
      <c r="L319" s="18">
        <f t="shared" si="4"/>
        <v>287429248.33000016</v>
      </c>
    </row>
    <row r="320" spans="2:12" ht="126" customHeight="1">
      <c r="B320" s="17" t="s">
        <v>10</v>
      </c>
      <c r="C320" s="17" t="s">
        <v>280</v>
      </c>
      <c r="D320" s="21" t="s">
        <v>281</v>
      </c>
      <c r="E320" s="21"/>
      <c r="F320" s="21"/>
      <c r="G320" s="21"/>
      <c r="H320" s="21"/>
      <c r="I320" s="21"/>
      <c r="J320" s="18">
        <v>0</v>
      </c>
      <c r="K320" s="18">
        <v>2182451.34</v>
      </c>
      <c r="L320" s="18">
        <f t="shared" si="4"/>
        <v>285246796.9900002</v>
      </c>
    </row>
    <row r="321" spans="2:12" ht="126" customHeight="1">
      <c r="B321" s="17" t="s">
        <v>10</v>
      </c>
      <c r="C321" s="17" t="s">
        <v>282</v>
      </c>
      <c r="D321" s="21" t="s">
        <v>283</v>
      </c>
      <c r="E321" s="21"/>
      <c r="F321" s="21"/>
      <c r="G321" s="21"/>
      <c r="H321" s="21"/>
      <c r="I321" s="21"/>
      <c r="J321" s="18">
        <v>0</v>
      </c>
      <c r="K321" s="18">
        <v>50820.59</v>
      </c>
      <c r="L321" s="18">
        <f t="shared" si="4"/>
        <v>285195976.4000002</v>
      </c>
    </row>
    <row r="322" spans="2:12" ht="126" customHeight="1">
      <c r="B322" s="17" t="s">
        <v>10</v>
      </c>
      <c r="C322" s="17" t="s">
        <v>282</v>
      </c>
      <c r="D322" s="21" t="s">
        <v>283</v>
      </c>
      <c r="E322" s="21"/>
      <c r="F322" s="21"/>
      <c r="G322" s="21"/>
      <c r="H322" s="21"/>
      <c r="I322" s="21"/>
      <c r="J322" s="18">
        <v>0</v>
      </c>
      <c r="K322" s="18">
        <v>27741.34</v>
      </c>
      <c r="L322" s="18">
        <f t="shared" si="4"/>
        <v>285168235.06000024</v>
      </c>
    </row>
    <row r="323" spans="2:12" ht="126" customHeight="1">
      <c r="B323" s="17" t="s">
        <v>10</v>
      </c>
      <c r="C323" s="17" t="s">
        <v>282</v>
      </c>
      <c r="D323" s="21" t="s">
        <v>283</v>
      </c>
      <c r="E323" s="21"/>
      <c r="F323" s="21"/>
      <c r="G323" s="21"/>
      <c r="H323" s="21"/>
      <c r="I323" s="21"/>
      <c r="J323" s="18">
        <v>0</v>
      </c>
      <c r="K323" s="18">
        <v>5137.28</v>
      </c>
      <c r="L323" s="18">
        <f t="shared" si="4"/>
        <v>285163097.78000027</v>
      </c>
    </row>
    <row r="324" spans="2:12" ht="126" customHeight="1">
      <c r="B324" s="17" t="s">
        <v>10</v>
      </c>
      <c r="C324" s="17" t="s">
        <v>282</v>
      </c>
      <c r="D324" s="21" t="s">
        <v>283</v>
      </c>
      <c r="E324" s="21"/>
      <c r="F324" s="21"/>
      <c r="G324" s="21"/>
      <c r="H324" s="21"/>
      <c r="I324" s="21"/>
      <c r="J324" s="18">
        <v>0</v>
      </c>
      <c r="K324" s="18">
        <v>51372.85</v>
      </c>
      <c r="L324" s="18">
        <f t="shared" si="4"/>
        <v>285111724.93000025</v>
      </c>
    </row>
    <row r="325" spans="2:12" ht="126" customHeight="1">
      <c r="B325" s="17" t="s">
        <v>10</v>
      </c>
      <c r="C325" s="17" t="s">
        <v>282</v>
      </c>
      <c r="D325" s="21" t="s">
        <v>283</v>
      </c>
      <c r="E325" s="21"/>
      <c r="F325" s="21"/>
      <c r="G325" s="21"/>
      <c r="H325" s="21"/>
      <c r="I325" s="21"/>
      <c r="J325" s="18">
        <v>0</v>
      </c>
      <c r="K325" s="18">
        <v>4433258.56</v>
      </c>
      <c r="L325" s="18">
        <f t="shared" si="4"/>
        <v>280678466.37000024</v>
      </c>
    </row>
    <row r="326" spans="2:12" ht="126" customHeight="1">
      <c r="B326" s="17" t="s">
        <v>10</v>
      </c>
      <c r="C326" s="17" t="s">
        <v>284</v>
      </c>
      <c r="D326" s="21" t="s">
        <v>285</v>
      </c>
      <c r="E326" s="21"/>
      <c r="F326" s="21"/>
      <c r="G326" s="21"/>
      <c r="H326" s="21"/>
      <c r="I326" s="21"/>
      <c r="J326" s="18">
        <v>0</v>
      </c>
      <c r="K326" s="18">
        <v>68418.44</v>
      </c>
      <c r="L326" s="18">
        <f t="shared" si="4"/>
        <v>280610047.93000025</v>
      </c>
    </row>
    <row r="327" spans="2:12" ht="126" customHeight="1">
      <c r="B327" s="17" t="s">
        <v>10</v>
      </c>
      <c r="C327" s="17" t="s">
        <v>284</v>
      </c>
      <c r="D327" s="21" t="s">
        <v>285</v>
      </c>
      <c r="E327" s="21"/>
      <c r="F327" s="21"/>
      <c r="G327" s="21"/>
      <c r="H327" s="21"/>
      <c r="I327" s="21"/>
      <c r="J327" s="18">
        <v>0</v>
      </c>
      <c r="K327" s="18">
        <v>37347.45</v>
      </c>
      <c r="L327" s="18">
        <f t="shared" si="4"/>
        <v>280572700.48000026</v>
      </c>
    </row>
    <row r="328" spans="2:12" ht="126" customHeight="1">
      <c r="B328" s="17" t="s">
        <v>10</v>
      </c>
      <c r="C328" s="17" t="s">
        <v>284</v>
      </c>
      <c r="D328" s="21" t="s">
        <v>285</v>
      </c>
      <c r="E328" s="21"/>
      <c r="F328" s="21"/>
      <c r="G328" s="21"/>
      <c r="H328" s="21"/>
      <c r="I328" s="21"/>
      <c r="J328" s="18">
        <v>0</v>
      </c>
      <c r="K328" s="18">
        <v>6916.19</v>
      </c>
      <c r="L328" s="18">
        <f t="shared" si="4"/>
        <v>280565784.29000026</v>
      </c>
    </row>
    <row r="329" spans="2:12" ht="126" customHeight="1">
      <c r="B329" s="17" t="s">
        <v>10</v>
      </c>
      <c r="C329" s="17" t="s">
        <v>284</v>
      </c>
      <c r="D329" s="21" t="s">
        <v>285</v>
      </c>
      <c r="E329" s="21"/>
      <c r="F329" s="21"/>
      <c r="G329" s="21"/>
      <c r="H329" s="21"/>
      <c r="I329" s="21"/>
      <c r="J329" s="18">
        <v>0</v>
      </c>
      <c r="K329" s="18">
        <v>69161.94</v>
      </c>
      <c r="L329" s="18">
        <f t="shared" si="4"/>
        <v>280496622.35000026</v>
      </c>
    </row>
    <row r="330" spans="2:12" ht="126" customHeight="1">
      <c r="B330" s="17" t="s">
        <v>10</v>
      </c>
      <c r="C330" s="17" t="s">
        <v>284</v>
      </c>
      <c r="D330" s="21" t="s">
        <v>285</v>
      </c>
      <c r="E330" s="21"/>
      <c r="F330" s="21"/>
      <c r="G330" s="21"/>
      <c r="H330" s="21"/>
      <c r="I330" s="21"/>
      <c r="J330" s="18">
        <v>0</v>
      </c>
      <c r="K330" s="18">
        <v>5968381.2</v>
      </c>
      <c r="L330" s="18">
        <f t="shared" si="4"/>
        <v>274528241.1500003</v>
      </c>
    </row>
    <row r="331" spans="2:12" ht="126" customHeight="1">
      <c r="B331" s="17" t="s">
        <v>10</v>
      </c>
      <c r="C331" s="17" t="s">
        <v>286</v>
      </c>
      <c r="D331" s="21" t="s">
        <v>287</v>
      </c>
      <c r="E331" s="21"/>
      <c r="F331" s="21"/>
      <c r="G331" s="21"/>
      <c r="H331" s="21"/>
      <c r="I331" s="21"/>
      <c r="J331" s="18">
        <v>0</v>
      </c>
      <c r="K331" s="18">
        <v>48605.05</v>
      </c>
      <c r="L331" s="18">
        <f t="shared" si="4"/>
        <v>274479636.10000026</v>
      </c>
    </row>
    <row r="332" spans="2:12" ht="126" customHeight="1">
      <c r="B332" s="17" t="s">
        <v>10</v>
      </c>
      <c r="C332" s="17" t="s">
        <v>286</v>
      </c>
      <c r="D332" s="21" t="s">
        <v>287</v>
      </c>
      <c r="E332" s="21"/>
      <c r="F332" s="21"/>
      <c r="G332" s="21"/>
      <c r="H332" s="21"/>
      <c r="I332" s="21"/>
      <c r="J332" s="18">
        <v>0</v>
      </c>
      <c r="K332" s="18">
        <v>27796.37</v>
      </c>
      <c r="L332" s="18">
        <f t="shared" si="4"/>
        <v>274451839.73000026</v>
      </c>
    </row>
    <row r="333" spans="2:12" ht="126" customHeight="1">
      <c r="B333" s="17" t="s">
        <v>10</v>
      </c>
      <c r="C333" s="17" t="s">
        <v>286</v>
      </c>
      <c r="D333" s="21" t="s">
        <v>287</v>
      </c>
      <c r="E333" s="21"/>
      <c r="F333" s="21"/>
      <c r="G333" s="21"/>
      <c r="H333" s="21"/>
      <c r="I333" s="21"/>
      <c r="J333" s="18">
        <v>0</v>
      </c>
      <c r="K333" s="18">
        <v>5147.48</v>
      </c>
      <c r="L333" s="18">
        <f aca="true" t="shared" si="5" ref="L333:L396">L332+J333-K333</f>
        <v>274446692.25000024</v>
      </c>
    </row>
    <row r="334" spans="2:12" ht="126" customHeight="1">
      <c r="B334" s="17" t="s">
        <v>10</v>
      </c>
      <c r="C334" s="17" t="s">
        <v>286</v>
      </c>
      <c r="D334" s="21" t="s">
        <v>287</v>
      </c>
      <c r="E334" s="21"/>
      <c r="F334" s="21"/>
      <c r="G334" s="21"/>
      <c r="H334" s="21"/>
      <c r="I334" s="21"/>
      <c r="J334" s="18">
        <v>0</v>
      </c>
      <c r="K334" s="18">
        <v>51474.77</v>
      </c>
      <c r="L334" s="18">
        <f t="shared" si="5"/>
        <v>274395217.48000026</v>
      </c>
    </row>
    <row r="335" spans="2:12" ht="126" customHeight="1">
      <c r="B335" s="17" t="s">
        <v>10</v>
      </c>
      <c r="C335" s="17" t="s">
        <v>286</v>
      </c>
      <c r="D335" s="21" t="s">
        <v>287</v>
      </c>
      <c r="E335" s="21"/>
      <c r="F335" s="21"/>
      <c r="G335" s="21"/>
      <c r="H335" s="21"/>
      <c r="I335" s="21"/>
      <c r="J335" s="18">
        <v>0</v>
      </c>
      <c r="K335" s="18">
        <v>4470107.43</v>
      </c>
      <c r="L335" s="18">
        <f t="shared" si="5"/>
        <v>269925110.05000025</v>
      </c>
    </row>
    <row r="336" spans="2:12" ht="126" customHeight="1">
      <c r="B336" s="17" t="s">
        <v>10</v>
      </c>
      <c r="C336" s="17" t="s">
        <v>288</v>
      </c>
      <c r="D336" s="21" t="s">
        <v>289</v>
      </c>
      <c r="E336" s="21"/>
      <c r="F336" s="21"/>
      <c r="G336" s="21"/>
      <c r="H336" s="21"/>
      <c r="I336" s="21"/>
      <c r="J336" s="18">
        <v>0</v>
      </c>
      <c r="K336" s="18">
        <v>14921.58</v>
      </c>
      <c r="L336" s="18">
        <f t="shared" si="5"/>
        <v>269910188.47000027</v>
      </c>
    </row>
    <row r="337" spans="2:12" ht="126" customHeight="1">
      <c r="B337" s="17" t="s">
        <v>10</v>
      </c>
      <c r="C337" s="17" t="s">
        <v>288</v>
      </c>
      <c r="D337" s="21" t="s">
        <v>289</v>
      </c>
      <c r="E337" s="21"/>
      <c r="F337" s="21"/>
      <c r="G337" s="21"/>
      <c r="H337" s="21"/>
      <c r="I337" s="21"/>
      <c r="J337" s="18">
        <v>0</v>
      </c>
      <c r="K337" s="18">
        <v>8533.39</v>
      </c>
      <c r="L337" s="18">
        <f t="shared" si="5"/>
        <v>269901655.0800003</v>
      </c>
    </row>
    <row r="338" spans="2:12" ht="126" customHeight="1">
      <c r="B338" s="17" t="s">
        <v>10</v>
      </c>
      <c r="C338" s="17" t="s">
        <v>288</v>
      </c>
      <c r="D338" s="21" t="s">
        <v>289</v>
      </c>
      <c r="E338" s="21"/>
      <c r="F338" s="21"/>
      <c r="G338" s="21"/>
      <c r="H338" s="21"/>
      <c r="I338" s="21"/>
      <c r="J338" s="18">
        <v>0</v>
      </c>
      <c r="K338" s="18">
        <v>1580.26</v>
      </c>
      <c r="L338" s="18">
        <f t="shared" si="5"/>
        <v>269900074.8200003</v>
      </c>
    </row>
    <row r="339" spans="2:12" ht="126" customHeight="1">
      <c r="B339" s="17" t="s">
        <v>10</v>
      </c>
      <c r="C339" s="17" t="s">
        <v>288</v>
      </c>
      <c r="D339" s="21" t="s">
        <v>289</v>
      </c>
      <c r="E339" s="21"/>
      <c r="F339" s="21"/>
      <c r="G339" s="21"/>
      <c r="H339" s="21"/>
      <c r="I339" s="21"/>
      <c r="J339" s="18">
        <v>0</v>
      </c>
      <c r="K339" s="18">
        <v>15802.57</v>
      </c>
      <c r="L339" s="18">
        <f t="shared" si="5"/>
        <v>269884272.2500003</v>
      </c>
    </row>
    <row r="340" spans="2:12" ht="126" customHeight="1">
      <c r="B340" s="17" t="s">
        <v>10</v>
      </c>
      <c r="C340" s="17" t="s">
        <v>288</v>
      </c>
      <c r="D340" s="21" t="s">
        <v>289</v>
      </c>
      <c r="E340" s="21"/>
      <c r="F340" s="21"/>
      <c r="G340" s="21"/>
      <c r="H340" s="21"/>
      <c r="I340" s="21"/>
      <c r="J340" s="18">
        <v>0</v>
      </c>
      <c r="K340" s="18">
        <v>1372306.95</v>
      </c>
      <c r="L340" s="18">
        <f t="shared" si="5"/>
        <v>268511965.3000003</v>
      </c>
    </row>
    <row r="341" spans="2:12" ht="126" customHeight="1">
      <c r="B341" s="17" t="s">
        <v>10</v>
      </c>
      <c r="C341" s="17" t="s">
        <v>290</v>
      </c>
      <c r="D341" s="21" t="s">
        <v>291</v>
      </c>
      <c r="E341" s="21"/>
      <c r="F341" s="21"/>
      <c r="G341" s="21"/>
      <c r="H341" s="21"/>
      <c r="I341" s="21"/>
      <c r="J341" s="18">
        <v>0</v>
      </c>
      <c r="K341" s="18">
        <v>8999</v>
      </c>
      <c r="L341" s="18">
        <f t="shared" si="5"/>
        <v>268502966.3000003</v>
      </c>
    </row>
    <row r="342" spans="2:12" ht="126" customHeight="1">
      <c r="B342" s="17" t="s">
        <v>10</v>
      </c>
      <c r="C342" s="17" t="s">
        <v>290</v>
      </c>
      <c r="D342" s="21" t="s">
        <v>291</v>
      </c>
      <c r="E342" s="21"/>
      <c r="F342" s="21"/>
      <c r="G342" s="21"/>
      <c r="H342" s="21"/>
      <c r="I342" s="21"/>
      <c r="J342" s="18">
        <v>0</v>
      </c>
      <c r="K342" s="18">
        <v>203377.4</v>
      </c>
      <c r="L342" s="18">
        <f t="shared" si="5"/>
        <v>268299588.9000003</v>
      </c>
    </row>
    <row r="343" spans="2:12" ht="126" customHeight="1">
      <c r="B343" s="17" t="s">
        <v>10</v>
      </c>
      <c r="C343" s="17" t="s">
        <v>292</v>
      </c>
      <c r="D343" s="21" t="s">
        <v>293</v>
      </c>
      <c r="E343" s="21"/>
      <c r="F343" s="21"/>
      <c r="G343" s="21"/>
      <c r="H343" s="21"/>
      <c r="I343" s="21"/>
      <c r="J343" s="18">
        <v>0</v>
      </c>
      <c r="K343" s="18">
        <v>15196.25</v>
      </c>
      <c r="L343" s="18">
        <f t="shared" si="5"/>
        <v>268284392.6500003</v>
      </c>
    </row>
    <row r="344" spans="2:12" ht="126" customHeight="1">
      <c r="B344" s="17" t="s">
        <v>10</v>
      </c>
      <c r="C344" s="17" t="s">
        <v>292</v>
      </c>
      <c r="D344" s="21" t="s">
        <v>293</v>
      </c>
      <c r="E344" s="21"/>
      <c r="F344" s="21"/>
      <c r="G344" s="21"/>
      <c r="H344" s="21"/>
      <c r="I344" s="21"/>
      <c r="J344" s="18">
        <v>0</v>
      </c>
      <c r="K344" s="18">
        <v>343435.25</v>
      </c>
      <c r="L344" s="18">
        <f t="shared" si="5"/>
        <v>267940957.4000003</v>
      </c>
    </row>
    <row r="345" spans="2:12" ht="126" customHeight="1">
      <c r="B345" s="17" t="s">
        <v>10</v>
      </c>
      <c r="C345" s="17" t="s">
        <v>294</v>
      </c>
      <c r="D345" s="21" t="s">
        <v>295</v>
      </c>
      <c r="E345" s="21"/>
      <c r="F345" s="21"/>
      <c r="G345" s="21"/>
      <c r="H345" s="21"/>
      <c r="I345" s="21"/>
      <c r="J345" s="18">
        <v>0</v>
      </c>
      <c r="K345" s="18">
        <v>85310.28</v>
      </c>
      <c r="L345" s="18">
        <f t="shared" si="5"/>
        <v>267855647.1200003</v>
      </c>
    </row>
    <row r="346" spans="2:12" ht="126" customHeight="1">
      <c r="B346" s="17" t="s">
        <v>10</v>
      </c>
      <c r="C346" s="17" t="s">
        <v>294</v>
      </c>
      <c r="D346" s="21" t="s">
        <v>295</v>
      </c>
      <c r="E346" s="21"/>
      <c r="F346" s="21"/>
      <c r="G346" s="21"/>
      <c r="H346" s="21"/>
      <c r="I346" s="21"/>
      <c r="J346" s="18">
        <v>0</v>
      </c>
      <c r="K346" s="18">
        <v>1928012.27</v>
      </c>
      <c r="L346" s="18">
        <f t="shared" si="5"/>
        <v>265927634.8500003</v>
      </c>
    </row>
    <row r="347" spans="2:12" ht="126" customHeight="1">
      <c r="B347" s="17" t="s">
        <v>10</v>
      </c>
      <c r="C347" s="17" t="s">
        <v>296</v>
      </c>
      <c r="D347" s="21" t="s">
        <v>297</v>
      </c>
      <c r="E347" s="21"/>
      <c r="F347" s="21"/>
      <c r="G347" s="21"/>
      <c r="H347" s="21"/>
      <c r="I347" s="21"/>
      <c r="J347" s="18">
        <v>0</v>
      </c>
      <c r="K347" s="18">
        <v>10212.87</v>
      </c>
      <c r="L347" s="18">
        <f t="shared" si="5"/>
        <v>265917421.9800003</v>
      </c>
    </row>
    <row r="348" spans="2:12" ht="126" customHeight="1">
      <c r="B348" s="17" t="s">
        <v>10</v>
      </c>
      <c r="C348" s="17" t="s">
        <v>296</v>
      </c>
      <c r="D348" s="21" t="s">
        <v>297</v>
      </c>
      <c r="E348" s="21"/>
      <c r="F348" s="21"/>
      <c r="G348" s="21"/>
      <c r="H348" s="21"/>
      <c r="I348" s="21"/>
      <c r="J348" s="18">
        <v>0</v>
      </c>
      <c r="K348" s="18">
        <v>180350.19</v>
      </c>
      <c r="L348" s="18">
        <f t="shared" si="5"/>
        <v>265737071.7900003</v>
      </c>
    </row>
    <row r="349" spans="2:12" ht="126" customHeight="1">
      <c r="B349" s="17" t="s">
        <v>10</v>
      </c>
      <c r="C349" s="17" t="s">
        <v>298</v>
      </c>
      <c r="D349" s="21" t="s">
        <v>299</v>
      </c>
      <c r="E349" s="21"/>
      <c r="F349" s="21"/>
      <c r="G349" s="21"/>
      <c r="H349" s="21"/>
      <c r="I349" s="21"/>
      <c r="J349" s="18">
        <v>0</v>
      </c>
      <c r="K349" s="18">
        <v>559111.61</v>
      </c>
      <c r="L349" s="18">
        <f t="shared" si="5"/>
        <v>265177960.18000028</v>
      </c>
    </row>
    <row r="350" spans="2:12" ht="126" customHeight="1">
      <c r="B350" s="17" t="s">
        <v>10</v>
      </c>
      <c r="C350" s="17" t="s">
        <v>298</v>
      </c>
      <c r="D350" s="21" t="s">
        <v>299</v>
      </c>
      <c r="E350" s="21"/>
      <c r="F350" s="21"/>
      <c r="G350" s="21"/>
      <c r="H350" s="21"/>
      <c r="I350" s="21"/>
      <c r="J350" s="18">
        <v>0</v>
      </c>
      <c r="K350" s="18">
        <v>10064008.89</v>
      </c>
      <c r="L350" s="18">
        <f t="shared" si="5"/>
        <v>255113951.29000026</v>
      </c>
    </row>
    <row r="351" spans="2:12" ht="126" customHeight="1">
      <c r="B351" s="17" t="s">
        <v>10</v>
      </c>
      <c r="C351" s="17" t="s">
        <v>300</v>
      </c>
      <c r="D351" s="21" t="s">
        <v>1248</v>
      </c>
      <c r="E351" s="21"/>
      <c r="F351" s="21"/>
      <c r="G351" s="21"/>
      <c r="H351" s="21"/>
      <c r="I351" s="21"/>
      <c r="J351" s="18">
        <v>0</v>
      </c>
      <c r="K351" s="18">
        <v>16768.83</v>
      </c>
      <c r="L351" s="18">
        <f t="shared" si="5"/>
        <v>255097182.46000025</v>
      </c>
    </row>
    <row r="352" spans="2:12" ht="126" customHeight="1">
      <c r="B352" s="17" t="s">
        <v>10</v>
      </c>
      <c r="C352" s="17" t="s">
        <v>300</v>
      </c>
      <c r="D352" s="21" t="s">
        <v>301</v>
      </c>
      <c r="E352" s="21"/>
      <c r="F352" s="21"/>
      <c r="G352" s="21"/>
      <c r="H352" s="21"/>
      <c r="I352" s="21"/>
      <c r="J352" s="18">
        <v>0</v>
      </c>
      <c r="K352" s="18">
        <v>9589.8</v>
      </c>
      <c r="L352" s="18">
        <f t="shared" si="5"/>
        <v>255087592.66000023</v>
      </c>
    </row>
    <row r="353" spans="2:12" ht="126" customHeight="1">
      <c r="B353" s="17" t="s">
        <v>10</v>
      </c>
      <c r="C353" s="17" t="s">
        <v>300</v>
      </c>
      <c r="D353" s="21" t="s">
        <v>301</v>
      </c>
      <c r="E353" s="21"/>
      <c r="F353" s="21"/>
      <c r="G353" s="21"/>
      <c r="H353" s="21"/>
      <c r="I353" s="21"/>
      <c r="J353" s="18">
        <v>0</v>
      </c>
      <c r="K353" s="18">
        <v>1775.89</v>
      </c>
      <c r="L353" s="18">
        <f t="shared" si="5"/>
        <v>255085816.77000025</v>
      </c>
    </row>
    <row r="354" spans="2:12" ht="126" customHeight="1">
      <c r="B354" s="17" t="s">
        <v>10</v>
      </c>
      <c r="C354" s="17" t="s">
        <v>300</v>
      </c>
      <c r="D354" s="21" t="s">
        <v>301</v>
      </c>
      <c r="E354" s="21"/>
      <c r="F354" s="21"/>
      <c r="G354" s="21"/>
      <c r="H354" s="21"/>
      <c r="I354" s="21"/>
      <c r="J354" s="18">
        <v>0</v>
      </c>
      <c r="K354" s="18">
        <v>17758.89</v>
      </c>
      <c r="L354" s="18">
        <f t="shared" si="5"/>
        <v>255068057.88000026</v>
      </c>
    </row>
    <row r="355" spans="2:12" ht="126" customHeight="1">
      <c r="B355" s="17" t="s">
        <v>10</v>
      </c>
      <c r="C355" s="17" t="s">
        <v>300</v>
      </c>
      <c r="D355" s="21" t="s">
        <v>301</v>
      </c>
      <c r="E355" s="21"/>
      <c r="F355" s="21"/>
      <c r="G355" s="21"/>
      <c r="H355" s="21"/>
      <c r="I355" s="21"/>
      <c r="J355" s="18">
        <v>0</v>
      </c>
      <c r="K355" s="18">
        <v>1542194.82</v>
      </c>
      <c r="L355" s="18">
        <f t="shared" si="5"/>
        <v>253525863.06000027</v>
      </c>
    </row>
    <row r="356" spans="2:12" ht="126" customHeight="1">
      <c r="B356" s="17" t="s">
        <v>10</v>
      </c>
      <c r="C356" s="17" t="s">
        <v>302</v>
      </c>
      <c r="D356" s="21" t="s">
        <v>303</v>
      </c>
      <c r="E356" s="21"/>
      <c r="F356" s="21"/>
      <c r="G356" s="21"/>
      <c r="H356" s="21"/>
      <c r="I356" s="21"/>
      <c r="J356" s="18">
        <v>0</v>
      </c>
      <c r="K356" s="18">
        <v>61193.14</v>
      </c>
      <c r="L356" s="18">
        <f t="shared" si="5"/>
        <v>253464669.92000028</v>
      </c>
    </row>
    <row r="357" spans="2:12" ht="126" customHeight="1">
      <c r="B357" s="17" t="s">
        <v>10</v>
      </c>
      <c r="C357" s="17" t="s">
        <v>302</v>
      </c>
      <c r="D357" s="21" t="s">
        <v>303</v>
      </c>
      <c r="E357" s="21"/>
      <c r="F357" s="21"/>
      <c r="G357" s="21"/>
      <c r="H357" s="21"/>
      <c r="I357" s="21"/>
      <c r="J357" s="18">
        <v>0</v>
      </c>
      <c r="K357" s="18">
        <v>33403.38</v>
      </c>
      <c r="L357" s="18">
        <f t="shared" si="5"/>
        <v>253431266.5400003</v>
      </c>
    </row>
    <row r="358" spans="2:12" ht="126" customHeight="1">
      <c r="B358" s="17" t="s">
        <v>10</v>
      </c>
      <c r="C358" s="17" t="s">
        <v>302</v>
      </c>
      <c r="D358" s="21" t="s">
        <v>303</v>
      </c>
      <c r="E358" s="21"/>
      <c r="F358" s="21"/>
      <c r="G358" s="21"/>
      <c r="H358" s="21"/>
      <c r="I358" s="21"/>
      <c r="J358" s="18">
        <v>0</v>
      </c>
      <c r="K358" s="18">
        <v>6185.81</v>
      </c>
      <c r="L358" s="18">
        <f t="shared" si="5"/>
        <v>253425080.7300003</v>
      </c>
    </row>
    <row r="359" spans="2:12" ht="120" customHeight="1">
      <c r="B359" s="17" t="s">
        <v>10</v>
      </c>
      <c r="C359" s="17" t="s">
        <v>302</v>
      </c>
      <c r="D359" s="21" t="s">
        <v>303</v>
      </c>
      <c r="E359" s="21"/>
      <c r="F359" s="21"/>
      <c r="G359" s="21"/>
      <c r="H359" s="21"/>
      <c r="I359" s="21"/>
      <c r="J359" s="18">
        <v>0</v>
      </c>
      <c r="K359" s="18">
        <v>61858.12</v>
      </c>
      <c r="L359" s="18">
        <f t="shared" si="5"/>
        <v>253363222.61000028</v>
      </c>
    </row>
    <row r="360" spans="2:12" ht="120" customHeight="1">
      <c r="B360" s="17" t="s">
        <v>10</v>
      </c>
      <c r="C360" s="17" t="s">
        <v>302</v>
      </c>
      <c r="D360" s="21" t="s">
        <v>303</v>
      </c>
      <c r="E360" s="21"/>
      <c r="F360" s="21"/>
      <c r="G360" s="21"/>
      <c r="H360" s="21"/>
      <c r="I360" s="21"/>
      <c r="J360" s="18">
        <v>0</v>
      </c>
      <c r="K360" s="18">
        <v>5338092.72</v>
      </c>
      <c r="L360" s="18">
        <f t="shared" si="5"/>
        <v>248025129.89000028</v>
      </c>
    </row>
    <row r="361" spans="2:12" ht="120" customHeight="1">
      <c r="B361" s="17" t="s">
        <v>10</v>
      </c>
      <c r="C361" s="17" t="s">
        <v>304</v>
      </c>
      <c r="D361" s="21" t="s">
        <v>305</v>
      </c>
      <c r="E361" s="21"/>
      <c r="F361" s="21"/>
      <c r="G361" s="21"/>
      <c r="H361" s="21"/>
      <c r="I361" s="21"/>
      <c r="J361" s="18">
        <v>0</v>
      </c>
      <c r="K361" s="18">
        <v>6417</v>
      </c>
      <c r="L361" s="18">
        <f t="shared" si="5"/>
        <v>248018712.89000028</v>
      </c>
    </row>
    <row r="362" spans="2:12" ht="120" customHeight="1">
      <c r="B362" s="17" t="s">
        <v>10</v>
      </c>
      <c r="C362" s="17" t="s">
        <v>304</v>
      </c>
      <c r="D362" s="21" t="s">
        <v>305</v>
      </c>
      <c r="E362" s="21"/>
      <c r="F362" s="21"/>
      <c r="G362" s="21"/>
      <c r="H362" s="21"/>
      <c r="I362" s="21"/>
      <c r="J362" s="18">
        <v>0</v>
      </c>
      <c r="K362" s="18">
        <v>145024.2</v>
      </c>
      <c r="L362" s="18">
        <f t="shared" si="5"/>
        <v>247873688.6900003</v>
      </c>
    </row>
    <row r="363" spans="2:12" ht="120" customHeight="1">
      <c r="B363" s="17" t="s">
        <v>10</v>
      </c>
      <c r="C363" s="17" t="s">
        <v>306</v>
      </c>
      <c r="D363" s="21" t="s">
        <v>307</v>
      </c>
      <c r="E363" s="21"/>
      <c r="F363" s="21"/>
      <c r="G363" s="21"/>
      <c r="H363" s="21"/>
      <c r="I363" s="21"/>
      <c r="J363" s="18">
        <v>0</v>
      </c>
      <c r="K363" s="18">
        <v>50847.46</v>
      </c>
      <c r="L363" s="18">
        <f t="shared" si="5"/>
        <v>247822841.2300003</v>
      </c>
    </row>
    <row r="364" spans="2:12" ht="120" customHeight="1">
      <c r="B364" s="17" t="s">
        <v>10</v>
      </c>
      <c r="C364" s="17" t="s">
        <v>306</v>
      </c>
      <c r="D364" s="21" t="s">
        <v>307</v>
      </c>
      <c r="E364" s="21"/>
      <c r="F364" s="21"/>
      <c r="G364" s="21"/>
      <c r="H364" s="21"/>
      <c r="I364" s="21"/>
      <c r="J364" s="18">
        <v>0</v>
      </c>
      <c r="K364" s="18">
        <v>1094237.28</v>
      </c>
      <c r="L364" s="18">
        <f t="shared" si="5"/>
        <v>246728603.9500003</v>
      </c>
    </row>
    <row r="365" spans="2:12" ht="120" customHeight="1">
      <c r="B365" s="17" t="s">
        <v>10</v>
      </c>
      <c r="C365" s="17" t="s">
        <v>306</v>
      </c>
      <c r="D365" s="21" t="s">
        <v>307</v>
      </c>
      <c r="E365" s="21"/>
      <c r="F365" s="21"/>
      <c r="G365" s="21"/>
      <c r="H365" s="21"/>
      <c r="I365" s="21"/>
      <c r="J365" s="18">
        <v>0</v>
      </c>
      <c r="K365" s="18">
        <v>54915.26</v>
      </c>
      <c r="L365" s="18">
        <f t="shared" si="5"/>
        <v>246673688.6900003</v>
      </c>
    </row>
    <row r="366" spans="2:12" ht="120" customHeight="1">
      <c r="B366" s="17" t="s">
        <v>10</v>
      </c>
      <c r="C366" s="17" t="s">
        <v>308</v>
      </c>
      <c r="D366" s="21" t="s">
        <v>309</v>
      </c>
      <c r="E366" s="21"/>
      <c r="F366" s="21"/>
      <c r="G366" s="21"/>
      <c r="H366" s="21"/>
      <c r="I366" s="21"/>
      <c r="J366" s="18">
        <v>0</v>
      </c>
      <c r="K366" s="18">
        <v>57749.05</v>
      </c>
      <c r="L366" s="18">
        <f t="shared" si="5"/>
        <v>246615939.64000028</v>
      </c>
    </row>
    <row r="367" spans="2:12" ht="120" customHeight="1">
      <c r="B367" s="17" t="s">
        <v>10</v>
      </c>
      <c r="C367" s="17" t="s">
        <v>308</v>
      </c>
      <c r="D367" s="21" t="s">
        <v>309</v>
      </c>
      <c r="E367" s="21"/>
      <c r="F367" s="21"/>
      <c r="G367" s="21"/>
      <c r="H367" s="21"/>
      <c r="I367" s="21"/>
      <c r="J367" s="18">
        <v>0</v>
      </c>
      <c r="K367" s="18">
        <v>33701.78</v>
      </c>
      <c r="L367" s="18">
        <f t="shared" si="5"/>
        <v>246582237.86000028</v>
      </c>
    </row>
    <row r="368" spans="2:12" ht="120" customHeight="1">
      <c r="B368" s="17" t="s">
        <v>10</v>
      </c>
      <c r="C368" s="17" t="s">
        <v>308</v>
      </c>
      <c r="D368" s="21" t="s">
        <v>309</v>
      </c>
      <c r="E368" s="21"/>
      <c r="F368" s="21"/>
      <c r="G368" s="21"/>
      <c r="H368" s="21"/>
      <c r="I368" s="21"/>
      <c r="J368" s="18">
        <v>0</v>
      </c>
      <c r="K368" s="18">
        <v>6241.07</v>
      </c>
      <c r="L368" s="18">
        <f t="shared" si="5"/>
        <v>246575996.7900003</v>
      </c>
    </row>
    <row r="369" spans="2:12" ht="120" customHeight="1">
      <c r="B369" s="17" t="s">
        <v>10</v>
      </c>
      <c r="C369" s="17" t="s">
        <v>308</v>
      </c>
      <c r="D369" s="21" t="s">
        <v>309</v>
      </c>
      <c r="E369" s="21"/>
      <c r="F369" s="21"/>
      <c r="G369" s="21"/>
      <c r="H369" s="21"/>
      <c r="I369" s="21"/>
      <c r="J369" s="18">
        <v>0</v>
      </c>
      <c r="K369" s="18">
        <v>62410.71</v>
      </c>
      <c r="L369" s="18">
        <f t="shared" si="5"/>
        <v>246513586.08000028</v>
      </c>
    </row>
    <row r="370" spans="2:12" ht="120" customHeight="1">
      <c r="B370" s="17" t="s">
        <v>10</v>
      </c>
      <c r="C370" s="17" t="s">
        <v>308</v>
      </c>
      <c r="D370" s="21" t="s">
        <v>309</v>
      </c>
      <c r="E370" s="21"/>
      <c r="F370" s="21"/>
      <c r="G370" s="21"/>
      <c r="H370" s="21"/>
      <c r="I370" s="21"/>
      <c r="J370" s="18">
        <v>0</v>
      </c>
      <c r="K370" s="18">
        <v>5377641.44</v>
      </c>
      <c r="L370" s="18">
        <f t="shared" si="5"/>
        <v>241135944.64000028</v>
      </c>
    </row>
    <row r="371" spans="2:12" ht="120" customHeight="1">
      <c r="B371" s="17" t="s">
        <v>10</v>
      </c>
      <c r="C371" s="17" t="s">
        <v>310</v>
      </c>
      <c r="D371" s="21" t="s">
        <v>311</v>
      </c>
      <c r="E371" s="21"/>
      <c r="F371" s="21"/>
      <c r="G371" s="21"/>
      <c r="H371" s="21"/>
      <c r="I371" s="21"/>
      <c r="J371" s="18">
        <v>0</v>
      </c>
      <c r="K371" s="18">
        <v>140740.87</v>
      </c>
      <c r="L371" s="18">
        <f t="shared" si="5"/>
        <v>240995203.77000028</v>
      </c>
    </row>
    <row r="372" spans="2:12" ht="120" customHeight="1">
      <c r="B372" s="17" t="s">
        <v>10</v>
      </c>
      <c r="C372" s="17" t="s">
        <v>310</v>
      </c>
      <c r="D372" s="21" t="s">
        <v>311</v>
      </c>
      <c r="E372" s="21"/>
      <c r="F372" s="21"/>
      <c r="G372" s="21"/>
      <c r="H372" s="21"/>
      <c r="I372" s="21"/>
      <c r="J372" s="18">
        <v>0</v>
      </c>
      <c r="K372" s="18">
        <v>76825.94</v>
      </c>
      <c r="L372" s="18">
        <f t="shared" si="5"/>
        <v>240918377.83000028</v>
      </c>
    </row>
    <row r="373" spans="2:12" ht="120" customHeight="1">
      <c r="B373" s="17" t="s">
        <v>10</v>
      </c>
      <c r="C373" s="17" t="s">
        <v>310</v>
      </c>
      <c r="D373" s="21" t="s">
        <v>311</v>
      </c>
      <c r="E373" s="21"/>
      <c r="F373" s="21"/>
      <c r="G373" s="21"/>
      <c r="H373" s="21"/>
      <c r="I373" s="21"/>
      <c r="J373" s="18">
        <v>0</v>
      </c>
      <c r="K373" s="18">
        <v>14227.03</v>
      </c>
      <c r="L373" s="18">
        <f t="shared" si="5"/>
        <v>240904150.80000028</v>
      </c>
    </row>
    <row r="374" spans="2:12" ht="120" customHeight="1">
      <c r="B374" s="17" t="s">
        <v>10</v>
      </c>
      <c r="C374" s="17" t="s">
        <v>310</v>
      </c>
      <c r="D374" s="21" t="s">
        <v>311</v>
      </c>
      <c r="E374" s="21"/>
      <c r="F374" s="21"/>
      <c r="G374" s="21"/>
      <c r="H374" s="21"/>
      <c r="I374" s="21"/>
      <c r="J374" s="18">
        <v>0</v>
      </c>
      <c r="K374" s="18">
        <v>142270.27</v>
      </c>
      <c r="L374" s="18">
        <f t="shared" si="5"/>
        <v>240761880.53000027</v>
      </c>
    </row>
    <row r="375" spans="2:12" ht="120" customHeight="1">
      <c r="B375" s="17" t="s">
        <v>10</v>
      </c>
      <c r="C375" s="17" t="s">
        <v>310</v>
      </c>
      <c r="D375" s="21" t="s">
        <v>311</v>
      </c>
      <c r="E375" s="21"/>
      <c r="F375" s="21"/>
      <c r="G375" s="21"/>
      <c r="H375" s="21"/>
      <c r="I375" s="21"/>
      <c r="J375" s="18">
        <v>0</v>
      </c>
      <c r="K375" s="18">
        <v>11850509.07</v>
      </c>
      <c r="L375" s="18">
        <f t="shared" si="5"/>
        <v>228911371.46000028</v>
      </c>
    </row>
    <row r="376" spans="2:12" ht="120" customHeight="1">
      <c r="B376" s="17" t="s">
        <v>10</v>
      </c>
      <c r="C376" s="17" t="s">
        <v>312</v>
      </c>
      <c r="D376" s="21" t="s">
        <v>313</v>
      </c>
      <c r="E376" s="21"/>
      <c r="F376" s="21"/>
      <c r="G376" s="21"/>
      <c r="H376" s="21"/>
      <c r="I376" s="21"/>
      <c r="J376" s="18">
        <v>0</v>
      </c>
      <c r="K376" s="18">
        <v>18500</v>
      </c>
      <c r="L376" s="18">
        <f t="shared" si="5"/>
        <v>228892871.46000028</v>
      </c>
    </row>
    <row r="377" spans="2:12" ht="120" customHeight="1">
      <c r="B377" s="17" t="s">
        <v>10</v>
      </c>
      <c r="C377" s="17" t="s">
        <v>312</v>
      </c>
      <c r="D377" s="21" t="s">
        <v>313</v>
      </c>
      <c r="E377" s="21"/>
      <c r="F377" s="21"/>
      <c r="G377" s="21"/>
      <c r="H377" s="21"/>
      <c r="I377" s="21"/>
      <c r="J377" s="18">
        <v>0</v>
      </c>
      <c r="K377" s="18">
        <v>33300</v>
      </c>
      <c r="L377" s="18">
        <f t="shared" si="5"/>
        <v>228859571.46000028</v>
      </c>
    </row>
    <row r="378" spans="2:12" ht="120" customHeight="1">
      <c r="B378" s="17" t="s">
        <v>10</v>
      </c>
      <c r="C378" s="17" t="s">
        <v>312</v>
      </c>
      <c r="D378" s="21" t="s">
        <v>313</v>
      </c>
      <c r="E378" s="21"/>
      <c r="F378" s="21"/>
      <c r="G378" s="21"/>
      <c r="H378" s="21"/>
      <c r="I378" s="21"/>
      <c r="J378" s="18">
        <v>0</v>
      </c>
      <c r="K378" s="18">
        <v>166500</v>
      </c>
      <c r="L378" s="18">
        <f t="shared" si="5"/>
        <v>228693071.46000028</v>
      </c>
    </row>
    <row r="379" spans="2:12" ht="120" customHeight="1">
      <c r="B379" s="17" t="s">
        <v>10</v>
      </c>
      <c r="C379" s="17" t="s">
        <v>314</v>
      </c>
      <c r="D379" s="21" t="s">
        <v>315</v>
      </c>
      <c r="E379" s="21"/>
      <c r="F379" s="21"/>
      <c r="G379" s="21"/>
      <c r="H379" s="21"/>
      <c r="I379" s="21"/>
      <c r="J379" s="18">
        <v>0</v>
      </c>
      <c r="K379" s="18">
        <v>2500</v>
      </c>
      <c r="L379" s="18">
        <f t="shared" si="5"/>
        <v>228690571.46000028</v>
      </c>
    </row>
    <row r="380" spans="2:12" ht="120" customHeight="1">
      <c r="B380" s="17" t="s">
        <v>10</v>
      </c>
      <c r="C380" s="17" t="s">
        <v>314</v>
      </c>
      <c r="D380" s="21" t="s">
        <v>315</v>
      </c>
      <c r="E380" s="21"/>
      <c r="F380" s="21"/>
      <c r="G380" s="21"/>
      <c r="H380" s="21"/>
      <c r="I380" s="21"/>
      <c r="J380" s="18">
        <v>0</v>
      </c>
      <c r="K380" s="18">
        <v>56500</v>
      </c>
      <c r="L380" s="18">
        <f t="shared" si="5"/>
        <v>228634071.46000028</v>
      </c>
    </row>
    <row r="381" spans="2:12" ht="120" customHeight="1">
      <c r="B381" s="17" t="s">
        <v>10</v>
      </c>
      <c r="C381" s="17" t="s">
        <v>316</v>
      </c>
      <c r="D381" s="21" t="s">
        <v>317</v>
      </c>
      <c r="E381" s="21"/>
      <c r="F381" s="21"/>
      <c r="G381" s="21"/>
      <c r="H381" s="21"/>
      <c r="I381" s="21"/>
      <c r="J381" s="18">
        <v>0</v>
      </c>
      <c r="K381" s="18">
        <v>700000</v>
      </c>
      <c r="L381" s="18">
        <f t="shared" si="5"/>
        <v>227934071.46000028</v>
      </c>
    </row>
    <row r="382" spans="2:12" ht="120" customHeight="1">
      <c r="B382" s="17" t="s">
        <v>10</v>
      </c>
      <c r="C382" s="17" t="s">
        <v>318</v>
      </c>
      <c r="D382" s="21" t="s">
        <v>319</v>
      </c>
      <c r="E382" s="21"/>
      <c r="F382" s="21"/>
      <c r="G382" s="21"/>
      <c r="H382" s="21"/>
      <c r="I382" s="21"/>
      <c r="J382" s="18">
        <v>0</v>
      </c>
      <c r="K382" s="18">
        <v>1633466.43</v>
      </c>
      <c r="L382" s="18">
        <f t="shared" si="5"/>
        <v>226300605.03000027</v>
      </c>
    </row>
    <row r="383" spans="2:12" ht="120" customHeight="1">
      <c r="B383" s="17" t="s">
        <v>10</v>
      </c>
      <c r="C383" s="17" t="s">
        <v>318</v>
      </c>
      <c r="D383" s="21" t="s">
        <v>319</v>
      </c>
      <c r="E383" s="21"/>
      <c r="F383" s="21"/>
      <c r="G383" s="21"/>
      <c r="H383" s="21"/>
      <c r="I383" s="21"/>
      <c r="J383" s="18">
        <v>0</v>
      </c>
      <c r="K383" s="18">
        <v>2637668</v>
      </c>
      <c r="L383" s="18">
        <f t="shared" si="5"/>
        <v>223662937.03000027</v>
      </c>
    </row>
    <row r="384" spans="2:12" ht="120" customHeight="1">
      <c r="B384" s="17" t="s">
        <v>10</v>
      </c>
      <c r="C384" s="17" t="s">
        <v>320</v>
      </c>
      <c r="D384" s="21" t="s">
        <v>321</v>
      </c>
      <c r="E384" s="21"/>
      <c r="F384" s="21"/>
      <c r="G384" s="21"/>
      <c r="H384" s="21"/>
      <c r="I384" s="21"/>
      <c r="J384" s="18">
        <v>0</v>
      </c>
      <c r="K384" s="18">
        <v>86333.17</v>
      </c>
      <c r="L384" s="18">
        <f t="shared" si="5"/>
        <v>223576603.86000028</v>
      </c>
    </row>
    <row r="385" spans="2:12" ht="120" customHeight="1">
      <c r="B385" s="17" t="s">
        <v>10</v>
      </c>
      <c r="C385" s="17" t="s">
        <v>320</v>
      </c>
      <c r="D385" s="21" t="s">
        <v>321</v>
      </c>
      <c r="E385" s="21"/>
      <c r="F385" s="21"/>
      <c r="G385" s="21"/>
      <c r="H385" s="21"/>
      <c r="I385" s="21"/>
      <c r="J385" s="18">
        <v>0</v>
      </c>
      <c r="K385" s="18">
        <v>3002.33</v>
      </c>
      <c r="L385" s="18">
        <f t="shared" si="5"/>
        <v>223573601.53000027</v>
      </c>
    </row>
    <row r="386" spans="2:12" ht="120" customHeight="1">
      <c r="B386" s="17" t="s">
        <v>10</v>
      </c>
      <c r="C386" s="17" t="s">
        <v>320</v>
      </c>
      <c r="D386" s="21" t="s">
        <v>321</v>
      </c>
      <c r="E386" s="21"/>
      <c r="F386" s="21"/>
      <c r="G386" s="21"/>
      <c r="H386" s="21"/>
      <c r="I386" s="21"/>
      <c r="J386" s="18">
        <v>0</v>
      </c>
      <c r="K386" s="18">
        <v>50</v>
      </c>
      <c r="L386" s="18">
        <f t="shared" si="5"/>
        <v>223573551.53000027</v>
      </c>
    </row>
    <row r="387" spans="2:12" ht="120" customHeight="1">
      <c r="B387" s="17" t="s">
        <v>10</v>
      </c>
      <c r="C387" s="17" t="s">
        <v>320</v>
      </c>
      <c r="D387" s="21" t="s">
        <v>321</v>
      </c>
      <c r="E387" s="21"/>
      <c r="F387" s="21"/>
      <c r="G387" s="21"/>
      <c r="H387" s="21"/>
      <c r="I387" s="21"/>
      <c r="J387" s="18">
        <v>0</v>
      </c>
      <c r="K387" s="18">
        <v>2726.5</v>
      </c>
      <c r="L387" s="18">
        <f t="shared" si="5"/>
        <v>223570825.03000027</v>
      </c>
    </row>
    <row r="388" spans="2:12" ht="120" customHeight="1">
      <c r="B388" s="17" t="s">
        <v>10</v>
      </c>
      <c r="C388" s="17" t="s">
        <v>320</v>
      </c>
      <c r="D388" s="21" t="s">
        <v>321</v>
      </c>
      <c r="E388" s="21"/>
      <c r="F388" s="21"/>
      <c r="G388" s="21"/>
      <c r="H388" s="21"/>
      <c r="I388" s="21"/>
      <c r="J388" s="18">
        <v>0</v>
      </c>
      <c r="K388" s="18">
        <v>2888</v>
      </c>
      <c r="L388" s="18">
        <f t="shared" si="5"/>
        <v>223567937.03000027</v>
      </c>
    </row>
    <row r="389" spans="2:12" ht="120" customHeight="1">
      <c r="B389" s="17" t="s">
        <v>10</v>
      </c>
      <c r="C389" s="17" t="s">
        <v>320</v>
      </c>
      <c r="D389" s="21" t="s">
        <v>321</v>
      </c>
      <c r="E389" s="21"/>
      <c r="F389" s="21"/>
      <c r="G389" s="21"/>
      <c r="H389" s="21"/>
      <c r="I389" s="21"/>
      <c r="J389" s="18">
        <v>0</v>
      </c>
      <c r="K389" s="18">
        <v>14715.5</v>
      </c>
      <c r="L389" s="18">
        <f t="shared" si="5"/>
        <v>223553221.53000027</v>
      </c>
    </row>
    <row r="390" spans="2:12" ht="120" customHeight="1">
      <c r="B390" s="17" t="s">
        <v>13</v>
      </c>
      <c r="C390" s="17" t="s">
        <v>322</v>
      </c>
      <c r="D390" s="21" t="s">
        <v>323</v>
      </c>
      <c r="E390" s="21"/>
      <c r="F390" s="21"/>
      <c r="G390" s="21"/>
      <c r="H390" s="21"/>
      <c r="I390" s="21"/>
      <c r="J390" s="18">
        <v>0</v>
      </c>
      <c r="K390" s="18">
        <v>0</v>
      </c>
      <c r="L390" s="18">
        <f t="shared" si="5"/>
        <v>223553221.53000027</v>
      </c>
    </row>
    <row r="391" spans="2:12" ht="120" customHeight="1">
      <c r="B391" s="17" t="s">
        <v>13</v>
      </c>
      <c r="C391" s="17" t="s">
        <v>324</v>
      </c>
      <c r="D391" s="21" t="s">
        <v>325</v>
      </c>
      <c r="E391" s="21"/>
      <c r="F391" s="21"/>
      <c r="G391" s="21"/>
      <c r="H391" s="21"/>
      <c r="I391" s="21"/>
      <c r="J391" s="18">
        <v>0</v>
      </c>
      <c r="K391" s="18">
        <v>43770.02</v>
      </c>
      <c r="L391" s="18">
        <f t="shared" si="5"/>
        <v>223509451.51000026</v>
      </c>
    </row>
    <row r="392" spans="2:12" ht="120" customHeight="1">
      <c r="B392" s="17" t="s">
        <v>13</v>
      </c>
      <c r="C392" s="17" t="s">
        <v>324</v>
      </c>
      <c r="D392" s="21" t="s">
        <v>325</v>
      </c>
      <c r="E392" s="21"/>
      <c r="F392" s="21"/>
      <c r="G392" s="21"/>
      <c r="H392" s="21"/>
      <c r="I392" s="21"/>
      <c r="J392" s="18">
        <v>0</v>
      </c>
      <c r="K392" s="18">
        <v>24075.18</v>
      </c>
      <c r="L392" s="18">
        <f t="shared" si="5"/>
        <v>223485376.33000025</v>
      </c>
    </row>
    <row r="393" spans="2:12" ht="120" customHeight="1">
      <c r="B393" s="17" t="s">
        <v>13</v>
      </c>
      <c r="C393" s="17" t="s">
        <v>324</v>
      </c>
      <c r="D393" s="21" t="s">
        <v>325</v>
      </c>
      <c r="E393" s="21"/>
      <c r="F393" s="21"/>
      <c r="G393" s="21"/>
      <c r="H393" s="21"/>
      <c r="I393" s="21"/>
      <c r="J393" s="18">
        <v>0</v>
      </c>
      <c r="K393" s="18">
        <v>4458.37</v>
      </c>
      <c r="L393" s="18">
        <f t="shared" si="5"/>
        <v>223480917.96000025</v>
      </c>
    </row>
    <row r="394" spans="2:12" ht="120" customHeight="1">
      <c r="B394" s="17" t="s">
        <v>13</v>
      </c>
      <c r="C394" s="17" t="s">
        <v>324</v>
      </c>
      <c r="D394" s="21" t="s">
        <v>325</v>
      </c>
      <c r="E394" s="21"/>
      <c r="F394" s="21"/>
      <c r="G394" s="21"/>
      <c r="H394" s="21"/>
      <c r="I394" s="21"/>
      <c r="J394" s="18">
        <v>0</v>
      </c>
      <c r="K394" s="18">
        <v>44583.67</v>
      </c>
      <c r="L394" s="18">
        <f t="shared" si="5"/>
        <v>223436334.29000026</v>
      </c>
    </row>
    <row r="395" spans="2:12" ht="120" customHeight="1">
      <c r="B395" s="17" t="s">
        <v>13</v>
      </c>
      <c r="C395" s="17" t="s">
        <v>324</v>
      </c>
      <c r="D395" s="21" t="s">
        <v>325</v>
      </c>
      <c r="E395" s="21"/>
      <c r="F395" s="21"/>
      <c r="G395" s="21"/>
      <c r="H395" s="21"/>
      <c r="I395" s="21"/>
      <c r="J395" s="18">
        <v>0</v>
      </c>
      <c r="K395" s="18">
        <v>3680527.07</v>
      </c>
      <c r="L395" s="18">
        <f t="shared" si="5"/>
        <v>219755807.22000027</v>
      </c>
    </row>
    <row r="396" spans="2:12" ht="120" customHeight="1">
      <c r="B396" s="17" t="s">
        <v>13</v>
      </c>
      <c r="C396" s="17" t="s">
        <v>326</v>
      </c>
      <c r="D396" s="21" t="s">
        <v>327</v>
      </c>
      <c r="E396" s="21"/>
      <c r="F396" s="21"/>
      <c r="G396" s="21"/>
      <c r="H396" s="21"/>
      <c r="I396" s="21"/>
      <c r="J396" s="18">
        <v>0</v>
      </c>
      <c r="K396" s="18">
        <v>181979.02</v>
      </c>
      <c r="L396" s="18">
        <f t="shared" si="5"/>
        <v>219573828.20000026</v>
      </c>
    </row>
    <row r="397" spans="2:12" ht="120" customHeight="1">
      <c r="B397" s="17" t="s">
        <v>13</v>
      </c>
      <c r="C397" s="17" t="s">
        <v>328</v>
      </c>
      <c r="D397" s="21" t="s">
        <v>329</v>
      </c>
      <c r="E397" s="21"/>
      <c r="F397" s="21"/>
      <c r="G397" s="21"/>
      <c r="H397" s="21"/>
      <c r="I397" s="21"/>
      <c r="J397" s="18">
        <v>0</v>
      </c>
      <c r="K397" s="18">
        <v>56705.95</v>
      </c>
      <c r="L397" s="18">
        <f aca="true" t="shared" si="6" ref="L397:L460">L396+J397-K397</f>
        <v>219517122.25000027</v>
      </c>
    </row>
    <row r="398" spans="2:12" ht="120" customHeight="1">
      <c r="B398" s="17" t="s">
        <v>13</v>
      </c>
      <c r="C398" s="17" t="s">
        <v>328</v>
      </c>
      <c r="D398" s="21" t="s">
        <v>329</v>
      </c>
      <c r="E398" s="21"/>
      <c r="F398" s="21"/>
      <c r="G398" s="21"/>
      <c r="H398" s="21"/>
      <c r="I398" s="21"/>
      <c r="J398" s="18">
        <v>0</v>
      </c>
      <c r="K398" s="18">
        <v>4427.55</v>
      </c>
      <c r="L398" s="18">
        <f t="shared" si="6"/>
        <v>219512694.70000026</v>
      </c>
    </row>
    <row r="399" spans="2:12" ht="120" customHeight="1">
      <c r="B399" s="17" t="s">
        <v>13</v>
      </c>
      <c r="C399" s="17" t="s">
        <v>328</v>
      </c>
      <c r="D399" s="21" t="s">
        <v>329</v>
      </c>
      <c r="E399" s="21"/>
      <c r="F399" s="21"/>
      <c r="G399" s="21"/>
      <c r="H399" s="21"/>
      <c r="I399" s="21"/>
      <c r="J399" s="18">
        <v>0</v>
      </c>
      <c r="K399" s="18">
        <v>25</v>
      </c>
      <c r="L399" s="18">
        <f t="shared" si="6"/>
        <v>219512669.70000026</v>
      </c>
    </row>
    <row r="400" spans="2:12" ht="120" customHeight="1">
      <c r="B400" s="17" t="s">
        <v>13</v>
      </c>
      <c r="C400" s="17" t="s">
        <v>328</v>
      </c>
      <c r="D400" s="21" t="s">
        <v>329</v>
      </c>
      <c r="E400" s="21"/>
      <c r="F400" s="21"/>
      <c r="G400" s="21"/>
      <c r="H400" s="21"/>
      <c r="I400" s="21"/>
      <c r="J400" s="18">
        <v>0</v>
      </c>
      <c r="K400" s="18">
        <v>1865.5</v>
      </c>
      <c r="L400" s="18">
        <f t="shared" si="6"/>
        <v>219510804.20000026</v>
      </c>
    </row>
    <row r="401" spans="2:12" ht="92.25" customHeight="1">
      <c r="B401" s="17" t="s">
        <v>13</v>
      </c>
      <c r="C401" s="17" t="s">
        <v>328</v>
      </c>
      <c r="D401" s="21" t="s">
        <v>329</v>
      </c>
      <c r="E401" s="21"/>
      <c r="F401" s="21"/>
      <c r="G401" s="21"/>
      <c r="H401" s="21"/>
      <c r="I401" s="21"/>
      <c r="J401" s="18">
        <v>0</v>
      </c>
      <c r="K401" s="18">
        <v>1976</v>
      </c>
      <c r="L401" s="18">
        <f t="shared" si="6"/>
        <v>219508828.20000026</v>
      </c>
    </row>
    <row r="402" spans="2:12" ht="92.25" customHeight="1">
      <c r="B402" s="17" t="s">
        <v>13</v>
      </c>
      <c r="C402" s="17" t="s">
        <v>328</v>
      </c>
      <c r="D402" s="21" t="s">
        <v>329</v>
      </c>
      <c r="E402" s="21"/>
      <c r="F402" s="21"/>
      <c r="G402" s="21"/>
      <c r="H402" s="21"/>
      <c r="I402" s="21"/>
      <c r="J402" s="18">
        <v>0</v>
      </c>
      <c r="K402" s="18">
        <v>10068.5</v>
      </c>
      <c r="L402" s="18">
        <f t="shared" si="6"/>
        <v>219498759.70000026</v>
      </c>
    </row>
    <row r="403" spans="2:12" ht="92.25" customHeight="1">
      <c r="B403" s="17" t="s">
        <v>13</v>
      </c>
      <c r="C403" s="17" t="s">
        <v>330</v>
      </c>
      <c r="D403" s="21" t="s">
        <v>331</v>
      </c>
      <c r="E403" s="21"/>
      <c r="F403" s="21"/>
      <c r="G403" s="21"/>
      <c r="H403" s="21"/>
      <c r="I403" s="21"/>
      <c r="J403" s="18">
        <v>0</v>
      </c>
      <c r="K403" s="18">
        <v>56705.95</v>
      </c>
      <c r="L403" s="18">
        <f t="shared" si="6"/>
        <v>219442053.75000027</v>
      </c>
    </row>
    <row r="404" spans="2:12" ht="92.25" customHeight="1">
      <c r="B404" s="17" t="s">
        <v>13</v>
      </c>
      <c r="C404" s="17" t="s">
        <v>330</v>
      </c>
      <c r="D404" s="21" t="s">
        <v>331</v>
      </c>
      <c r="E404" s="21"/>
      <c r="F404" s="21"/>
      <c r="G404" s="21"/>
      <c r="H404" s="21"/>
      <c r="I404" s="21"/>
      <c r="J404" s="18">
        <v>0</v>
      </c>
      <c r="K404" s="18">
        <v>4427.55</v>
      </c>
      <c r="L404" s="18">
        <f t="shared" si="6"/>
        <v>219437626.20000026</v>
      </c>
    </row>
    <row r="405" spans="2:12" ht="92.25" customHeight="1">
      <c r="B405" s="17" t="s">
        <v>13</v>
      </c>
      <c r="C405" s="17" t="s">
        <v>330</v>
      </c>
      <c r="D405" s="21" t="s">
        <v>331</v>
      </c>
      <c r="E405" s="21"/>
      <c r="F405" s="21"/>
      <c r="G405" s="21"/>
      <c r="H405" s="21"/>
      <c r="I405" s="21"/>
      <c r="J405" s="18">
        <v>0</v>
      </c>
      <c r="K405" s="18">
        <v>25</v>
      </c>
      <c r="L405" s="18">
        <f t="shared" si="6"/>
        <v>219437601.20000026</v>
      </c>
    </row>
    <row r="406" spans="2:12" ht="92.25" customHeight="1">
      <c r="B406" s="17" t="s">
        <v>13</v>
      </c>
      <c r="C406" s="17" t="s">
        <v>330</v>
      </c>
      <c r="D406" s="21" t="s">
        <v>331</v>
      </c>
      <c r="E406" s="21"/>
      <c r="F406" s="21"/>
      <c r="G406" s="21"/>
      <c r="H406" s="21"/>
      <c r="I406" s="21"/>
      <c r="J406" s="18">
        <v>0</v>
      </c>
      <c r="K406" s="18">
        <v>1865.5</v>
      </c>
      <c r="L406" s="18">
        <f t="shared" si="6"/>
        <v>219435735.70000026</v>
      </c>
    </row>
    <row r="407" spans="2:12" ht="92.25" customHeight="1">
      <c r="B407" s="17" t="s">
        <v>13</v>
      </c>
      <c r="C407" s="17" t="s">
        <v>330</v>
      </c>
      <c r="D407" s="21" t="s">
        <v>331</v>
      </c>
      <c r="E407" s="21"/>
      <c r="F407" s="21"/>
      <c r="G407" s="21"/>
      <c r="H407" s="21"/>
      <c r="I407" s="21"/>
      <c r="J407" s="18">
        <v>0</v>
      </c>
      <c r="K407" s="18">
        <v>1976</v>
      </c>
      <c r="L407" s="18">
        <f t="shared" si="6"/>
        <v>219433759.70000026</v>
      </c>
    </row>
    <row r="408" spans="2:12" ht="92.25" customHeight="1">
      <c r="B408" s="17" t="s">
        <v>13</v>
      </c>
      <c r="C408" s="17" t="s">
        <v>330</v>
      </c>
      <c r="D408" s="21" t="s">
        <v>331</v>
      </c>
      <c r="E408" s="21"/>
      <c r="F408" s="21"/>
      <c r="G408" s="21"/>
      <c r="H408" s="21"/>
      <c r="I408" s="21"/>
      <c r="J408" s="18">
        <v>0</v>
      </c>
      <c r="K408" s="18">
        <v>10068.5</v>
      </c>
      <c r="L408" s="18">
        <f t="shared" si="6"/>
        <v>219423691.20000026</v>
      </c>
    </row>
    <row r="409" spans="2:12" ht="92.25" customHeight="1">
      <c r="B409" s="17" t="s">
        <v>13</v>
      </c>
      <c r="C409" s="17" t="s">
        <v>332</v>
      </c>
      <c r="D409" s="21" t="s">
        <v>333</v>
      </c>
      <c r="E409" s="21"/>
      <c r="F409" s="21"/>
      <c r="G409" s="21"/>
      <c r="H409" s="21"/>
      <c r="I409" s="21"/>
      <c r="J409" s="18">
        <v>0</v>
      </c>
      <c r="K409" s="18">
        <v>6986438.82</v>
      </c>
      <c r="L409" s="18">
        <f t="shared" si="6"/>
        <v>212437252.38000026</v>
      </c>
    </row>
    <row r="410" spans="2:12" ht="92.25" customHeight="1">
      <c r="B410" s="17" t="s">
        <v>13</v>
      </c>
      <c r="C410" s="17" t="s">
        <v>332</v>
      </c>
      <c r="D410" s="21" t="s">
        <v>333</v>
      </c>
      <c r="E410" s="21"/>
      <c r="F410" s="21"/>
      <c r="G410" s="21"/>
      <c r="H410" s="21"/>
      <c r="I410" s="21"/>
      <c r="J410" s="18">
        <v>0</v>
      </c>
      <c r="K410" s="18">
        <v>916782.61</v>
      </c>
      <c r="L410" s="18">
        <f t="shared" si="6"/>
        <v>211520469.77000025</v>
      </c>
    </row>
    <row r="411" spans="2:12" ht="92.25" customHeight="1">
      <c r="B411" s="17" t="s">
        <v>13</v>
      </c>
      <c r="C411" s="17" t="s">
        <v>332</v>
      </c>
      <c r="D411" s="21" t="s">
        <v>333</v>
      </c>
      <c r="E411" s="21"/>
      <c r="F411" s="21"/>
      <c r="G411" s="21"/>
      <c r="H411" s="21"/>
      <c r="I411" s="21"/>
      <c r="J411" s="18">
        <v>0</v>
      </c>
      <c r="K411" s="18">
        <v>2925</v>
      </c>
      <c r="L411" s="18">
        <f t="shared" si="6"/>
        <v>211517544.77000025</v>
      </c>
    </row>
    <row r="412" spans="2:12" ht="92.25" customHeight="1">
      <c r="B412" s="17" t="s">
        <v>13</v>
      </c>
      <c r="C412" s="17" t="s">
        <v>332</v>
      </c>
      <c r="D412" s="21" t="s">
        <v>333</v>
      </c>
      <c r="E412" s="21"/>
      <c r="F412" s="21"/>
      <c r="G412" s="21"/>
      <c r="H412" s="21"/>
      <c r="I412" s="21"/>
      <c r="J412" s="18">
        <v>0</v>
      </c>
      <c r="K412" s="18">
        <v>241654</v>
      </c>
      <c r="L412" s="18">
        <f t="shared" si="6"/>
        <v>211275890.77000025</v>
      </c>
    </row>
    <row r="413" spans="2:12" ht="92.25" customHeight="1">
      <c r="B413" s="17" t="s">
        <v>13</v>
      </c>
      <c r="C413" s="17" t="s">
        <v>332</v>
      </c>
      <c r="D413" s="21" t="s">
        <v>333</v>
      </c>
      <c r="E413" s="21"/>
      <c r="F413" s="21"/>
      <c r="G413" s="21"/>
      <c r="H413" s="21"/>
      <c r="I413" s="21"/>
      <c r="J413" s="18">
        <v>0</v>
      </c>
      <c r="K413" s="18">
        <v>264068.72</v>
      </c>
      <c r="L413" s="18">
        <f t="shared" si="6"/>
        <v>211011822.05000025</v>
      </c>
    </row>
    <row r="414" spans="2:12" ht="92.25" customHeight="1">
      <c r="B414" s="17" t="s">
        <v>13</v>
      </c>
      <c r="C414" s="17" t="s">
        <v>332</v>
      </c>
      <c r="D414" s="21" t="s">
        <v>333</v>
      </c>
      <c r="E414" s="21"/>
      <c r="F414" s="21"/>
      <c r="G414" s="21"/>
      <c r="H414" s="21"/>
      <c r="I414" s="21"/>
      <c r="J414" s="18">
        <v>0</v>
      </c>
      <c r="K414" s="18">
        <v>8130.85</v>
      </c>
      <c r="L414" s="18">
        <f t="shared" si="6"/>
        <v>211003691.20000026</v>
      </c>
    </row>
    <row r="415" spans="2:12" ht="92.25" customHeight="1">
      <c r="B415" s="17" t="s">
        <v>13</v>
      </c>
      <c r="C415" s="17" t="s">
        <v>332</v>
      </c>
      <c r="D415" s="21" t="s">
        <v>333</v>
      </c>
      <c r="E415" s="21"/>
      <c r="F415" s="21"/>
      <c r="G415" s="21"/>
      <c r="H415" s="21"/>
      <c r="I415" s="21"/>
      <c r="J415" s="18">
        <v>0</v>
      </c>
      <c r="K415" s="18">
        <v>1273443.45</v>
      </c>
      <c r="L415" s="18">
        <f t="shared" si="6"/>
        <v>209730247.75000027</v>
      </c>
    </row>
    <row r="416" spans="2:12" ht="92.25" customHeight="1">
      <c r="B416" s="17" t="s">
        <v>16</v>
      </c>
      <c r="C416" s="17" t="s">
        <v>334</v>
      </c>
      <c r="D416" s="21" t="s">
        <v>335</v>
      </c>
      <c r="E416" s="21"/>
      <c r="F416" s="21"/>
      <c r="G416" s="21"/>
      <c r="H416" s="21"/>
      <c r="I416" s="21"/>
      <c r="J416" s="18">
        <v>0</v>
      </c>
      <c r="K416" s="18">
        <v>5125.7</v>
      </c>
      <c r="L416" s="18">
        <f t="shared" si="6"/>
        <v>209725122.05000028</v>
      </c>
    </row>
    <row r="417" spans="2:12" ht="117" customHeight="1">
      <c r="B417" s="17" t="s">
        <v>16</v>
      </c>
      <c r="C417" s="17" t="s">
        <v>334</v>
      </c>
      <c r="D417" s="21" t="s">
        <v>335</v>
      </c>
      <c r="E417" s="21"/>
      <c r="F417" s="21"/>
      <c r="G417" s="21"/>
      <c r="H417" s="21"/>
      <c r="I417" s="21"/>
      <c r="J417" s="18">
        <v>0</v>
      </c>
      <c r="K417" s="18">
        <v>115840.82</v>
      </c>
      <c r="L417" s="18">
        <f t="shared" si="6"/>
        <v>209609281.2300003</v>
      </c>
    </row>
    <row r="418" spans="2:12" ht="117" customHeight="1">
      <c r="B418" s="17" t="s">
        <v>16</v>
      </c>
      <c r="C418" s="17" t="s">
        <v>336</v>
      </c>
      <c r="D418" s="21" t="s">
        <v>337</v>
      </c>
      <c r="E418" s="21"/>
      <c r="F418" s="21"/>
      <c r="G418" s="21"/>
      <c r="H418" s="21"/>
      <c r="I418" s="21"/>
      <c r="J418" s="18">
        <v>0</v>
      </c>
      <c r="K418" s="18">
        <v>2735.42</v>
      </c>
      <c r="L418" s="18">
        <f t="shared" si="6"/>
        <v>209606545.8100003</v>
      </c>
    </row>
    <row r="419" spans="2:12" ht="117" customHeight="1">
      <c r="B419" s="17" t="s">
        <v>16</v>
      </c>
      <c r="C419" s="17" t="s">
        <v>336</v>
      </c>
      <c r="D419" s="21" t="s">
        <v>337</v>
      </c>
      <c r="E419" s="21"/>
      <c r="F419" s="21"/>
      <c r="G419" s="21"/>
      <c r="H419" s="21"/>
      <c r="I419" s="21"/>
      <c r="J419" s="18">
        <v>0</v>
      </c>
      <c r="K419" s="18">
        <v>61820.41</v>
      </c>
      <c r="L419" s="18">
        <f t="shared" si="6"/>
        <v>209544725.4000003</v>
      </c>
    </row>
    <row r="420" spans="2:12" ht="117" customHeight="1">
      <c r="B420" s="17" t="s">
        <v>16</v>
      </c>
      <c r="C420" s="17" t="s">
        <v>338</v>
      </c>
      <c r="D420" s="21" t="s">
        <v>339</v>
      </c>
      <c r="E420" s="21"/>
      <c r="F420" s="21"/>
      <c r="G420" s="21"/>
      <c r="H420" s="21"/>
      <c r="I420" s="21"/>
      <c r="J420" s="18">
        <v>0</v>
      </c>
      <c r="K420" s="18">
        <v>419.55</v>
      </c>
      <c r="L420" s="18">
        <f t="shared" si="6"/>
        <v>209544305.8500003</v>
      </c>
    </row>
    <row r="421" spans="2:12" ht="117" customHeight="1">
      <c r="B421" s="17" t="s">
        <v>16</v>
      </c>
      <c r="C421" s="17" t="s">
        <v>338</v>
      </c>
      <c r="D421" s="21" t="s">
        <v>339</v>
      </c>
      <c r="E421" s="21"/>
      <c r="F421" s="21"/>
      <c r="G421" s="21"/>
      <c r="H421" s="21"/>
      <c r="I421" s="21"/>
      <c r="J421" s="18">
        <v>0</v>
      </c>
      <c r="K421" s="18">
        <v>9481.83</v>
      </c>
      <c r="L421" s="18">
        <f t="shared" si="6"/>
        <v>209534824.02000028</v>
      </c>
    </row>
    <row r="422" spans="2:12" ht="117" customHeight="1">
      <c r="B422" s="17" t="s">
        <v>16</v>
      </c>
      <c r="C422" s="17" t="s">
        <v>340</v>
      </c>
      <c r="D422" s="21" t="s">
        <v>341</v>
      </c>
      <c r="E422" s="21"/>
      <c r="F422" s="21"/>
      <c r="G422" s="21"/>
      <c r="H422" s="21"/>
      <c r="I422" s="21"/>
      <c r="J422" s="18">
        <v>0</v>
      </c>
      <c r="K422" s="18">
        <v>19807.5</v>
      </c>
      <c r="L422" s="18">
        <f t="shared" si="6"/>
        <v>209515016.52000028</v>
      </c>
    </row>
    <row r="423" spans="2:12" ht="117" customHeight="1">
      <c r="B423" s="17" t="s">
        <v>16</v>
      </c>
      <c r="C423" s="17" t="s">
        <v>340</v>
      </c>
      <c r="D423" s="21" t="s">
        <v>341</v>
      </c>
      <c r="E423" s="21"/>
      <c r="F423" s="21"/>
      <c r="G423" s="21"/>
      <c r="H423" s="21"/>
      <c r="I423" s="21"/>
      <c r="J423" s="18">
        <v>0</v>
      </c>
      <c r="K423" s="18">
        <v>1042.5</v>
      </c>
      <c r="L423" s="18">
        <f t="shared" si="6"/>
        <v>209513974.02000028</v>
      </c>
    </row>
    <row r="424" spans="2:12" ht="117" customHeight="1">
      <c r="B424" s="17" t="s">
        <v>16</v>
      </c>
      <c r="C424" s="17" t="s">
        <v>342</v>
      </c>
      <c r="D424" s="21" t="s">
        <v>343</v>
      </c>
      <c r="E424" s="21"/>
      <c r="F424" s="21"/>
      <c r="G424" s="21"/>
      <c r="H424" s="21"/>
      <c r="I424" s="21"/>
      <c r="J424" s="18">
        <v>0</v>
      </c>
      <c r="K424" s="18">
        <v>30239.16</v>
      </c>
      <c r="L424" s="18">
        <f t="shared" si="6"/>
        <v>209483734.86000028</v>
      </c>
    </row>
    <row r="425" spans="2:12" ht="117" customHeight="1">
      <c r="B425" s="17" t="s">
        <v>16</v>
      </c>
      <c r="C425" s="17" t="s">
        <v>342</v>
      </c>
      <c r="D425" s="21" t="s">
        <v>343</v>
      </c>
      <c r="E425" s="21"/>
      <c r="F425" s="21"/>
      <c r="G425" s="21"/>
      <c r="H425" s="21"/>
      <c r="I425" s="21"/>
      <c r="J425" s="18">
        <v>0</v>
      </c>
      <c r="K425" s="18">
        <v>16506.59</v>
      </c>
      <c r="L425" s="18">
        <f t="shared" si="6"/>
        <v>209467228.27000028</v>
      </c>
    </row>
    <row r="426" spans="2:12" ht="117" customHeight="1">
      <c r="B426" s="17" t="s">
        <v>16</v>
      </c>
      <c r="C426" s="17" t="s">
        <v>342</v>
      </c>
      <c r="D426" s="21" t="s">
        <v>343</v>
      </c>
      <c r="E426" s="21"/>
      <c r="F426" s="21"/>
      <c r="G426" s="21"/>
      <c r="H426" s="21"/>
      <c r="I426" s="21"/>
      <c r="J426" s="18">
        <v>0</v>
      </c>
      <c r="K426" s="18">
        <v>3056.78</v>
      </c>
      <c r="L426" s="18">
        <f t="shared" si="6"/>
        <v>209464171.49000028</v>
      </c>
    </row>
    <row r="427" spans="2:12" ht="117" customHeight="1">
      <c r="B427" s="17" t="s">
        <v>16</v>
      </c>
      <c r="C427" s="17" t="s">
        <v>342</v>
      </c>
      <c r="D427" s="21" t="s">
        <v>343</v>
      </c>
      <c r="E427" s="21"/>
      <c r="F427" s="21"/>
      <c r="G427" s="21"/>
      <c r="H427" s="21"/>
      <c r="I427" s="21"/>
      <c r="J427" s="18">
        <v>0</v>
      </c>
      <c r="K427" s="18">
        <v>30567.76</v>
      </c>
      <c r="L427" s="18">
        <f t="shared" si="6"/>
        <v>209433603.7300003</v>
      </c>
    </row>
    <row r="428" spans="2:12" ht="117" customHeight="1">
      <c r="B428" s="17" t="s">
        <v>16</v>
      </c>
      <c r="C428" s="17" t="s">
        <v>342</v>
      </c>
      <c r="D428" s="21" t="s">
        <v>343</v>
      </c>
      <c r="E428" s="21"/>
      <c r="F428" s="21"/>
      <c r="G428" s="21"/>
      <c r="H428" s="21"/>
      <c r="I428" s="21"/>
      <c r="J428" s="18">
        <v>0</v>
      </c>
      <c r="K428" s="18">
        <v>2637867.85</v>
      </c>
      <c r="L428" s="18">
        <f t="shared" si="6"/>
        <v>206795735.8800003</v>
      </c>
    </row>
    <row r="429" spans="2:12" ht="117" customHeight="1">
      <c r="B429" s="17" t="s">
        <v>16</v>
      </c>
      <c r="C429" s="17" t="s">
        <v>344</v>
      </c>
      <c r="D429" s="21" t="s">
        <v>345</v>
      </c>
      <c r="E429" s="21"/>
      <c r="F429" s="21"/>
      <c r="G429" s="21"/>
      <c r="H429" s="21"/>
      <c r="I429" s="21"/>
      <c r="J429" s="18">
        <v>0</v>
      </c>
      <c r="K429" s="18">
        <v>18904.05</v>
      </c>
      <c r="L429" s="18">
        <f t="shared" si="6"/>
        <v>206776831.83000028</v>
      </c>
    </row>
    <row r="430" spans="2:12" ht="117" customHeight="1">
      <c r="B430" s="17" t="s">
        <v>16</v>
      </c>
      <c r="C430" s="17" t="s">
        <v>344</v>
      </c>
      <c r="D430" s="21" t="s">
        <v>345</v>
      </c>
      <c r="E430" s="21"/>
      <c r="F430" s="21"/>
      <c r="G430" s="21"/>
      <c r="H430" s="21"/>
      <c r="I430" s="21"/>
      <c r="J430" s="18">
        <v>0</v>
      </c>
      <c r="K430" s="18">
        <v>8548.49</v>
      </c>
      <c r="L430" s="18">
        <f t="shared" si="6"/>
        <v>206768283.34000027</v>
      </c>
    </row>
    <row r="431" spans="2:12" ht="117" customHeight="1">
      <c r="B431" s="17" t="s">
        <v>16</v>
      </c>
      <c r="C431" s="17" t="s">
        <v>344</v>
      </c>
      <c r="D431" s="21" t="s">
        <v>345</v>
      </c>
      <c r="E431" s="21"/>
      <c r="F431" s="21"/>
      <c r="G431" s="21"/>
      <c r="H431" s="21"/>
      <c r="I431" s="21"/>
      <c r="J431" s="18">
        <v>0</v>
      </c>
      <c r="K431" s="18">
        <v>1583.05</v>
      </c>
      <c r="L431" s="18">
        <f t="shared" si="6"/>
        <v>206766700.29000026</v>
      </c>
    </row>
    <row r="432" spans="2:12" ht="117" customHeight="1">
      <c r="B432" s="17" t="s">
        <v>16</v>
      </c>
      <c r="C432" s="17" t="s">
        <v>344</v>
      </c>
      <c r="D432" s="21" t="s">
        <v>345</v>
      </c>
      <c r="E432" s="21"/>
      <c r="F432" s="21"/>
      <c r="G432" s="21"/>
      <c r="H432" s="21"/>
      <c r="I432" s="21"/>
      <c r="J432" s="18">
        <v>0</v>
      </c>
      <c r="K432" s="18">
        <v>15830.55</v>
      </c>
      <c r="L432" s="18">
        <f t="shared" si="6"/>
        <v>206750869.74000025</v>
      </c>
    </row>
    <row r="433" spans="2:12" ht="117" customHeight="1">
      <c r="B433" s="17" t="s">
        <v>16</v>
      </c>
      <c r="C433" s="17" t="s">
        <v>344</v>
      </c>
      <c r="D433" s="21" t="s">
        <v>345</v>
      </c>
      <c r="E433" s="21"/>
      <c r="F433" s="21"/>
      <c r="G433" s="21"/>
      <c r="H433" s="21"/>
      <c r="I433" s="21"/>
      <c r="J433" s="18">
        <v>0</v>
      </c>
      <c r="K433" s="18">
        <v>1785382.58</v>
      </c>
      <c r="L433" s="18">
        <f t="shared" si="6"/>
        <v>204965487.16000023</v>
      </c>
    </row>
    <row r="434" spans="2:12" ht="117" customHeight="1">
      <c r="B434" s="17" t="s">
        <v>16</v>
      </c>
      <c r="C434" s="17" t="s">
        <v>346</v>
      </c>
      <c r="D434" s="21" t="s">
        <v>347</v>
      </c>
      <c r="E434" s="21"/>
      <c r="F434" s="21"/>
      <c r="G434" s="21"/>
      <c r="H434" s="21"/>
      <c r="I434" s="21"/>
      <c r="J434" s="18">
        <v>0</v>
      </c>
      <c r="K434" s="18">
        <v>67291.74</v>
      </c>
      <c r="L434" s="18">
        <f t="shared" si="6"/>
        <v>204898195.42000023</v>
      </c>
    </row>
    <row r="435" spans="2:12" ht="117" customHeight="1">
      <c r="B435" s="17" t="s">
        <v>16</v>
      </c>
      <c r="C435" s="17" t="s">
        <v>346</v>
      </c>
      <c r="D435" s="21" t="s">
        <v>347</v>
      </c>
      <c r="E435" s="21"/>
      <c r="F435" s="21"/>
      <c r="G435" s="21"/>
      <c r="H435" s="21"/>
      <c r="I435" s="21"/>
      <c r="J435" s="18">
        <v>0</v>
      </c>
      <c r="K435" s="18">
        <v>36732.42</v>
      </c>
      <c r="L435" s="18">
        <f t="shared" si="6"/>
        <v>204861463.00000024</v>
      </c>
    </row>
    <row r="436" spans="2:12" ht="117" customHeight="1">
      <c r="B436" s="17" t="s">
        <v>16</v>
      </c>
      <c r="C436" s="17" t="s">
        <v>346</v>
      </c>
      <c r="D436" s="21" t="s">
        <v>347</v>
      </c>
      <c r="E436" s="21"/>
      <c r="F436" s="21"/>
      <c r="G436" s="21"/>
      <c r="H436" s="21"/>
      <c r="I436" s="21"/>
      <c r="J436" s="18">
        <v>0</v>
      </c>
      <c r="K436" s="18">
        <v>6802.3</v>
      </c>
      <c r="L436" s="18">
        <f t="shared" si="6"/>
        <v>204854660.70000023</v>
      </c>
    </row>
    <row r="437" spans="2:12" ht="117" customHeight="1">
      <c r="B437" s="17" t="s">
        <v>16</v>
      </c>
      <c r="C437" s="17" t="s">
        <v>346</v>
      </c>
      <c r="D437" s="21" t="s">
        <v>347</v>
      </c>
      <c r="E437" s="21"/>
      <c r="F437" s="21"/>
      <c r="G437" s="21"/>
      <c r="H437" s="21"/>
      <c r="I437" s="21"/>
      <c r="J437" s="18">
        <v>0</v>
      </c>
      <c r="K437" s="18">
        <v>68022.99</v>
      </c>
      <c r="L437" s="18">
        <f t="shared" si="6"/>
        <v>204786637.71000022</v>
      </c>
    </row>
    <row r="438" spans="2:12" ht="117" customHeight="1">
      <c r="B438" s="17" t="s">
        <v>16</v>
      </c>
      <c r="C438" s="17" t="s">
        <v>346</v>
      </c>
      <c r="D438" s="21" t="s">
        <v>347</v>
      </c>
      <c r="E438" s="21"/>
      <c r="F438" s="21"/>
      <c r="G438" s="21"/>
      <c r="H438" s="21"/>
      <c r="I438" s="21"/>
      <c r="J438" s="18">
        <v>0</v>
      </c>
      <c r="K438" s="18">
        <v>5870095.11</v>
      </c>
      <c r="L438" s="18">
        <f t="shared" si="6"/>
        <v>198916542.6000002</v>
      </c>
    </row>
    <row r="439" spans="2:12" ht="92.25" customHeight="1">
      <c r="B439" s="17" t="s">
        <v>16</v>
      </c>
      <c r="C439" s="17" t="s">
        <v>348</v>
      </c>
      <c r="D439" s="21" t="s">
        <v>349</v>
      </c>
      <c r="E439" s="21"/>
      <c r="F439" s="21"/>
      <c r="G439" s="21"/>
      <c r="H439" s="21"/>
      <c r="I439" s="21"/>
      <c r="J439" s="18">
        <v>0</v>
      </c>
      <c r="K439" s="18">
        <v>7105</v>
      </c>
      <c r="L439" s="18">
        <f t="shared" si="6"/>
        <v>198909437.6000002</v>
      </c>
    </row>
    <row r="440" spans="2:12" ht="92.25" customHeight="1">
      <c r="B440" s="17" t="s">
        <v>16</v>
      </c>
      <c r="C440" s="17" t="s">
        <v>348</v>
      </c>
      <c r="D440" s="21" t="s">
        <v>349</v>
      </c>
      <c r="E440" s="21"/>
      <c r="F440" s="21"/>
      <c r="G440" s="21"/>
      <c r="H440" s="21"/>
      <c r="I440" s="21"/>
      <c r="J440" s="18">
        <v>0</v>
      </c>
      <c r="K440" s="18">
        <v>160573</v>
      </c>
      <c r="L440" s="18">
        <f t="shared" si="6"/>
        <v>198748864.6000002</v>
      </c>
    </row>
    <row r="441" spans="2:12" ht="92.25" customHeight="1">
      <c r="B441" s="17" t="s">
        <v>16</v>
      </c>
      <c r="C441" s="17" t="s">
        <v>350</v>
      </c>
      <c r="D441" s="21" t="s">
        <v>351</v>
      </c>
      <c r="E441" s="21"/>
      <c r="F441" s="21"/>
      <c r="G441" s="21"/>
      <c r="H441" s="21"/>
      <c r="I441" s="21"/>
      <c r="J441" s="18">
        <v>0</v>
      </c>
      <c r="K441" s="18">
        <v>256101.34</v>
      </c>
      <c r="L441" s="18">
        <f t="shared" si="6"/>
        <v>198492763.2600002</v>
      </c>
    </row>
    <row r="442" spans="2:12" ht="92.25" customHeight="1">
      <c r="B442" s="17" t="s">
        <v>16</v>
      </c>
      <c r="C442" s="17" t="s">
        <v>350</v>
      </c>
      <c r="D442" s="21" t="s">
        <v>351</v>
      </c>
      <c r="E442" s="21"/>
      <c r="F442" s="21"/>
      <c r="G442" s="21"/>
      <c r="H442" s="21"/>
      <c r="I442" s="21"/>
      <c r="J442" s="18">
        <v>0</v>
      </c>
      <c r="K442" s="18">
        <v>141949.94</v>
      </c>
      <c r="L442" s="18">
        <f t="shared" si="6"/>
        <v>198350813.3200002</v>
      </c>
    </row>
    <row r="443" spans="2:12" ht="92.25" customHeight="1">
      <c r="B443" s="17" t="s">
        <v>16</v>
      </c>
      <c r="C443" s="17" t="s">
        <v>350</v>
      </c>
      <c r="D443" s="21" t="s">
        <v>351</v>
      </c>
      <c r="E443" s="21"/>
      <c r="F443" s="21"/>
      <c r="G443" s="21"/>
      <c r="H443" s="21"/>
      <c r="I443" s="21"/>
      <c r="J443" s="18">
        <v>0</v>
      </c>
      <c r="K443" s="18">
        <v>26287.03</v>
      </c>
      <c r="L443" s="18">
        <f t="shared" si="6"/>
        <v>198324526.2900002</v>
      </c>
    </row>
    <row r="444" spans="2:12" ht="92.25" customHeight="1">
      <c r="B444" s="17" t="s">
        <v>16</v>
      </c>
      <c r="C444" s="17" t="s">
        <v>350</v>
      </c>
      <c r="D444" s="21" t="s">
        <v>351</v>
      </c>
      <c r="E444" s="21"/>
      <c r="F444" s="21"/>
      <c r="G444" s="21"/>
      <c r="H444" s="21"/>
      <c r="I444" s="21"/>
      <c r="J444" s="18">
        <v>0</v>
      </c>
      <c r="K444" s="18">
        <v>262870.25</v>
      </c>
      <c r="L444" s="18">
        <f t="shared" si="6"/>
        <v>198061656.0400002</v>
      </c>
    </row>
    <row r="445" spans="2:12" ht="92.25" customHeight="1">
      <c r="B445" s="17" t="s">
        <v>16</v>
      </c>
      <c r="C445" s="17" t="s">
        <v>350</v>
      </c>
      <c r="D445" s="21" t="s">
        <v>351</v>
      </c>
      <c r="E445" s="21"/>
      <c r="F445" s="21"/>
      <c r="G445" s="21"/>
      <c r="H445" s="21"/>
      <c r="I445" s="21"/>
      <c r="J445" s="18">
        <v>0</v>
      </c>
      <c r="K445" s="18">
        <v>22162787.76</v>
      </c>
      <c r="L445" s="18">
        <f t="shared" si="6"/>
        <v>175898868.2800002</v>
      </c>
    </row>
    <row r="446" spans="2:12" ht="56.25" customHeight="1">
      <c r="B446" s="17" t="s">
        <v>16</v>
      </c>
      <c r="C446" s="17" t="s">
        <v>352</v>
      </c>
      <c r="D446" s="21" t="s">
        <v>353</v>
      </c>
      <c r="E446" s="21"/>
      <c r="F446" s="21"/>
      <c r="G446" s="21"/>
      <c r="H446" s="21"/>
      <c r="I446" s="21"/>
      <c r="J446" s="18">
        <v>0</v>
      </c>
      <c r="K446" s="18">
        <v>287016.69</v>
      </c>
      <c r="L446" s="18">
        <f t="shared" si="6"/>
        <v>175611851.5900002</v>
      </c>
    </row>
    <row r="447" spans="2:12" ht="56.25" customHeight="1">
      <c r="B447" s="17" t="s">
        <v>16</v>
      </c>
      <c r="C447" s="17" t="s">
        <v>354</v>
      </c>
      <c r="D447" s="21" t="s">
        <v>355</v>
      </c>
      <c r="E447" s="21"/>
      <c r="F447" s="21"/>
      <c r="G447" s="21"/>
      <c r="H447" s="21"/>
      <c r="I447" s="21"/>
      <c r="J447" s="18">
        <v>0</v>
      </c>
      <c r="K447" s="18">
        <v>231132.66</v>
      </c>
      <c r="L447" s="18">
        <f t="shared" si="6"/>
        <v>175380718.93000022</v>
      </c>
    </row>
    <row r="448" spans="2:12" ht="88.5" customHeight="1">
      <c r="B448" s="17" t="s">
        <v>16</v>
      </c>
      <c r="C448" s="17" t="s">
        <v>356</v>
      </c>
      <c r="D448" s="21" t="s">
        <v>357</v>
      </c>
      <c r="E448" s="21"/>
      <c r="F448" s="21"/>
      <c r="G448" s="21"/>
      <c r="H448" s="21"/>
      <c r="I448" s="21"/>
      <c r="J448" s="18">
        <v>200000</v>
      </c>
      <c r="K448" s="18">
        <v>0</v>
      </c>
      <c r="L448" s="18">
        <f t="shared" si="6"/>
        <v>175580718.93000022</v>
      </c>
    </row>
    <row r="449" spans="2:12" ht="88.5" customHeight="1">
      <c r="B449" s="17" t="s">
        <v>19</v>
      </c>
      <c r="C449" s="17" t="s">
        <v>358</v>
      </c>
      <c r="D449" s="21" t="s">
        <v>359</v>
      </c>
      <c r="E449" s="21"/>
      <c r="F449" s="21"/>
      <c r="G449" s="21"/>
      <c r="H449" s="21"/>
      <c r="I449" s="21"/>
      <c r="J449" s="18">
        <v>0</v>
      </c>
      <c r="K449" s="18">
        <v>4100</v>
      </c>
      <c r="L449" s="18">
        <f t="shared" si="6"/>
        <v>175576618.93000022</v>
      </c>
    </row>
    <row r="450" spans="2:12" ht="88.5" customHeight="1">
      <c r="B450" s="17" t="s">
        <v>19</v>
      </c>
      <c r="C450" s="17" t="s">
        <v>358</v>
      </c>
      <c r="D450" s="21" t="s">
        <v>359</v>
      </c>
      <c r="E450" s="21"/>
      <c r="F450" s="21"/>
      <c r="G450" s="21"/>
      <c r="H450" s="21"/>
      <c r="I450" s="21"/>
      <c r="J450" s="18">
        <v>0</v>
      </c>
      <c r="K450" s="18">
        <v>92660</v>
      </c>
      <c r="L450" s="18">
        <f t="shared" si="6"/>
        <v>175483958.93000022</v>
      </c>
    </row>
    <row r="451" spans="2:12" ht="88.5" customHeight="1">
      <c r="B451" s="17" t="s">
        <v>19</v>
      </c>
      <c r="C451" s="17" t="s">
        <v>360</v>
      </c>
      <c r="D451" s="21" t="s">
        <v>361</v>
      </c>
      <c r="E451" s="21"/>
      <c r="F451" s="21"/>
      <c r="G451" s="21"/>
      <c r="H451" s="21"/>
      <c r="I451" s="21"/>
      <c r="J451" s="18">
        <v>0</v>
      </c>
      <c r="K451" s="18">
        <v>11282.81</v>
      </c>
      <c r="L451" s="18">
        <f t="shared" si="6"/>
        <v>175472676.1200002</v>
      </c>
    </row>
    <row r="452" spans="2:12" ht="88.5" customHeight="1">
      <c r="B452" s="17" t="s">
        <v>19</v>
      </c>
      <c r="C452" s="17" t="s">
        <v>360</v>
      </c>
      <c r="D452" s="21" t="s">
        <v>361</v>
      </c>
      <c r="E452" s="21"/>
      <c r="F452" s="21"/>
      <c r="G452" s="21"/>
      <c r="H452" s="21"/>
      <c r="I452" s="21"/>
      <c r="J452" s="18">
        <v>0</v>
      </c>
      <c r="K452" s="18">
        <v>214373.33</v>
      </c>
      <c r="L452" s="18">
        <f t="shared" si="6"/>
        <v>175258302.7900002</v>
      </c>
    </row>
    <row r="453" spans="2:12" ht="88.5" customHeight="1">
      <c r="B453" s="17" t="s">
        <v>19</v>
      </c>
      <c r="C453" s="17" t="s">
        <v>362</v>
      </c>
      <c r="D453" s="21" t="s">
        <v>363</v>
      </c>
      <c r="E453" s="21"/>
      <c r="F453" s="21"/>
      <c r="G453" s="21"/>
      <c r="H453" s="21"/>
      <c r="I453" s="21"/>
      <c r="J453" s="18">
        <v>0</v>
      </c>
      <c r="K453" s="18">
        <v>41668.83</v>
      </c>
      <c r="L453" s="18">
        <f t="shared" si="6"/>
        <v>175216633.9600002</v>
      </c>
    </row>
    <row r="454" spans="2:12" ht="88.5" customHeight="1">
      <c r="B454" s="17" t="s">
        <v>19</v>
      </c>
      <c r="C454" s="17" t="s">
        <v>362</v>
      </c>
      <c r="D454" s="21" t="s">
        <v>363</v>
      </c>
      <c r="E454" s="21"/>
      <c r="F454" s="21"/>
      <c r="G454" s="21"/>
      <c r="H454" s="21"/>
      <c r="I454" s="21"/>
      <c r="J454" s="18">
        <v>0</v>
      </c>
      <c r="K454" s="18">
        <v>24155.85</v>
      </c>
      <c r="L454" s="18">
        <f t="shared" si="6"/>
        <v>175192478.1100002</v>
      </c>
    </row>
    <row r="455" spans="2:12" ht="88.5" customHeight="1">
      <c r="B455" s="17" t="s">
        <v>19</v>
      </c>
      <c r="C455" s="17" t="s">
        <v>362</v>
      </c>
      <c r="D455" s="21" t="s">
        <v>363</v>
      </c>
      <c r="E455" s="21"/>
      <c r="F455" s="21"/>
      <c r="G455" s="21"/>
      <c r="H455" s="21"/>
      <c r="I455" s="21"/>
      <c r="J455" s="18">
        <v>0</v>
      </c>
      <c r="K455" s="18">
        <v>4473.3</v>
      </c>
      <c r="L455" s="18">
        <f t="shared" si="6"/>
        <v>175188004.81000018</v>
      </c>
    </row>
    <row r="456" spans="2:12" ht="88.5" customHeight="1">
      <c r="B456" s="17" t="s">
        <v>19</v>
      </c>
      <c r="C456" s="17" t="s">
        <v>362</v>
      </c>
      <c r="D456" s="21" t="s">
        <v>363</v>
      </c>
      <c r="E456" s="21"/>
      <c r="F456" s="21"/>
      <c r="G456" s="21"/>
      <c r="H456" s="21"/>
      <c r="I456" s="21"/>
      <c r="J456" s="18">
        <v>0</v>
      </c>
      <c r="K456" s="18">
        <v>44733.06</v>
      </c>
      <c r="L456" s="18">
        <f t="shared" si="6"/>
        <v>175143271.75000018</v>
      </c>
    </row>
    <row r="457" spans="2:12" ht="88.5" customHeight="1">
      <c r="B457" s="17" t="s">
        <v>19</v>
      </c>
      <c r="C457" s="17" t="s">
        <v>362</v>
      </c>
      <c r="D457" s="21" t="s">
        <v>363</v>
      </c>
      <c r="E457" s="21"/>
      <c r="F457" s="21"/>
      <c r="G457" s="21"/>
      <c r="H457" s="21"/>
      <c r="I457" s="21"/>
      <c r="J457" s="18">
        <v>0</v>
      </c>
      <c r="K457" s="18">
        <v>3940019.82</v>
      </c>
      <c r="L457" s="18">
        <f t="shared" si="6"/>
        <v>171203251.9300002</v>
      </c>
    </row>
    <row r="458" spans="2:12" ht="88.5" customHeight="1">
      <c r="B458" s="17" t="s">
        <v>19</v>
      </c>
      <c r="C458" s="17" t="s">
        <v>364</v>
      </c>
      <c r="D458" s="21" t="s">
        <v>365</v>
      </c>
      <c r="E458" s="21"/>
      <c r="F458" s="21"/>
      <c r="G458" s="21"/>
      <c r="H458" s="21"/>
      <c r="I458" s="21"/>
      <c r="J458" s="18">
        <v>0</v>
      </c>
      <c r="K458" s="18">
        <v>41203.52</v>
      </c>
      <c r="L458" s="18">
        <f t="shared" si="6"/>
        <v>171162048.41000018</v>
      </c>
    </row>
    <row r="459" spans="2:12" ht="88.5" customHeight="1">
      <c r="B459" s="17" t="s">
        <v>19</v>
      </c>
      <c r="C459" s="17" t="s">
        <v>364</v>
      </c>
      <c r="D459" s="21" t="s">
        <v>365</v>
      </c>
      <c r="E459" s="21"/>
      <c r="F459" s="21"/>
      <c r="G459" s="21"/>
      <c r="H459" s="21"/>
      <c r="I459" s="21"/>
      <c r="J459" s="18">
        <v>0</v>
      </c>
      <c r="K459" s="18">
        <v>22491.69</v>
      </c>
      <c r="L459" s="18">
        <f t="shared" si="6"/>
        <v>171139556.72000018</v>
      </c>
    </row>
    <row r="460" spans="2:12" ht="88.5" customHeight="1">
      <c r="B460" s="17" t="s">
        <v>19</v>
      </c>
      <c r="C460" s="17" t="s">
        <v>364</v>
      </c>
      <c r="D460" s="21" t="s">
        <v>365</v>
      </c>
      <c r="E460" s="21"/>
      <c r="F460" s="21"/>
      <c r="G460" s="21"/>
      <c r="H460" s="21"/>
      <c r="I460" s="21"/>
      <c r="J460" s="18">
        <v>0</v>
      </c>
      <c r="K460" s="18">
        <v>4165.13</v>
      </c>
      <c r="L460" s="18">
        <f t="shared" si="6"/>
        <v>171135391.59000018</v>
      </c>
    </row>
    <row r="461" spans="2:12" ht="88.5" customHeight="1">
      <c r="B461" s="17" t="s">
        <v>19</v>
      </c>
      <c r="C461" s="17" t="s">
        <v>364</v>
      </c>
      <c r="D461" s="21" t="s">
        <v>365</v>
      </c>
      <c r="E461" s="21"/>
      <c r="F461" s="21"/>
      <c r="G461" s="21"/>
      <c r="H461" s="21"/>
      <c r="I461" s="21"/>
      <c r="J461" s="18">
        <v>0</v>
      </c>
      <c r="K461" s="18">
        <v>41651.27</v>
      </c>
      <c r="L461" s="18">
        <f aca="true" t="shared" si="7" ref="L461:L524">L460+J461-K461</f>
        <v>171093740.32000017</v>
      </c>
    </row>
    <row r="462" spans="2:12" ht="88.5" customHeight="1">
      <c r="B462" s="17" t="s">
        <v>19</v>
      </c>
      <c r="C462" s="17" t="s">
        <v>364</v>
      </c>
      <c r="D462" s="21" t="s">
        <v>365</v>
      </c>
      <c r="E462" s="21"/>
      <c r="F462" s="21"/>
      <c r="G462" s="21"/>
      <c r="H462" s="21"/>
      <c r="I462" s="21"/>
      <c r="J462" s="18">
        <v>0</v>
      </c>
      <c r="K462" s="18">
        <v>3594327.7</v>
      </c>
      <c r="L462" s="18">
        <f t="shared" si="7"/>
        <v>167499412.62000018</v>
      </c>
    </row>
    <row r="463" spans="2:12" ht="88.5" customHeight="1">
      <c r="B463" s="17" t="s">
        <v>19</v>
      </c>
      <c r="C463" s="17" t="s">
        <v>366</v>
      </c>
      <c r="D463" s="21" t="s">
        <v>367</v>
      </c>
      <c r="E463" s="21"/>
      <c r="F463" s="21"/>
      <c r="G463" s="21"/>
      <c r="H463" s="21"/>
      <c r="I463" s="21"/>
      <c r="J463" s="18">
        <v>0</v>
      </c>
      <c r="K463" s="18">
        <v>768736.5</v>
      </c>
      <c r="L463" s="18">
        <f t="shared" si="7"/>
        <v>166730676.12000018</v>
      </c>
    </row>
    <row r="464" spans="2:12" ht="88.5" customHeight="1">
      <c r="B464" s="17" t="s">
        <v>19</v>
      </c>
      <c r="C464" s="17" t="s">
        <v>366</v>
      </c>
      <c r="D464" s="21" t="s">
        <v>367</v>
      </c>
      <c r="E464" s="21"/>
      <c r="F464" s="21"/>
      <c r="G464" s="21"/>
      <c r="H464" s="21"/>
      <c r="I464" s="21"/>
      <c r="J464" s="18">
        <v>0</v>
      </c>
      <c r="K464" s="18">
        <v>272759.67</v>
      </c>
      <c r="L464" s="18">
        <f t="shared" si="7"/>
        <v>166457916.4500002</v>
      </c>
    </row>
    <row r="465" spans="2:12" ht="88.5" customHeight="1">
      <c r="B465" s="17" t="s">
        <v>19</v>
      </c>
      <c r="C465" s="17" t="s">
        <v>366</v>
      </c>
      <c r="D465" s="21" t="s">
        <v>367</v>
      </c>
      <c r="E465" s="21"/>
      <c r="F465" s="21"/>
      <c r="G465" s="21"/>
      <c r="H465" s="21"/>
      <c r="I465" s="21"/>
      <c r="J465" s="18">
        <v>0</v>
      </c>
      <c r="K465" s="18">
        <v>25105.71</v>
      </c>
      <c r="L465" s="18">
        <f t="shared" si="7"/>
        <v>166432810.7400002</v>
      </c>
    </row>
    <row r="466" spans="2:12" ht="88.5" customHeight="1">
      <c r="B466" s="17" t="s">
        <v>19</v>
      </c>
      <c r="C466" s="17" t="s">
        <v>366</v>
      </c>
      <c r="D466" s="21" t="s">
        <v>367</v>
      </c>
      <c r="E466" s="21"/>
      <c r="F466" s="21"/>
      <c r="G466" s="21"/>
      <c r="H466" s="21"/>
      <c r="I466" s="21"/>
      <c r="J466" s="18">
        <v>0</v>
      </c>
      <c r="K466" s="18">
        <v>251057.09</v>
      </c>
      <c r="L466" s="18">
        <f t="shared" si="7"/>
        <v>166181753.65000018</v>
      </c>
    </row>
    <row r="467" spans="2:12" ht="88.5" customHeight="1">
      <c r="B467" s="17" t="s">
        <v>19</v>
      </c>
      <c r="C467" s="17" t="s">
        <v>366</v>
      </c>
      <c r="D467" s="21" t="s">
        <v>367</v>
      </c>
      <c r="E467" s="21"/>
      <c r="F467" s="21"/>
      <c r="G467" s="21"/>
      <c r="H467" s="21"/>
      <c r="I467" s="21"/>
      <c r="J467" s="18">
        <v>0</v>
      </c>
      <c r="K467" s="18">
        <v>64761703.38</v>
      </c>
      <c r="L467" s="18">
        <f t="shared" si="7"/>
        <v>101420050.27000019</v>
      </c>
    </row>
    <row r="468" spans="2:12" ht="88.5" customHeight="1">
      <c r="B468" s="17" t="s">
        <v>19</v>
      </c>
      <c r="C468" s="17" t="s">
        <v>368</v>
      </c>
      <c r="D468" s="21" t="s">
        <v>369</v>
      </c>
      <c r="E468" s="21"/>
      <c r="F468" s="21"/>
      <c r="G468" s="21"/>
      <c r="H468" s="21"/>
      <c r="I468" s="21"/>
      <c r="J468" s="18">
        <v>0</v>
      </c>
      <c r="K468" s="18">
        <v>263036.13</v>
      </c>
      <c r="L468" s="18">
        <f t="shared" si="7"/>
        <v>101157014.1400002</v>
      </c>
    </row>
    <row r="469" spans="2:12" ht="88.5" customHeight="1">
      <c r="B469" s="17" t="s">
        <v>22</v>
      </c>
      <c r="C469" s="17" t="s">
        <v>370</v>
      </c>
      <c r="D469" s="21" t="s">
        <v>371</v>
      </c>
      <c r="E469" s="21"/>
      <c r="F469" s="21"/>
      <c r="G469" s="21"/>
      <c r="H469" s="21"/>
      <c r="I469" s="21"/>
      <c r="J469" s="18">
        <v>0</v>
      </c>
      <c r="K469" s="18">
        <v>15000</v>
      </c>
      <c r="L469" s="18">
        <f t="shared" si="7"/>
        <v>101142014.1400002</v>
      </c>
    </row>
    <row r="470" spans="2:12" ht="88.5" customHeight="1">
      <c r="B470" s="17" t="s">
        <v>22</v>
      </c>
      <c r="C470" s="17" t="s">
        <v>370</v>
      </c>
      <c r="D470" s="21" t="s">
        <v>371</v>
      </c>
      <c r="E470" s="21"/>
      <c r="F470" s="21"/>
      <c r="G470" s="21"/>
      <c r="H470" s="21"/>
      <c r="I470" s="21"/>
      <c r="J470" s="18">
        <v>0</v>
      </c>
      <c r="K470" s="18">
        <v>27000</v>
      </c>
      <c r="L470" s="18">
        <f t="shared" si="7"/>
        <v>101115014.1400002</v>
      </c>
    </row>
    <row r="471" spans="2:12" ht="88.5" customHeight="1">
      <c r="B471" s="17" t="s">
        <v>22</v>
      </c>
      <c r="C471" s="17" t="s">
        <v>370</v>
      </c>
      <c r="D471" s="21" t="s">
        <v>371</v>
      </c>
      <c r="E471" s="21"/>
      <c r="F471" s="21"/>
      <c r="G471" s="21"/>
      <c r="H471" s="21"/>
      <c r="I471" s="21"/>
      <c r="J471" s="18">
        <v>0</v>
      </c>
      <c r="K471" s="18">
        <v>135000</v>
      </c>
      <c r="L471" s="18">
        <f t="shared" si="7"/>
        <v>100980014.1400002</v>
      </c>
    </row>
    <row r="472" spans="2:12" ht="88.5" customHeight="1">
      <c r="B472" s="17" t="s">
        <v>22</v>
      </c>
      <c r="C472" s="17" t="s">
        <v>372</v>
      </c>
      <c r="D472" s="21" t="s">
        <v>373</v>
      </c>
      <c r="E472" s="21"/>
      <c r="F472" s="21"/>
      <c r="G472" s="21"/>
      <c r="H472" s="21"/>
      <c r="I472" s="21"/>
      <c r="J472" s="18">
        <v>0</v>
      </c>
      <c r="K472" s="18">
        <v>78.3</v>
      </c>
      <c r="L472" s="18">
        <f t="shared" si="7"/>
        <v>100979935.8400002</v>
      </c>
    </row>
    <row r="473" spans="2:12" ht="88.5" customHeight="1">
      <c r="B473" s="17" t="s">
        <v>22</v>
      </c>
      <c r="C473" s="17" t="s">
        <v>372</v>
      </c>
      <c r="D473" s="21" t="s">
        <v>373</v>
      </c>
      <c r="E473" s="21"/>
      <c r="F473" s="21"/>
      <c r="G473" s="21"/>
      <c r="H473" s="21"/>
      <c r="I473" s="21"/>
      <c r="J473" s="18">
        <v>0</v>
      </c>
      <c r="K473" s="18">
        <v>1769.58</v>
      </c>
      <c r="L473" s="18">
        <f t="shared" si="7"/>
        <v>100978166.2600002</v>
      </c>
    </row>
    <row r="474" spans="2:12" ht="88.5" customHeight="1">
      <c r="B474" s="17" t="s">
        <v>22</v>
      </c>
      <c r="C474" s="17" t="s">
        <v>374</v>
      </c>
      <c r="D474" s="21" t="s">
        <v>375</v>
      </c>
      <c r="E474" s="21"/>
      <c r="F474" s="21"/>
      <c r="G474" s="21"/>
      <c r="H474" s="21"/>
      <c r="I474" s="21"/>
      <c r="J474" s="18">
        <v>0</v>
      </c>
      <c r="K474" s="18">
        <v>23630</v>
      </c>
      <c r="L474" s="18">
        <f t="shared" si="7"/>
        <v>100954536.2600002</v>
      </c>
    </row>
    <row r="475" spans="2:12" ht="88.5" customHeight="1">
      <c r="B475" s="17" t="s">
        <v>22</v>
      </c>
      <c r="C475" s="17" t="s">
        <v>374</v>
      </c>
      <c r="D475" s="21" t="s">
        <v>375</v>
      </c>
      <c r="E475" s="21"/>
      <c r="F475" s="21"/>
      <c r="G475" s="21"/>
      <c r="H475" s="21"/>
      <c r="I475" s="21"/>
      <c r="J475" s="18">
        <v>0</v>
      </c>
      <c r="K475" s="18">
        <v>534038</v>
      </c>
      <c r="L475" s="18">
        <f t="shared" si="7"/>
        <v>100420498.2600002</v>
      </c>
    </row>
    <row r="476" spans="2:12" ht="88.5" customHeight="1">
      <c r="B476" s="17" t="s">
        <v>22</v>
      </c>
      <c r="C476" s="17" t="s">
        <v>376</v>
      </c>
      <c r="D476" s="21" t="s">
        <v>377</v>
      </c>
      <c r="E476" s="21"/>
      <c r="F476" s="21"/>
      <c r="G476" s="21"/>
      <c r="H476" s="21"/>
      <c r="I476" s="21"/>
      <c r="J476" s="18">
        <v>0</v>
      </c>
      <c r="K476" s="18">
        <v>82596.88</v>
      </c>
      <c r="L476" s="18">
        <f t="shared" si="7"/>
        <v>100337901.3800002</v>
      </c>
    </row>
    <row r="477" spans="2:12" ht="88.5" customHeight="1">
      <c r="B477" s="17" t="s">
        <v>22</v>
      </c>
      <c r="C477" s="17" t="s">
        <v>376</v>
      </c>
      <c r="D477" s="21" t="s">
        <v>377</v>
      </c>
      <c r="E477" s="21"/>
      <c r="F477" s="21"/>
      <c r="G477" s="21"/>
      <c r="H477" s="21"/>
      <c r="I477" s="21"/>
      <c r="J477" s="18">
        <v>0</v>
      </c>
      <c r="K477" s="18">
        <v>45087</v>
      </c>
      <c r="L477" s="18">
        <f t="shared" si="7"/>
        <v>100292814.3800002</v>
      </c>
    </row>
    <row r="478" spans="2:12" ht="88.5" customHeight="1">
      <c r="B478" s="17" t="s">
        <v>22</v>
      </c>
      <c r="C478" s="17" t="s">
        <v>376</v>
      </c>
      <c r="D478" s="21" t="s">
        <v>377</v>
      </c>
      <c r="E478" s="21"/>
      <c r="F478" s="21"/>
      <c r="G478" s="21"/>
      <c r="H478" s="21"/>
      <c r="I478" s="21"/>
      <c r="J478" s="18">
        <v>0</v>
      </c>
      <c r="K478" s="18">
        <v>8349.44</v>
      </c>
      <c r="L478" s="18">
        <f t="shared" si="7"/>
        <v>100284464.9400002</v>
      </c>
    </row>
    <row r="479" spans="2:12" ht="88.5" customHeight="1">
      <c r="B479" s="17" t="s">
        <v>22</v>
      </c>
      <c r="C479" s="17" t="s">
        <v>376</v>
      </c>
      <c r="D479" s="21" t="s">
        <v>377</v>
      </c>
      <c r="E479" s="21"/>
      <c r="F479" s="21"/>
      <c r="G479" s="21"/>
      <c r="H479" s="21"/>
      <c r="I479" s="21"/>
      <c r="J479" s="18">
        <v>0</v>
      </c>
      <c r="K479" s="18">
        <v>83494.44</v>
      </c>
      <c r="L479" s="18">
        <f t="shared" si="7"/>
        <v>100200970.50000021</v>
      </c>
    </row>
    <row r="480" spans="2:12" ht="88.5" customHeight="1">
      <c r="B480" s="17" t="s">
        <v>22</v>
      </c>
      <c r="C480" s="17" t="s">
        <v>376</v>
      </c>
      <c r="D480" s="21" t="s">
        <v>377</v>
      </c>
      <c r="E480" s="21"/>
      <c r="F480" s="21"/>
      <c r="G480" s="21"/>
      <c r="H480" s="21"/>
      <c r="I480" s="21"/>
      <c r="J480" s="18">
        <v>0</v>
      </c>
      <c r="K480" s="18">
        <v>7205215.62</v>
      </c>
      <c r="L480" s="18">
        <f t="shared" si="7"/>
        <v>92995754.8800002</v>
      </c>
    </row>
    <row r="481" spans="2:12" ht="88.5" customHeight="1">
      <c r="B481" s="17" t="s">
        <v>25</v>
      </c>
      <c r="C481" s="17" t="s">
        <v>378</v>
      </c>
      <c r="D481" s="21" t="s">
        <v>379</v>
      </c>
      <c r="E481" s="21"/>
      <c r="F481" s="21"/>
      <c r="G481" s="21"/>
      <c r="H481" s="21"/>
      <c r="I481" s="21"/>
      <c r="J481" s="18">
        <v>0</v>
      </c>
      <c r="K481" s="18">
        <v>4000</v>
      </c>
      <c r="L481" s="18">
        <f t="shared" si="7"/>
        <v>92991754.8800002</v>
      </c>
    </row>
    <row r="482" spans="2:12" ht="88.5" customHeight="1">
      <c r="B482" s="17" t="s">
        <v>25</v>
      </c>
      <c r="C482" s="17" t="s">
        <v>378</v>
      </c>
      <c r="D482" s="21" t="s">
        <v>379</v>
      </c>
      <c r="E482" s="21"/>
      <c r="F482" s="21"/>
      <c r="G482" s="21"/>
      <c r="H482" s="21"/>
      <c r="I482" s="21"/>
      <c r="J482" s="18">
        <v>0</v>
      </c>
      <c r="K482" s="18">
        <v>14400</v>
      </c>
      <c r="L482" s="18">
        <f t="shared" si="7"/>
        <v>92977354.8800002</v>
      </c>
    </row>
    <row r="483" spans="2:12" ht="88.5" customHeight="1">
      <c r="B483" s="17" t="s">
        <v>25</v>
      </c>
      <c r="C483" s="17" t="s">
        <v>378</v>
      </c>
      <c r="D483" s="21" t="s">
        <v>379</v>
      </c>
      <c r="E483" s="21"/>
      <c r="F483" s="21"/>
      <c r="G483" s="21"/>
      <c r="H483" s="21"/>
      <c r="I483" s="21"/>
      <c r="J483" s="18">
        <v>0</v>
      </c>
      <c r="K483" s="18">
        <v>76000</v>
      </c>
      <c r="L483" s="18">
        <f t="shared" si="7"/>
        <v>92901354.8800002</v>
      </c>
    </row>
    <row r="484" spans="2:12" ht="88.5" customHeight="1">
      <c r="B484" s="17" t="s">
        <v>25</v>
      </c>
      <c r="C484" s="17" t="s">
        <v>380</v>
      </c>
      <c r="D484" s="21" t="s">
        <v>381</v>
      </c>
      <c r="E484" s="21"/>
      <c r="F484" s="21"/>
      <c r="G484" s="21"/>
      <c r="H484" s="21"/>
      <c r="I484" s="21"/>
      <c r="J484" s="18">
        <v>0</v>
      </c>
      <c r="K484" s="18">
        <v>2434957.63</v>
      </c>
      <c r="L484" s="18">
        <f t="shared" si="7"/>
        <v>90466397.25000021</v>
      </c>
    </row>
    <row r="485" spans="2:12" ht="88.5" customHeight="1">
      <c r="B485" s="17" t="s">
        <v>25</v>
      </c>
      <c r="C485" s="17" t="s">
        <v>380</v>
      </c>
      <c r="D485" s="21" t="s">
        <v>381</v>
      </c>
      <c r="E485" s="21"/>
      <c r="F485" s="21"/>
      <c r="G485" s="21"/>
      <c r="H485" s="21"/>
      <c r="I485" s="21"/>
      <c r="J485" s="18">
        <v>0</v>
      </c>
      <c r="K485" s="18">
        <v>2629754.24</v>
      </c>
      <c r="L485" s="18">
        <f t="shared" si="7"/>
        <v>87836643.01000021</v>
      </c>
    </row>
    <row r="486" spans="2:12" ht="88.5" customHeight="1">
      <c r="B486" s="17" t="s">
        <v>25</v>
      </c>
      <c r="C486" s="17" t="s">
        <v>380</v>
      </c>
      <c r="D486" s="21" t="s">
        <v>381</v>
      </c>
      <c r="E486" s="21"/>
      <c r="F486" s="21"/>
      <c r="G486" s="21"/>
      <c r="H486" s="21"/>
      <c r="I486" s="21"/>
      <c r="J486" s="18">
        <v>0</v>
      </c>
      <c r="K486" s="18">
        <v>40907288.13</v>
      </c>
      <c r="L486" s="18">
        <f t="shared" si="7"/>
        <v>46929354.88000021</v>
      </c>
    </row>
    <row r="487" spans="2:12" ht="88.5" customHeight="1">
      <c r="B487" s="17" t="s">
        <v>25</v>
      </c>
      <c r="C487" s="17" t="s">
        <v>382</v>
      </c>
      <c r="D487" s="21" t="s">
        <v>383</v>
      </c>
      <c r="E487" s="21"/>
      <c r="F487" s="21"/>
      <c r="G487" s="21"/>
      <c r="H487" s="21"/>
      <c r="I487" s="21"/>
      <c r="J487" s="18">
        <v>0</v>
      </c>
      <c r="K487" s="18">
        <v>9400</v>
      </c>
      <c r="L487" s="18">
        <f t="shared" si="7"/>
        <v>46919954.88000021</v>
      </c>
    </row>
    <row r="488" spans="2:12" ht="88.5" customHeight="1">
      <c r="B488" s="17" t="s">
        <v>25</v>
      </c>
      <c r="C488" s="17" t="s">
        <v>382</v>
      </c>
      <c r="D488" s="21" t="s">
        <v>1249</v>
      </c>
      <c r="E488" s="21"/>
      <c r="F488" s="21"/>
      <c r="G488" s="21"/>
      <c r="H488" s="21"/>
      <c r="I488" s="21"/>
      <c r="J488" s="18">
        <v>0</v>
      </c>
      <c r="K488" s="18">
        <v>16920</v>
      </c>
      <c r="L488" s="18">
        <f t="shared" si="7"/>
        <v>46903034.88000021</v>
      </c>
    </row>
    <row r="489" spans="2:12" ht="88.5" customHeight="1">
      <c r="B489" s="17" t="s">
        <v>25</v>
      </c>
      <c r="C489" s="17" t="s">
        <v>382</v>
      </c>
      <c r="D489" s="21" t="s">
        <v>383</v>
      </c>
      <c r="E489" s="21"/>
      <c r="F489" s="21"/>
      <c r="G489" s="21"/>
      <c r="H489" s="21"/>
      <c r="I489" s="21"/>
      <c r="J489" s="18">
        <v>0</v>
      </c>
      <c r="K489" s="18">
        <v>84600</v>
      </c>
      <c r="L489" s="18">
        <f t="shared" si="7"/>
        <v>46818434.88000021</v>
      </c>
    </row>
    <row r="490" spans="2:12" ht="88.5" customHeight="1">
      <c r="B490" s="17" t="s">
        <v>25</v>
      </c>
      <c r="C490" s="17" t="s">
        <v>384</v>
      </c>
      <c r="D490" s="21" t="s">
        <v>385</v>
      </c>
      <c r="E490" s="21"/>
      <c r="F490" s="21"/>
      <c r="G490" s="21"/>
      <c r="H490" s="21"/>
      <c r="I490" s="21"/>
      <c r="J490" s="18">
        <v>0</v>
      </c>
      <c r="K490" s="18">
        <v>24788.14</v>
      </c>
      <c r="L490" s="18">
        <f t="shared" si="7"/>
        <v>46793646.74000021</v>
      </c>
    </row>
    <row r="491" spans="2:12" ht="88.5" customHeight="1">
      <c r="B491" s="17" t="s">
        <v>25</v>
      </c>
      <c r="C491" s="17" t="s">
        <v>384</v>
      </c>
      <c r="D491" s="21" t="s">
        <v>385</v>
      </c>
      <c r="E491" s="21"/>
      <c r="F491" s="21"/>
      <c r="G491" s="21"/>
      <c r="H491" s="21"/>
      <c r="I491" s="21"/>
      <c r="J491" s="18">
        <v>0</v>
      </c>
      <c r="K491" s="18">
        <v>26771.19</v>
      </c>
      <c r="L491" s="18">
        <f t="shared" si="7"/>
        <v>46766875.55000021</v>
      </c>
    </row>
    <row r="492" spans="2:12" ht="88.5" customHeight="1">
      <c r="B492" s="17" t="s">
        <v>25</v>
      </c>
      <c r="C492" s="17" t="s">
        <v>384</v>
      </c>
      <c r="D492" s="21" t="s">
        <v>385</v>
      </c>
      <c r="E492" s="21"/>
      <c r="F492" s="21"/>
      <c r="G492" s="21"/>
      <c r="H492" s="21"/>
      <c r="I492" s="21"/>
      <c r="J492" s="18">
        <v>0</v>
      </c>
      <c r="K492" s="18">
        <v>533440.67</v>
      </c>
      <c r="L492" s="18">
        <f t="shared" si="7"/>
        <v>46233434.88000021</v>
      </c>
    </row>
    <row r="493" spans="2:12" ht="88.5" customHeight="1">
      <c r="B493" s="17" t="s">
        <v>25</v>
      </c>
      <c r="C493" s="17" t="s">
        <v>386</v>
      </c>
      <c r="D493" s="21" t="s">
        <v>387</v>
      </c>
      <c r="E493" s="21"/>
      <c r="F493" s="21"/>
      <c r="G493" s="21"/>
      <c r="H493" s="21"/>
      <c r="I493" s="21"/>
      <c r="J493" s="18">
        <v>0</v>
      </c>
      <c r="K493" s="18">
        <v>6694.9</v>
      </c>
      <c r="L493" s="18">
        <f t="shared" si="7"/>
        <v>46226739.98000021</v>
      </c>
    </row>
    <row r="494" spans="2:12" ht="88.5" customHeight="1">
      <c r="B494" s="17" t="s">
        <v>25</v>
      </c>
      <c r="C494" s="17" t="s">
        <v>386</v>
      </c>
      <c r="D494" s="21" t="s">
        <v>387</v>
      </c>
      <c r="E494" s="21"/>
      <c r="F494" s="21"/>
      <c r="G494" s="21"/>
      <c r="H494" s="21"/>
      <c r="I494" s="21"/>
      <c r="J494" s="18">
        <v>0</v>
      </c>
      <c r="K494" s="18">
        <v>7230.49</v>
      </c>
      <c r="L494" s="18">
        <f t="shared" si="7"/>
        <v>46219509.49000021</v>
      </c>
    </row>
    <row r="495" spans="2:12" ht="88.5" customHeight="1">
      <c r="B495" s="17" t="s">
        <v>25</v>
      </c>
      <c r="C495" s="17" t="s">
        <v>386</v>
      </c>
      <c r="D495" s="21" t="s">
        <v>387</v>
      </c>
      <c r="E495" s="21"/>
      <c r="F495" s="21"/>
      <c r="G495" s="21"/>
      <c r="H495" s="21"/>
      <c r="I495" s="21"/>
      <c r="J495" s="18">
        <v>0</v>
      </c>
      <c r="K495" s="18">
        <v>144074.25</v>
      </c>
      <c r="L495" s="18">
        <f t="shared" si="7"/>
        <v>46075435.24000021</v>
      </c>
    </row>
    <row r="496" spans="2:12" ht="88.5" customHeight="1">
      <c r="B496" s="17" t="s">
        <v>25</v>
      </c>
      <c r="C496" s="17" t="s">
        <v>388</v>
      </c>
      <c r="D496" s="21" t="s">
        <v>389</v>
      </c>
      <c r="E496" s="21"/>
      <c r="F496" s="21"/>
      <c r="G496" s="21"/>
      <c r="H496" s="21"/>
      <c r="I496" s="21"/>
      <c r="J496" s="18">
        <v>0</v>
      </c>
      <c r="K496" s="18">
        <v>38135.59</v>
      </c>
      <c r="L496" s="18">
        <f t="shared" si="7"/>
        <v>46037299.65000021</v>
      </c>
    </row>
    <row r="497" spans="2:12" ht="88.5" customHeight="1">
      <c r="B497" s="17" t="s">
        <v>25</v>
      </c>
      <c r="C497" s="17" t="s">
        <v>388</v>
      </c>
      <c r="D497" s="21" t="s">
        <v>389</v>
      </c>
      <c r="E497" s="21"/>
      <c r="F497" s="21"/>
      <c r="G497" s="21"/>
      <c r="H497" s="21"/>
      <c r="I497" s="21"/>
      <c r="J497" s="18">
        <v>0</v>
      </c>
      <c r="K497" s="18">
        <v>41186.44</v>
      </c>
      <c r="L497" s="18">
        <f t="shared" si="7"/>
        <v>45996113.21000021</v>
      </c>
    </row>
    <row r="498" spans="2:12" ht="88.5" customHeight="1">
      <c r="B498" s="17" t="s">
        <v>25</v>
      </c>
      <c r="C498" s="17" t="s">
        <v>388</v>
      </c>
      <c r="D498" s="21" t="s">
        <v>389</v>
      </c>
      <c r="E498" s="21"/>
      <c r="F498" s="21"/>
      <c r="G498" s="21"/>
      <c r="H498" s="21"/>
      <c r="I498" s="21"/>
      <c r="J498" s="18">
        <v>0</v>
      </c>
      <c r="K498" s="18">
        <v>820677.96</v>
      </c>
      <c r="L498" s="18">
        <f t="shared" si="7"/>
        <v>45175435.25000021</v>
      </c>
    </row>
    <row r="499" spans="2:12" ht="88.5" customHeight="1">
      <c r="B499" s="17" t="s">
        <v>25</v>
      </c>
      <c r="C499" s="17" t="s">
        <v>390</v>
      </c>
      <c r="D499" s="21" t="s">
        <v>391</v>
      </c>
      <c r="E499" s="21"/>
      <c r="F499" s="21"/>
      <c r="G499" s="21"/>
      <c r="H499" s="21"/>
      <c r="I499" s="21"/>
      <c r="J499" s="18">
        <v>0</v>
      </c>
      <c r="K499" s="18">
        <v>2070</v>
      </c>
      <c r="L499" s="18">
        <f t="shared" si="7"/>
        <v>45173365.25000021</v>
      </c>
    </row>
    <row r="500" spans="2:12" ht="88.5" customHeight="1">
      <c r="B500" s="17" t="s">
        <v>25</v>
      </c>
      <c r="C500" s="17" t="s">
        <v>390</v>
      </c>
      <c r="D500" s="21" t="s">
        <v>391</v>
      </c>
      <c r="E500" s="21"/>
      <c r="F500" s="21"/>
      <c r="G500" s="21"/>
      <c r="H500" s="21"/>
      <c r="I500" s="21"/>
      <c r="J500" s="18">
        <v>0</v>
      </c>
      <c r="K500" s="18">
        <v>46782</v>
      </c>
      <c r="L500" s="18">
        <f t="shared" si="7"/>
        <v>45126583.25000021</v>
      </c>
    </row>
    <row r="501" spans="2:12" ht="88.5" customHeight="1">
      <c r="B501" s="17" t="s">
        <v>25</v>
      </c>
      <c r="C501" s="17" t="s">
        <v>392</v>
      </c>
      <c r="D501" s="21" t="s">
        <v>393</v>
      </c>
      <c r="E501" s="21"/>
      <c r="F501" s="21"/>
      <c r="G501" s="21"/>
      <c r="H501" s="21"/>
      <c r="I501" s="21"/>
      <c r="J501" s="18">
        <v>0</v>
      </c>
      <c r="K501" s="18">
        <v>2705508.47</v>
      </c>
      <c r="L501" s="18">
        <f t="shared" si="7"/>
        <v>42421074.78000021</v>
      </c>
    </row>
    <row r="502" spans="2:12" ht="88.5" customHeight="1">
      <c r="B502" s="17" t="s">
        <v>25</v>
      </c>
      <c r="C502" s="17" t="s">
        <v>392</v>
      </c>
      <c r="D502" s="21" t="s">
        <v>393</v>
      </c>
      <c r="E502" s="21"/>
      <c r="F502" s="21"/>
      <c r="G502" s="21"/>
      <c r="H502" s="21"/>
      <c r="I502" s="21"/>
      <c r="J502" s="18">
        <v>0</v>
      </c>
      <c r="K502" s="18">
        <v>2921949.15</v>
      </c>
      <c r="L502" s="18">
        <f t="shared" si="7"/>
        <v>39499125.63000021</v>
      </c>
    </row>
    <row r="503" spans="2:12" ht="88.5" customHeight="1">
      <c r="B503" s="17" t="s">
        <v>25</v>
      </c>
      <c r="C503" s="17" t="s">
        <v>392</v>
      </c>
      <c r="D503" s="21" t="s">
        <v>393</v>
      </c>
      <c r="E503" s="21"/>
      <c r="F503" s="21"/>
      <c r="G503" s="21"/>
      <c r="H503" s="21"/>
      <c r="I503" s="21"/>
      <c r="J503" s="18">
        <v>0</v>
      </c>
      <c r="K503" s="18">
        <v>45452542.38</v>
      </c>
      <c r="L503" s="18">
        <f t="shared" si="7"/>
        <v>-5953416.749999791</v>
      </c>
    </row>
    <row r="504" spans="2:12" ht="88.5" customHeight="1">
      <c r="B504" s="17" t="s">
        <v>25</v>
      </c>
      <c r="C504" s="17" t="s">
        <v>394</v>
      </c>
      <c r="D504" s="21" t="s">
        <v>395</v>
      </c>
      <c r="E504" s="21"/>
      <c r="F504" s="21"/>
      <c r="G504" s="21"/>
      <c r="H504" s="21"/>
      <c r="I504" s="21"/>
      <c r="J504" s="18">
        <v>0</v>
      </c>
      <c r="K504" s="18">
        <v>35000</v>
      </c>
      <c r="L504" s="18">
        <f t="shared" si="7"/>
        <v>-5988416.749999791</v>
      </c>
    </row>
    <row r="505" spans="2:12" ht="88.5" customHeight="1">
      <c r="B505" s="17" t="s">
        <v>25</v>
      </c>
      <c r="C505" s="17" t="s">
        <v>394</v>
      </c>
      <c r="D505" s="21" t="s">
        <v>395</v>
      </c>
      <c r="E505" s="21"/>
      <c r="F505" s="21"/>
      <c r="G505" s="21"/>
      <c r="H505" s="21"/>
      <c r="I505" s="21"/>
      <c r="J505" s="18">
        <v>0</v>
      </c>
      <c r="K505" s="18">
        <v>791000</v>
      </c>
      <c r="L505" s="18">
        <f t="shared" si="7"/>
        <v>-6779416.749999791</v>
      </c>
    </row>
    <row r="506" spans="2:12" ht="88.5" customHeight="1">
      <c r="B506" s="17" t="s">
        <v>28</v>
      </c>
      <c r="C506" s="17" t="s">
        <v>396</v>
      </c>
      <c r="D506" s="21" t="s">
        <v>397</v>
      </c>
      <c r="E506" s="21"/>
      <c r="F506" s="21"/>
      <c r="G506" s="21"/>
      <c r="H506" s="21"/>
      <c r="I506" s="21"/>
      <c r="J506" s="18">
        <v>0</v>
      </c>
      <c r="K506" s="18">
        <v>645</v>
      </c>
      <c r="L506" s="18">
        <f t="shared" si="7"/>
        <v>-6780061.749999791</v>
      </c>
    </row>
    <row r="507" spans="2:12" ht="88.5" customHeight="1">
      <c r="B507" s="17" t="s">
        <v>28</v>
      </c>
      <c r="C507" s="17" t="s">
        <v>396</v>
      </c>
      <c r="D507" s="21" t="s">
        <v>397</v>
      </c>
      <c r="E507" s="21"/>
      <c r="F507" s="21"/>
      <c r="G507" s="21"/>
      <c r="H507" s="21"/>
      <c r="I507" s="21"/>
      <c r="J507" s="18">
        <v>0</v>
      </c>
      <c r="K507" s="18">
        <v>14577</v>
      </c>
      <c r="L507" s="18">
        <f t="shared" si="7"/>
        <v>-6794638.749999791</v>
      </c>
    </row>
    <row r="508" spans="2:12" ht="88.5" customHeight="1">
      <c r="B508" s="17" t="s">
        <v>28</v>
      </c>
      <c r="C508" s="17" t="s">
        <v>398</v>
      </c>
      <c r="D508" s="21" t="s">
        <v>399</v>
      </c>
      <c r="E508" s="21"/>
      <c r="F508" s="21"/>
      <c r="G508" s="21"/>
      <c r="H508" s="21"/>
      <c r="I508" s="21"/>
      <c r="J508" s="18">
        <v>0</v>
      </c>
      <c r="K508" s="18">
        <v>2148273.5</v>
      </c>
      <c r="L508" s="18">
        <f t="shared" si="7"/>
        <v>-8942912.249999791</v>
      </c>
    </row>
    <row r="509" spans="2:12" ht="88.5" customHeight="1">
      <c r="B509" s="17" t="s">
        <v>28</v>
      </c>
      <c r="C509" s="17" t="s">
        <v>400</v>
      </c>
      <c r="D509" s="21" t="s">
        <v>401</v>
      </c>
      <c r="E509" s="21"/>
      <c r="F509" s="21"/>
      <c r="G509" s="21"/>
      <c r="H509" s="21"/>
      <c r="I509" s="21"/>
      <c r="J509" s="18">
        <v>0</v>
      </c>
      <c r="K509" s="18">
        <v>3793764.4</v>
      </c>
      <c r="L509" s="18">
        <f t="shared" si="7"/>
        <v>-12736676.649999792</v>
      </c>
    </row>
    <row r="510" spans="2:12" ht="88.5" customHeight="1">
      <c r="B510" s="17" t="s">
        <v>28</v>
      </c>
      <c r="C510" s="17" t="s">
        <v>402</v>
      </c>
      <c r="D510" s="21" t="s">
        <v>403</v>
      </c>
      <c r="E510" s="21"/>
      <c r="F510" s="21"/>
      <c r="G510" s="21"/>
      <c r="H510" s="21"/>
      <c r="I510" s="21"/>
      <c r="J510" s="18">
        <v>0</v>
      </c>
      <c r="K510" s="18">
        <v>2170254.94</v>
      </c>
      <c r="L510" s="18">
        <f t="shared" si="7"/>
        <v>-14906931.589999791</v>
      </c>
    </row>
    <row r="511" spans="2:12" ht="88.5" customHeight="1">
      <c r="B511" s="17" t="s">
        <v>28</v>
      </c>
      <c r="C511" s="17" t="s">
        <v>404</v>
      </c>
      <c r="D511" s="21" t="s">
        <v>405</v>
      </c>
      <c r="E511" s="21"/>
      <c r="F511" s="21"/>
      <c r="G511" s="21"/>
      <c r="H511" s="21"/>
      <c r="I511" s="21"/>
      <c r="J511" s="18">
        <v>0</v>
      </c>
      <c r="K511" s="18">
        <v>2689697.13</v>
      </c>
      <c r="L511" s="18">
        <f t="shared" si="7"/>
        <v>-17596628.71999979</v>
      </c>
    </row>
    <row r="512" spans="2:12" ht="88.5" customHeight="1">
      <c r="B512" s="17" t="s">
        <v>28</v>
      </c>
      <c r="C512" s="17" t="s">
        <v>406</v>
      </c>
      <c r="D512" s="21" t="s">
        <v>407</v>
      </c>
      <c r="E512" s="21"/>
      <c r="F512" s="21"/>
      <c r="G512" s="21"/>
      <c r="H512" s="21"/>
      <c r="I512" s="21"/>
      <c r="J512" s="18">
        <v>0</v>
      </c>
      <c r="K512" s="18">
        <v>2046269.01</v>
      </c>
      <c r="L512" s="18">
        <f t="shared" si="7"/>
        <v>-19642897.72999979</v>
      </c>
    </row>
    <row r="513" spans="2:12" ht="88.5" customHeight="1">
      <c r="B513" s="17" t="s">
        <v>28</v>
      </c>
      <c r="C513" s="17" t="s">
        <v>408</v>
      </c>
      <c r="D513" s="21" t="s">
        <v>409</v>
      </c>
      <c r="E513" s="21"/>
      <c r="F513" s="21"/>
      <c r="G513" s="21"/>
      <c r="H513" s="21"/>
      <c r="I513" s="21"/>
      <c r="J513" s="18">
        <v>0</v>
      </c>
      <c r="K513" s="18">
        <v>15221016.6</v>
      </c>
      <c r="L513" s="18">
        <f t="shared" si="7"/>
        <v>-34863914.32999979</v>
      </c>
    </row>
    <row r="514" spans="2:12" ht="88.5" customHeight="1">
      <c r="B514" s="17" t="s">
        <v>28</v>
      </c>
      <c r="C514" s="17" t="s">
        <v>410</v>
      </c>
      <c r="D514" s="21" t="s">
        <v>411</v>
      </c>
      <c r="E514" s="21"/>
      <c r="F514" s="21"/>
      <c r="G514" s="21"/>
      <c r="H514" s="21"/>
      <c r="I514" s="21"/>
      <c r="J514" s="18">
        <v>0</v>
      </c>
      <c r="K514" s="18">
        <v>345140</v>
      </c>
      <c r="L514" s="18">
        <f t="shared" si="7"/>
        <v>-35209054.32999979</v>
      </c>
    </row>
    <row r="515" spans="2:12" ht="56.25" customHeight="1">
      <c r="B515" s="17" t="s">
        <v>28</v>
      </c>
      <c r="C515" s="17" t="s">
        <v>412</v>
      </c>
      <c r="D515" s="21" t="s">
        <v>413</v>
      </c>
      <c r="E515" s="21"/>
      <c r="F515" s="21"/>
      <c r="G515" s="21"/>
      <c r="H515" s="21"/>
      <c r="I515" s="21"/>
      <c r="J515" s="18">
        <v>0</v>
      </c>
      <c r="K515" s="18">
        <v>371082.28</v>
      </c>
      <c r="L515" s="18">
        <f t="shared" si="7"/>
        <v>-35580136.60999979</v>
      </c>
    </row>
    <row r="516" spans="2:12" ht="56.25" customHeight="1">
      <c r="B516" s="17" t="s">
        <v>28</v>
      </c>
      <c r="C516" s="17" t="s">
        <v>414</v>
      </c>
      <c r="D516" s="21" t="s">
        <v>415</v>
      </c>
      <c r="E516" s="21"/>
      <c r="F516" s="21"/>
      <c r="G516" s="21"/>
      <c r="H516" s="21"/>
      <c r="I516" s="21"/>
      <c r="J516" s="18">
        <v>0</v>
      </c>
      <c r="K516" s="18">
        <v>306560.22</v>
      </c>
      <c r="L516" s="18">
        <f t="shared" si="7"/>
        <v>-35886696.82999979</v>
      </c>
    </row>
    <row r="517" spans="2:12" ht="56.25" customHeight="1">
      <c r="B517" s="17" t="s">
        <v>28</v>
      </c>
      <c r="C517" s="17" t="s">
        <v>416</v>
      </c>
      <c r="D517" s="21" t="s">
        <v>417</v>
      </c>
      <c r="E517" s="21"/>
      <c r="F517" s="21"/>
      <c r="G517" s="21"/>
      <c r="H517" s="21"/>
      <c r="I517" s="21"/>
      <c r="J517" s="18">
        <v>0</v>
      </c>
      <c r="K517" s="18">
        <v>114158.22</v>
      </c>
      <c r="L517" s="18">
        <f t="shared" si="7"/>
        <v>-36000855.04999979</v>
      </c>
    </row>
    <row r="518" spans="2:12" ht="56.25" customHeight="1">
      <c r="B518" s="17" t="s">
        <v>28</v>
      </c>
      <c r="C518" s="17" t="s">
        <v>418</v>
      </c>
      <c r="D518" s="21" t="s">
        <v>419</v>
      </c>
      <c r="E518" s="21"/>
      <c r="F518" s="21"/>
      <c r="G518" s="21"/>
      <c r="H518" s="21"/>
      <c r="I518" s="21"/>
      <c r="J518" s="18">
        <v>0</v>
      </c>
      <c r="K518" s="18">
        <v>477609.28</v>
      </c>
      <c r="L518" s="18">
        <f t="shared" si="7"/>
        <v>-36478464.32999979</v>
      </c>
    </row>
    <row r="519" spans="2:12" ht="56.25" customHeight="1">
      <c r="B519" s="17" t="s">
        <v>28</v>
      </c>
      <c r="C519" s="17" t="s">
        <v>420</v>
      </c>
      <c r="D519" s="21" t="s">
        <v>421</v>
      </c>
      <c r="E519" s="21"/>
      <c r="F519" s="21"/>
      <c r="G519" s="21"/>
      <c r="H519" s="21"/>
      <c r="I519" s="21"/>
      <c r="J519" s="18">
        <v>0</v>
      </c>
      <c r="K519" s="18">
        <v>308309.25</v>
      </c>
      <c r="L519" s="18">
        <f t="shared" si="7"/>
        <v>-36786773.57999979</v>
      </c>
    </row>
    <row r="520" spans="2:12" ht="56.25" customHeight="1">
      <c r="B520" s="17" t="s">
        <v>28</v>
      </c>
      <c r="C520" s="17" t="s">
        <v>422</v>
      </c>
      <c r="D520" s="21" t="s">
        <v>423</v>
      </c>
      <c r="E520" s="21"/>
      <c r="F520" s="21"/>
      <c r="G520" s="21"/>
      <c r="H520" s="21"/>
      <c r="I520" s="21"/>
      <c r="J520" s="18">
        <v>0</v>
      </c>
      <c r="K520" s="18">
        <v>367586.35</v>
      </c>
      <c r="L520" s="18">
        <f t="shared" si="7"/>
        <v>-37154359.92999979</v>
      </c>
    </row>
    <row r="521" spans="2:12" ht="86.25" customHeight="1">
      <c r="B521" s="17" t="s">
        <v>31</v>
      </c>
      <c r="C521" s="17" t="s">
        <v>424</v>
      </c>
      <c r="D521" s="21" t="s">
        <v>425</v>
      </c>
      <c r="E521" s="21"/>
      <c r="F521" s="21"/>
      <c r="G521" s="21"/>
      <c r="H521" s="21"/>
      <c r="I521" s="21"/>
      <c r="J521" s="18">
        <v>0</v>
      </c>
      <c r="K521" s="18">
        <v>6207.25</v>
      </c>
      <c r="L521" s="18">
        <f t="shared" si="7"/>
        <v>-37160567.17999979</v>
      </c>
    </row>
    <row r="522" spans="2:12" ht="86.25" customHeight="1">
      <c r="B522" s="17" t="s">
        <v>31</v>
      </c>
      <c r="C522" s="17" t="s">
        <v>424</v>
      </c>
      <c r="D522" s="21" t="s">
        <v>425</v>
      </c>
      <c r="E522" s="21"/>
      <c r="F522" s="21"/>
      <c r="G522" s="21"/>
      <c r="H522" s="21"/>
      <c r="I522" s="21"/>
      <c r="J522" s="18">
        <v>0</v>
      </c>
      <c r="K522" s="18">
        <v>140283.85</v>
      </c>
      <c r="L522" s="18">
        <f t="shared" si="7"/>
        <v>-37300851.02999979</v>
      </c>
    </row>
    <row r="523" spans="2:12" ht="86.25" customHeight="1">
      <c r="B523" s="17" t="s">
        <v>31</v>
      </c>
      <c r="C523" s="17" t="s">
        <v>426</v>
      </c>
      <c r="D523" s="21" t="s">
        <v>427</v>
      </c>
      <c r="E523" s="21"/>
      <c r="F523" s="21"/>
      <c r="G523" s="21"/>
      <c r="H523" s="21"/>
      <c r="I523" s="21"/>
      <c r="J523" s="18">
        <v>0</v>
      </c>
      <c r="K523" s="18">
        <v>809247.38</v>
      </c>
      <c r="L523" s="18">
        <f t="shared" si="7"/>
        <v>-38110098.409999795</v>
      </c>
    </row>
    <row r="524" spans="2:12" ht="86.25" customHeight="1">
      <c r="B524" s="17" t="s">
        <v>31</v>
      </c>
      <c r="C524" s="17" t="s">
        <v>428</v>
      </c>
      <c r="D524" s="21" t="s">
        <v>429</v>
      </c>
      <c r="E524" s="21"/>
      <c r="F524" s="21"/>
      <c r="G524" s="21"/>
      <c r="H524" s="21"/>
      <c r="I524" s="21"/>
      <c r="J524" s="18">
        <v>0</v>
      </c>
      <c r="K524" s="18">
        <v>280142.29</v>
      </c>
      <c r="L524" s="18">
        <f t="shared" si="7"/>
        <v>-38390240.699999794</v>
      </c>
    </row>
    <row r="525" spans="2:12" ht="86.25" customHeight="1">
      <c r="B525" s="17" t="s">
        <v>31</v>
      </c>
      <c r="C525" s="17" t="s">
        <v>428</v>
      </c>
      <c r="D525" s="21" t="s">
        <v>429</v>
      </c>
      <c r="E525" s="21"/>
      <c r="F525" s="21"/>
      <c r="G525" s="21"/>
      <c r="H525" s="21"/>
      <c r="I525" s="21"/>
      <c r="J525" s="18">
        <v>0</v>
      </c>
      <c r="K525" s="18">
        <v>152343.24</v>
      </c>
      <c r="L525" s="18">
        <f aca="true" t="shared" si="8" ref="L525:L588">L524+J525-K525</f>
        <v>-38542583.9399998</v>
      </c>
    </row>
    <row r="526" spans="2:12" ht="86.25" customHeight="1">
      <c r="B526" s="17" t="s">
        <v>31</v>
      </c>
      <c r="C526" s="17" t="s">
        <v>428</v>
      </c>
      <c r="D526" s="21" t="s">
        <v>429</v>
      </c>
      <c r="E526" s="21"/>
      <c r="F526" s="21"/>
      <c r="G526" s="21"/>
      <c r="H526" s="21"/>
      <c r="I526" s="21"/>
      <c r="J526" s="18">
        <v>0</v>
      </c>
      <c r="K526" s="18">
        <v>282117.11</v>
      </c>
      <c r="L526" s="18">
        <f t="shared" si="8"/>
        <v>-38824701.049999796</v>
      </c>
    </row>
    <row r="527" spans="2:12" ht="86.25" customHeight="1">
      <c r="B527" s="17" t="s">
        <v>31</v>
      </c>
      <c r="C527" s="17" t="s">
        <v>428</v>
      </c>
      <c r="D527" s="21" t="s">
        <v>429</v>
      </c>
      <c r="E527" s="21"/>
      <c r="F527" s="21"/>
      <c r="G527" s="21"/>
      <c r="H527" s="21"/>
      <c r="I527" s="21"/>
      <c r="J527" s="18">
        <v>0</v>
      </c>
      <c r="K527" s="18">
        <v>23632104.1</v>
      </c>
      <c r="L527" s="18">
        <f t="shared" si="8"/>
        <v>-62456805.1499998</v>
      </c>
    </row>
    <row r="528" spans="2:12" ht="86.25" customHeight="1">
      <c r="B528" s="17" t="s">
        <v>31</v>
      </c>
      <c r="C528" s="17" t="s">
        <v>430</v>
      </c>
      <c r="D528" s="21" t="s">
        <v>1250</v>
      </c>
      <c r="E528" s="21"/>
      <c r="F528" s="21"/>
      <c r="G528" s="21"/>
      <c r="H528" s="21"/>
      <c r="I528" s="21"/>
      <c r="J528" s="18">
        <v>0</v>
      </c>
      <c r="K528" s="18">
        <v>1183424.78</v>
      </c>
      <c r="L528" s="18">
        <f t="shared" si="8"/>
        <v>-63640229.9299998</v>
      </c>
    </row>
    <row r="529" spans="2:12" ht="86.25" customHeight="1">
      <c r="B529" s="17" t="s">
        <v>31</v>
      </c>
      <c r="C529" s="17" t="s">
        <v>431</v>
      </c>
      <c r="D529" s="21" t="s">
        <v>432</v>
      </c>
      <c r="E529" s="21"/>
      <c r="F529" s="21"/>
      <c r="G529" s="21"/>
      <c r="H529" s="21"/>
      <c r="I529" s="21"/>
      <c r="J529" s="18">
        <v>0</v>
      </c>
      <c r="K529" s="18">
        <v>255845.48</v>
      </c>
      <c r="L529" s="18">
        <f t="shared" si="8"/>
        <v>-63896075.409999795</v>
      </c>
    </row>
    <row r="530" spans="2:12" ht="86.25" customHeight="1">
      <c r="B530" s="17" t="s">
        <v>31</v>
      </c>
      <c r="C530" s="17" t="s">
        <v>431</v>
      </c>
      <c r="D530" s="21" t="s">
        <v>432</v>
      </c>
      <c r="E530" s="21"/>
      <c r="F530" s="21"/>
      <c r="G530" s="21"/>
      <c r="H530" s="21"/>
      <c r="I530" s="21"/>
      <c r="J530" s="18">
        <v>0</v>
      </c>
      <c r="K530" s="18">
        <v>139657.88</v>
      </c>
      <c r="L530" s="18">
        <f t="shared" si="8"/>
        <v>-64035733.2899998</v>
      </c>
    </row>
    <row r="531" spans="2:12" ht="86.25" customHeight="1">
      <c r="B531" s="17" t="s">
        <v>31</v>
      </c>
      <c r="C531" s="17" t="s">
        <v>431</v>
      </c>
      <c r="D531" s="21" t="s">
        <v>432</v>
      </c>
      <c r="E531" s="21"/>
      <c r="F531" s="21"/>
      <c r="G531" s="21"/>
      <c r="H531" s="21"/>
      <c r="I531" s="21"/>
      <c r="J531" s="18">
        <v>0</v>
      </c>
      <c r="K531" s="18">
        <v>25862.57</v>
      </c>
      <c r="L531" s="18">
        <f t="shared" si="8"/>
        <v>-64061595.8599998</v>
      </c>
    </row>
    <row r="532" spans="2:12" ht="86.25" customHeight="1">
      <c r="B532" s="17" t="s">
        <v>31</v>
      </c>
      <c r="C532" s="17" t="s">
        <v>431</v>
      </c>
      <c r="D532" s="21" t="s">
        <v>432</v>
      </c>
      <c r="E532" s="21"/>
      <c r="F532" s="21"/>
      <c r="G532" s="21"/>
      <c r="H532" s="21"/>
      <c r="I532" s="21"/>
      <c r="J532" s="18">
        <v>0</v>
      </c>
      <c r="K532" s="18">
        <v>258625.7</v>
      </c>
      <c r="L532" s="18">
        <f t="shared" si="8"/>
        <v>-64320221.5599998</v>
      </c>
    </row>
    <row r="533" spans="2:12" ht="86.25" customHeight="1">
      <c r="B533" s="17" t="s">
        <v>31</v>
      </c>
      <c r="C533" s="17" t="s">
        <v>431</v>
      </c>
      <c r="D533" s="21" t="s">
        <v>432</v>
      </c>
      <c r="E533" s="21"/>
      <c r="F533" s="21"/>
      <c r="G533" s="21"/>
      <c r="H533" s="21"/>
      <c r="I533" s="21"/>
      <c r="J533" s="18">
        <v>0</v>
      </c>
      <c r="K533" s="18">
        <v>21542421.96</v>
      </c>
      <c r="L533" s="18">
        <f t="shared" si="8"/>
        <v>-85862643.5199998</v>
      </c>
    </row>
    <row r="534" spans="2:12" ht="86.25" customHeight="1">
      <c r="B534" s="17" t="s">
        <v>31</v>
      </c>
      <c r="C534" s="17" t="s">
        <v>433</v>
      </c>
      <c r="D534" s="21" t="s">
        <v>434</v>
      </c>
      <c r="E534" s="21"/>
      <c r="F534" s="21"/>
      <c r="G534" s="21"/>
      <c r="H534" s="21"/>
      <c r="I534" s="21"/>
      <c r="J534" s="18">
        <v>0</v>
      </c>
      <c r="K534" s="18">
        <v>11845</v>
      </c>
      <c r="L534" s="18">
        <f t="shared" si="8"/>
        <v>-85874488.5199998</v>
      </c>
    </row>
    <row r="535" spans="2:12" ht="86.25" customHeight="1">
      <c r="B535" s="17" t="s">
        <v>31</v>
      </c>
      <c r="C535" s="17" t="s">
        <v>433</v>
      </c>
      <c r="D535" s="21" t="s">
        <v>434</v>
      </c>
      <c r="E535" s="21"/>
      <c r="F535" s="21"/>
      <c r="G535" s="21"/>
      <c r="H535" s="21"/>
      <c r="I535" s="21"/>
      <c r="J535" s="18">
        <v>0</v>
      </c>
      <c r="K535" s="18">
        <v>6465.81</v>
      </c>
      <c r="L535" s="18">
        <f t="shared" si="8"/>
        <v>-85880954.3299998</v>
      </c>
    </row>
    <row r="536" spans="2:12" ht="86.25" customHeight="1">
      <c r="B536" s="17" t="s">
        <v>31</v>
      </c>
      <c r="C536" s="17" t="s">
        <v>433</v>
      </c>
      <c r="D536" s="21" t="s">
        <v>434</v>
      </c>
      <c r="E536" s="21"/>
      <c r="F536" s="21"/>
      <c r="G536" s="21"/>
      <c r="H536" s="21"/>
      <c r="I536" s="21"/>
      <c r="J536" s="18">
        <v>0</v>
      </c>
      <c r="K536" s="18">
        <v>1197.37</v>
      </c>
      <c r="L536" s="18">
        <f t="shared" si="8"/>
        <v>-85882151.69999981</v>
      </c>
    </row>
    <row r="537" spans="2:12" ht="86.25" customHeight="1">
      <c r="B537" s="17" t="s">
        <v>31</v>
      </c>
      <c r="C537" s="17" t="s">
        <v>433</v>
      </c>
      <c r="D537" s="21" t="s">
        <v>434</v>
      </c>
      <c r="E537" s="21"/>
      <c r="F537" s="21"/>
      <c r="G537" s="21"/>
      <c r="H537" s="21"/>
      <c r="I537" s="21"/>
      <c r="J537" s="18">
        <v>0</v>
      </c>
      <c r="K537" s="18">
        <v>11973.72</v>
      </c>
      <c r="L537" s="18">
        <f t="shared" si="8"/>
        <v>-85894125.41999981</v>
      </c>
    </row>
    <row r="538" spans="2:12" ht="86.25" customHeight="1">
      <c r="B538" s="17" t="s">
        <v>31</v>
      </c>
      <c r="C538" s="17" t="s">
        <v>433</v>
      </c>
      <c r="D538" s="21" t="s">
        <v>434</v>
      </c>
      <c r="E538" s="21"/>
      <c r="F538" s="21"/>
      <c r="G538" s="21"/>
      <c r="H538" s="21"/>
      <c r="I538" s="21"/>
      <c r="J538" s="18">
        <v>0</v>
      </c>
      <c r="K538" s="18">
        <v>1033281.36</v>
      </c>
      <c r="L538" s="18">
        <f t="shared" si="8"/>
        <v>-86927406.77999981</v>
      </c>
    </row>
    <row r="539" spans="2:12" ht="86.25" customHeight="1">
      <c r="B539" s="17" t="s">
        <v>34</v>
      </c>
      <c r="C539" s="17" t="s">
        <v>435</v>
      </c>
      <c r="D539" s="21" t="s">
        <v>1251</v>
      </c>
      <c r="E539" s="21"/>
      <c r="F539" s="21"/>
      <c r="G539" s="21"/>
      <c r="H539" s="21"/>
      <c r="I539" s="21"/>
      <c r="J539" s="18">
        <v>0</v>
      </c>
      <c r="K539" s="18">
        <v>11599</v>
      </c>
      <c r="L539" s="18">
        <f t="shared" si="8"/>
        <v>-86939005.77999981</v>
      </c>
    </row>
    <row r="540" spans="2:12" ht="86.25" customHeight="1">
      <c r="B540" s="17" t="s">
        <v>34</v>
      </c>
      <c r="C540" s="17" t="s">
        <v>436</v>
      </c>
      <c r="D540" s="21" t="s">
        <v>437</v>
      </c>
      <c r="E540" s="21"/>
      <c r="F540" s="21"/>
      <c r="G540" s="21"/>
      <c r="H540" s="21"/>
      <c r="I540" s="21"/>
      <c r="J540" s="18">
        <v>0</v>
      </c>
      <c r="K540" s="18">
        <v>5629.73</v>
      </c>
      <c r="L540" s="18">
        <f t="shared" si="8"/>
        <v>-86944635.50999981</v>
      </c>
    </row>
    <row r="541" spans="2:12" ht="86.25" customHeight="1">
      <c r="B541" s="17" t="s">
        <v>34</v>
      </c>
      <c r="C541" s="17" t="s">
        <v>436</v>
      </c>
      <c r="D541" s="21" t="s">
        <v>437</v>
      </c>
      <c r="E541" s="21"/>
      <c r="F541" s="21"/>
      <c r="G541" s="21"/>
      <c r="H541" s="21"/>
      <c r="I541" s="21"/>
      <c r="J541" s="18">
        <v>0</v>
      </c>
      <c r="K541" s="18">
        <v>127231.83</v>
      </c>
      <c r="L541" s="18">
        <f t="shared" si="8"/>
        <v>-87071867.33999981</v>
      </c>
    </row>
    <row r="542" spans="2:12" ht="86.25" customHeight="1">
      <c r="B542" s="17" t="s">
        <v>34</v>
      </c>
      <c r="C542" s="17" t="s">
        <v>438</v>
      </c>
      <c r="D542" s="21" t="s">
        <v>439</v>
      </c>
      <c r="E542" s="21"/>
      <c r="F542" s="21"/>
      <c r="G542" s="21"/>
      <c r="H542" s="21"/>
      <c r="I542" s="21"/>
      <c r="J542" s="18">
        <v>0</v>
      </c>
      <c r="K542" s="18">
        <v>56229.68</v>
      </c>
      <c r="L542" s="18">
        <f t="shared" si="8"/>
        <v>-87128097.01999982</v>
      </c>
    </row>
    <row r="543" spans="2:12" ht="86.25" customHeight="1">
      <c r="B543" s="17" t="s">
        <v>34</v>
      </c>
      <c r="C543" s="17" t="s">
        <v>438</v>
      </c>
      <c r="D543" s="21" t="s">
        <v>439</v>
      </c>
      <c r="E543" s="21"/>
      <c r="F543" s="21"/>
      <c r="G543" s="21"/>
      <c r="H543" s="21"/>
      <c r="I543" s="21"/>
      <c r="J543" s="18">
        <v>0</v>
      </c>
      <c r="K543" s="18">
        <v>1068363.95</v>
      </c>
      <c r="L543" s="18">
        <f t="shared" si="8"/>
        <v>-88196460.96999982</v>
      </c>
    </row>
    <row r="544" spans="2:12" ht="86.25" customHeight="1">
      <c r="B544" s="17" t="s">
        <v>34</v>
      </c>
      <c r="C544" s="17" t="s">
        <v>440</v>
      </c>
      <c r="D544" s="21" t="s">
        <v>441</v>
      </c>
      <c r="E544" s="21"/>
      <c r="F544" s="21"/>
      <c r="G544" s="21"/>
      <c r="H544" s="21"/>
      <c r="I544" s="21"/>
      <c r="J544" s="18">
        <v>0</v>
      </c>
      <c r="K544" s="18">
        <v>11797.14</v>
      </c>
      <c r="L544" s="18">
        <f t="shared" si="8"/>
        <v>-88208258.10999982</v>
      </c>
    </row>
    <row r="545" spans="2:12" ht="86.25" customHeight="1">
      <c r="B545" s="17" t="s">
        <v>34</v>
      </c>
      <c r="C545" s="17" t="s">
        <v>440</v>
      </c>
      <c r="D545" s="21" t="s">
        <v>441</v>
      </c>
      <c r="E545" s="21"/>
      <c r="F545" s="21"/>
      <c r="G545" s="21"/>
      <c r="H545" s="21"/>
      <c r="I545" s="21"/>
      <c r="J545" s="18">
        <v>0</v>
      </c>
      <c r="K545" s="18">
        <v>6439.68</v>
      </c>
      <c r="L545" s="18">
        <f t="shared" si="8"/>
        <v>-88214697.78999983</v>
      </c>
    </row>
    <row r="546" spans="2:12" ht="86.25" customHeight="1">
      <c r="B546" s="17" t="s">
        <v>34</v>
      </c>
      <c r="C546" s="17" t="s">
        <v>440</v>
      </c>
      <c r="D546" s="21" t="s">
        <v>441</v>
      </c>
      <c r="E546" s="21"/>
      <c r="F546" s="21"/>
      <c r="G546" s="21"/>
      <c r="H546" s="21"/>
      <c r="I546" s="21"/>
      <c r="J546" s="18">
        <v>0</v>
      </c>
      <c r="K546" s="18">
        <v>1192.53</v>
      </c>
      <c r="L546" s="18">
        <f t="shared" si="8"/>
        <v>-88215890.31999983</v>
      </c>
    </row>
    <row r="547" spans="2:12" ht="86.25" customHeight="1">
      <c r="B547" s="17" t="s">
        <v>34</v>
      </c>
      <c r="C547" s="17" t="s">
        <v>440</v>
      </c>
      <c r="D547" s="21" t="s">
        <v>441</v>
      </c>
      <c r="E547" s="21"/>
      <c r="F547" s="21"/>
      <c r="G547" s="21"/>
      <c r="H547" s="21"/>
      <c r="I547" s="21"/>
      <c r="J547" s="18">
        <v>0</v>
      </c>
      <c r="K547" s="18">
        <v>11925.34</v>
      </c>
      <c r="L547" s="18">
        <f t="shared" si="8"/>
        <v>-88227815.65999983</v>
      </c>
    </row>
    <row r="548" spans="2:12" ht="86.25" customHeight="1">
      <c r="B548" s="17" t="s">
        <v>34</v>
      </c>
      <c r="C548" s="17" t="s">
        <v>440</v>
      </c>
      <c r="D548" s="21" t="s">
        <v>441</v>
      </c>
      <c r="E548" s="21"/>
      <c r="F548" s="21"/>
      <c r="G548" s="21"/>
      <c r="H548" s="21"/>
      <c r="I548" s="21"/>
      <c r="J548" s="18">
        <v>0</v>
      </c>
      <c r="K548" s="18">
        <v>1029106.09</v>
      </c>
      <c r="L548" s="18">
        <f t="shared" si="8"/>
        <v>-89256921.74999984</v>
      </c>
    </row>
    <row r="549" spans="2:12" ht="86.25" customHeight="1">
      <c r="B549" s="17" t="s">
        <v>34</v>
      </c>
      <c r="C549" s="17" t="s">
        <v>442</v>
      </c>
      <c r="D549" s="21" t="s">
        <v>443</v>
      </c>
      <c r="E549" s="21"/>
      <c r="F549" s="21"/>
      <c r="G549" s="21"/>
      <c r="H549" s="21"/>
      <c r="I549" s="21"/>
      <c r="J549" s="18">
        <v>0</v>
      </c>
      <c r="K549" s="18">
        <v>1418.75</v>
      </c>
      <c r="L549" s="18">
        <f t="shared" si="8"/>
        <v>-89258340.49999984</v>
      </c>
    </row>
    <row r="550" spans="2:12" ht="86.25" customHeight="1">
      <c r="B550" s="17" t="s">
        <v>34</v>
      </c>
      <c r="C550" s="17" t="s">
        <v>442</v>
      </c>
      <c r="D550" s="21" t="s">
        <v>443</v>
      </c>
      <c r="E550" s="21"/>
      <c r="F550" s="21"/>
      <c r="G550" s="21"/>
      <c r="H550" s="21"/>
      <c r="I550" s="21"/>
      <c r="J550" s="18">
        <v>0</v>
      </c>
      <c r="K550" s="18">
        <v>32063.75</v>
      </c>
      <c r="L550" s="18">
        <f t="shared" si="8"/>
        <v>-89290404.24999984</v>
      </c>
    </row>
    <row r="551" spans="2:12" ht="86.25" customHeight="1">
      <c r="B551" s="17" t="s">
        <v>34</v>
      </c>
      <c r="C551" s="17" t="s">
        <v>444</v>
      </c>
      <c r="D551" s="21" t="s">
        <v>445</v>
      </c>
      <c r="E551" s="21"/>
      <c r="F551" s="21"/>
      <c r="G551" s="21"/>
      <c r="H551" s="21"/>
      <c r="I551" s="21"/>
      <c r="J551" s="18">
        <v>0</v>
      </c>
      <c r="K551" s="18">
        <v>162738.53</v>
      </c>
      <c r="L551" s="18">
        <f t="shared" si="8"/>
        <v>-89453142.77999984</v>
      </c>
    </row>
    <row r="552" spans="2:12" ht="86.25" customHeight="1">
      <c r="B552" s="17" t="s">
        <v>34</v>
      </c>
      <c r="C552" s="17" t="s">
        <v>446</v>
      </c>
      <c r="D552" s="21" t="s">
        <v>447</v>
      </c>
      <c r="E552" s="21"/>
      <c r="F552" s="21"/>
      <c r="G552" s="21"/>
      <c r="H552" s="21"/>
      <c r="I552" s="21"/>
      <c r="J552" s="18">
        <v>0</v>
      </c>
      <c r="K552" s="18">
        <v>96915.08</v>
      </c>
      <c r="L552" s="18">
        <f t="shared" si="8"/>
        <v>-89550057.85999984</v>
      </c>
    </row>
    <row r="553" spans="2:12" ht="86.25" customHeight="1">
      <c r="B553" s="17" t="s">
        <v>37</v>
      </c>
      <c r="C553" s="17" t="s">
        <v>448</v>
      </c>
      <c r="D553" s="21" t="s">
        <v>449</v>
      </c>
      <c r="E553" s="21"/>
      <c r="F553" s="21"/>
      <c r="G553" s="21"/>
      <c r="H553" s="21"/>
      <c r="I553" s="21"/>
      <c r="J553" s="18">
        <v>0</v>
      </c>
      <c r="K553" s="18">
        <v>32553.1</v>
      </c>
      <c r="L553" s="18">
        <f t="shared" si="8"/>
        <v>-89582610.95999983</v>
      </c>
    </row>
    <row r="554" spans="2:12" ht="86.25" customHeight="1">
      <c r="B554" s="17" t="s">
        <v>37</v>
      </c>
      <c r="C554" s="17" t="s">
        <v>448</v>
      </c>
      <c r="D554" s="21" t="s">
        <v>449</v>
      </c>
      <c r="E554" s="21"/>
      <c r="F554" s="21"/>
      <c r="G554" s="21"/>
      <c r="H554" s="21"/>
      <c r="I554" s="21"/>
      <c r="J554" s="18">
        <v>0</v>
      </c>
      <c r="K554" s="18">
        <v>618508.88</v>
      </c>
      <c r="L554" s="18">
        <f t="shared" si="8"/>
        <v>-90201119.83999982</v>
      </c>
    </row>
    <row r="555" spans="2:12" ht="86.25" customHeight="1">
      <c r="B555" s="17" t="s">
        <v>37</v>
      </c>
      <c r="C555" s="17" t="s">
        <v>450</v>
      </c>
      <c r="D555" s="21" t="s">
        <v>451</v>
      </c>
      <c r="E555" s="21"/>
      <c r="F555" s="21"/>
      <c r="G555" s="21"/>
      <c r="H555" s="21"/>
      <c r="I555" s="21"/>
      <c r="J555" s="18">
        <v>0</v>
      </c>
      <c r="K555" s="18">
        <v>804.57</v>
      </c>
      <c r="L555" s="18">
        <f t="shared" si="8"/>
        <v>-90201924.40999982</v>
      </c>
    </row>
    <row r="556" spans="2:12" ht="86.25" customHeight="1">
      <c r="B556" s="17" t="s">
        <v>37</v>
      </c>
      <c r="C556" s="17" t="s">
        <v>450</v>
      </c>
      <c r="D556" s="21" t="s">
        <v>451</v>
      </c>
      <c r="E556" s="21"/>
      <c r="F556" s="21"/>
      <c r="G556" s="21"/>
      <c r="H556" s="21"/>
      <c r="I556" s="21"/>
      <c r="J556" s="18">
        <v>0</v>
      </c>
      <c r="K556" s="18">
        <v>18183.18</v>
      </c>
      <c r="L556" s="18">
        <f t="shared" si="8"/>
        <v>-90220107.58999982</v>
      </c>
    </row>
    <row r="557" spans="2:12" ht="86.25" customHeight="1">
      <c r="B557" s="17" t="s">
        <v>37</v>
      </c>
      <c r="C557" s="17" t="s">
        <v>452</v>
      </c>
      <c r="D557" s="21" t="s">
        <v>453</v>
      </c>
      <c r="E557" s="21"/>
      <c r="F557" s="21"/>
      <c r="G557" s="21"/>
      <c r="H557" s="21"/>
      <c r="I557" s="21"/>
      <c r="J557" s="18">
        <v>0</v>
      </c>
      <c r="K557" s="18">
        <v>9391.48</v>
      </c>
      <c r="L557" s="18">
        <f t="shared" si="8"/>
        <v>-90229499.06999983</v>
      </c>
    </row>
    <row r="558" spans="2:12" ht="86.25" customHeight="1">
      <c r="B558" s="17" t="s">
        <v>37</v>
      </c>
      <c r="C558" s="17" t="s">
        <v>452</v>
      </c>
      <c r="D558" s="21" t="s">
        <v>453</v>
      </c>
      <c r="E558" s="21"/>
      <c r="F558" s="21"/>
      <c r="G558" s="21"/>
      <c r="H558" s="21"/>
      <c r="I558" s="21"/>
      <c r="J558" s="18">
        <v>0</v>
      </c>
      <c r="K558" s="18">
        <v>212247.48</v>
      </c>
      <c r="L558" s="18">
        <f t="shared" si="8"/>
        <v>-90441746.54999983</v>
      </c>
    </row>
    <row r="559" spans="2:12" ht="86.25" customHeight="1">
      <c r="B559" s="17" t="s">
        <v>37</v>
      </c>
      <c r="C559" s="17" t="s">
        <v>454</v>
      </c>
      <c r="D559" s="21" t="s">
        <v>455</v>
      </c>
      <c r="E559" s="21"/>
      <c r="F559" s="21"/>
      <c r="G559" s="21"/>
      <c r="H559" s="21"/>
      <c r="I559" s="21"/>
      <c r="J559" s="18">
        <v>0</v>
      </c>
      <c r="K559" s="18">
        <v>3300</v>
      </c>
      <c r="L559" s="18">
        <f t="shared" si="8"/>
        <v>-90445046.54999983</v>
      </c>
    </row>
    <row r="560" spans="2:12" ht="86.25" customHeight="1">
      <c r="B560" s="17" t="s">
        <v>37</v>
      </c>
      <c r="C560" s="17" t="s">
        <v>454</v>
      </c>
      <c r="D560" s="21" t="s">
        <v>455</v>
      </c>
      <c r="E560" s="21"/>
      <c r="F560" s="21"/>
      <c r="G560" s="21"/>
      <c r="H560" s="21"/>
      <c r="I560" s="21"/>
      <c r="J560" s="18">
        <v>0</v>
      </c>
      <c r="K560" s="18">
        <v>74580</v>
      </c>
      <c r="L560" s="18">
        <f t="shared" si="8"/>
        <v>-90519626.54999983</v>
      </c>
    </row>
    <row r="561" spans="2:12" ht="86.25" customHeight="1">
      <c r="B561" s="17" t="s">
        <v>37</v>
      </c>
      <c r="C561" s="17" t="s">
        <v>456</v>
      </c>
      <c r="D561" s="21" t="s">
        <v>457</v>
      </c>
      <c r="E561" s="21"/>
      <c r="F561" s="21"/>
      <c r="G561" s="21"/>
      <c r="H561" s="21"/>
      <c r="I561" s="21"/>
      <c r="J561" s="18">
        <v>0</v>
      </c>
      <c r="K561" s="18">
        <v>11852.46</v>
      </c>
      <c r="L561" s="18">
        <f t="shared" si="8"/>
        <v>-90531479.00999983</v>
      </c>
    </row>
    <row r="562" spans="2:12" ht="86.25" customHeight="1">
      <c r="B562" s="17" t="s">
        <v>37</v>
      </c>
      <c r="C562" s="17" t="s">
        <v>456</v>
      </c>
      <c r="D562" s="21" t="s">
        <v>457</v>
      </c>
      <c r="E562" s="21"/>
      <c r="F562" s="21"/>
      <c r="G562" s="21"/>
      <c r="H562" s="21"/>
      <c r="I562" s="21"/>
      <c r="J562" s="18">
        <v>0</v>
      </c>
      <c r="K562" s="18">
        <v>2988147.54</v>
      </c>
      <c r="L562" s="18">
        <f t="shared" si="8"/>
        <v>-93519626.54999983</v>
      </c>
    </row>
    <row r="563" spans="2:12" ht="86.25" customHeight="1">
      <c r="B563" s="17" t="s">
        <v>37</v>
      </c>
      <c r="C563" s="17" t="s">
        <v>458</v>
      </c>
      <c r="D563" s="21" t="s">
        <v>459</v>
      </c>
      <c r="E563" s="21"/>
      <c r="F563" s="21"/>
      <c r="G563" s="21"/>
      <c r="H563" s="21"/>
      <c r="I563" s="21"/>
      <c r="J563" s="18">
        <v>0</v>
      </c>
      <c r="K563" s="18">
        <v>93587.4</v>
      </c>
      <c r="L563" s="18">
        <f t="shared" si="8"/>
        <v>-93613213.94999984</v>
      </c>
    </row>
    <row r="564" spans="2:12" ht="86.25" customHeight="1">
      <c r="B564" s="17" t="s">
        <v>37</v>
      </c>
      <c r="C564" s="17" t="s">
        <v>458</v>
      </c>
      <c r="D564" s="21" t="s">
        <v>459</v>
      </c>
      <c r="E564" s="21"/>
      <c r="F564" s="21"/>
      <c r="G564" s="21"/>
      <c r="H564" s="21"/>
      <c r="I564" s="21"/>
      <c r="J564" s="18">
        <v>0</v>
      </c>
      <c r="K564" s="18">
        <v>51993</v>
      </c>
      <c r="L564" s="18">
        <f t="shared" si="8"/>
        <v>-93665206.94999984</v>
      </c>
    </row>
    <row r="565" spans="2:12" ht="86.25" customHeight="1">
      <c r="B565" s="17" t="s">
        <v>37</v>
      </c>
      <c r="C565" s="17" t="s">
        <v>458</v>
      </c>
      <c r="D565" s="21" t="s">
        <v>459</v>
      </c>
      <c r="E565" s="21"/>
      <c r="F565" s="21"/>
      <c r="G565" s="21"/>
      <c r="H565" s="21"/>
      <c r="I565" s="21"/>
      <c r="J565" s="18">
        <v>0</v>
      </c>
      <c r="K565" s="18">
        <v>467937</v>
      </c>
      <c r="L565" s="18">
        <f t="shared" si="8"/>
        <v>-94133143.94999984</v>
      </c>
    </row>
    <row r="566" spans="2:12" ht="86.25" customHeight="1">
      <c r="B566" s="17" t="s">
        <v>37</v>
      </c>
      <c r="C566" s="17" t="s">
        <v>460</v>
      </c>
      <c r="D566" s="21" t="s">
        <v>461</v>
      </c>
      <c r="E566" s="21"/>
      <c r="F566" s="21"/>
      <c r="G566" s="21"/>
      <c r="H566" s="21"/>
      <c r="I566" s="21"/>
      <c r="J566" s="18">
        <v>0</v>
      </c>
      <c r="K566" s="18">
        <v>27271525.42</v>
      </c>
      <c r="L566" s="18">
        <f t="shared" si="8"/>
        <v>-121404669.36999984</v>
      </c>
    </row>
    <row r="567" spans="2:12" ht="86.25" customHeight="1">
      <c r="B567" s="17" t="s">
        <v>37</v>
      </c>
      <c r="C567" s="17" t="s">
        <v>460</v>
      </c>
      <c r="D567" s="21" t="s">
        <v>461</v>
      </c>
      <c r="E567" s="21"/>
      <c r="F567" s="21"/>
      <c r="G567" s="21"/>
      <c r="H567" s="21"/>
      <c r="I567" s="21"/>
      <c r="J567" s="18">
        <v>0</v>
      </c>
      <c r="K567" s="18">
        <v>1623305.09</v>
      </c>
      <c r="L567" s="18">
        <f t="shared" si="8"/>
        <v>-123027974.45999984</v>
      </c>
    </row>
    <row r="568" spans="2:12" ht="86.25" customHeight="1">
      <c r="B568" s="17" t="s">
        <v>37</v>
      </c>
      <c r="C568" s="17" t="s">
        <v>460</v>
      </c>
      <c r="D568" s="21" t="s">
        <v>461</v>
      </c>
      <c r="E568" s="21"/>
      <c r="F568" s="21"/>
      <c r="G568" s="21"/>
      <c r="H568" s="21"/>
      <c r="I568" s="21"/>
      <c r="J568" s="18">
        <v>0</v>
      </c>
      <c r="K568" s="18">
        <v>1753169.49</v>
      </c>
      <c r="L568" s="18">
        <f t="shared" si="8"/>
        <v>-124781143.94999984</v>
      </c>
    </row>
    <row r="569" spans="2:12" ht="86.25" customHeight="1">
      <c r="B569" s="17" t="s">
        <v>37</v>
      </c>
      <c r="C569" s="17" t="s">
        <v>462</v>
      </c>
      <c r="D569" s="21" t="s">
        <v>463</v>
      </c>
      <c r="E569" s="21"/>
      <c r="F569" s="21"/>
      <c r="G569" s="21"/>
      <c r="H569" s="21"/>
      <c r="I569" s="21"/>
      <c r="J569" s="18">
        <v>0</v>
      </c>
      <c r="K569" s="18">
        <v>6250</v>
      </c>
      <c r="L569" s="18">
        <f t="shared" si="8"/>
        <v>-124787393.94999984</v>
      </c>
    </row>
    <row r="570" spans="2:12" ht="86.25" customHeight="1">
      <c r="B570" s="17" t="s">
        <v>37</v>
      </c>
      <c r="C570" s="17" t="s">
        <v>462</v>
      </c>
      <c r="D570" s="21" t="s">
        <v>463</v>
      </c>
      <c r="E570" s="21"/>
      <c r="F570" s="21"/>
      <c r="G570" s="21"/>
      <c r="H570" s="21"/>
      <c r="I570" s="21"/>
      <c r="J570" s="18">
        <v>0</v>
      </c>
      <c r="K570" s="18">
        <v>141250</v>
      </c>
      <c r="L570" s="18">
        <f t="shared" si="8"/>
        <v>-124928643.94999984</v>
      </c>
    </row>
    <row r="571" spans="2:12" ht="86.25" customHeight="1">
      <c r="B571" s="17" t="s">
        <v>37</v>
      </c>
      <c r="C571" s="17" t="s">
        <v>464</v>
      </c>
      <c r="D571" s="21" t="s">
        <v>465</v>
      </c>
      <c r="E571" s="21"/>
      <c r="F571" s="21"/>
      <c r="G571" s="21"/>
      <c r="H571" s="21"/>
      <c r="I571" s="21"/>
      <c r="J571" s="18">
        <v>0</v>
      </c>
      <c r="K571" s="18">
        <v>31524.07</v>
      </c>
      <c r="L571" s="18">
        <f t="shared" si="8"/>
        <v>-124960168.01999983</v>
      </c>
    </row>
    <row r="572" spans="2:12" ht="86.25" customHeight="1">
      <c r="B572" s="17" t="s">
        <v>37</v>
      </c>
      <c r="C572" s="17" t="s">
        <v>464</v>
      </c>
      <c r="D572" s="21" t="s">
        <v>465</v>
      </c>
      <c r="E572" s="21"/>
      <c r="F572" s="21"/>
      <c r="G572" s="21"/>
      <c r="H572" s="21"/>
      <c r="I572" s="21"/>
      <c r="J572" s="18">
        <v>0</v>
      </c>
      <c r="K572" s="18">
        <v>598957.31</v>
      </c>
      <c r="L572" s="18">
        <f t="shared" si="8"/>
        <v>-125559125.32999983</v>
      </c>
    </row>
    <row r="573" spans="2:12" ht="56.25" customHeight="1">
      <c r="B573" s="17" t="s">
        <v>37</v>
      </c>
      <c r="C573" s="17" t="s">
        <v>466</v>
      </c>
      <c r="D573" s="21" t="s">
        <v>467</v>
      </c>
      <c r="E573" s="21"/>
      <c r="F573" s="21"/>
      <c r="G573" s="21"/>
      <c r="H573" s="21"/>
      <c r="I573" s="21"/>
      <c r="J573" s="18">
        <v>0</v>
      </c>
      <c r="K573" s="18">
        <v>223971.36</v>
      </c>
      <c r="L573" s="18">
        <f t="shared" si="8"/>
        <v>-125783096.68999983</v>
      </c>
    </row>
    <row r="574" spans="2:12" ht="56.25" customHeight="1">
      <c r="B574" s="17" t="s">
        <v>37</v>
      </c>
      <c r="C574" s="17" t="s">
        <v>468</v>
      </c>
      <c r="D574" s="21" t="s">
        <v>469</v>
      </c>
      <c r="E574" s="21"/>
      <c r="F574" s="21"/>
      <c r="G574" s="21"/>
      <c r="H574" s="21"/>
      <c r="I574" s="21"/>
      <c r="J574" s="18">
        <v>0</v>
      </c>
      <c r="K574" s="18">
        <v>95737.24</v>
      </c>
      <c r="L574" s="18">
        <f t="shared" si="8"/>
        <v>-125878833.92999983</v>
      </c>
    </row>
    <row r="575" spans="2:12" ht="56.25" customHeight="1">
      <c r="B575" s="17" t="s">
        <v>37</v>
      </c>
      <c r="C575" s="17" t="s">
        <v>470</v>
      </c>
      <c r="D575" s="21" t="s">
        <v>471</v>
      </c>
      <c r="E575" s="21"/>
      <c r="F575" s="21"/>
      <c r="G575" s="21"/>
      <c r="H575" s="21"/>
      <c r="I575" s="21"/>
      <c r="J575" s="18">
        <v>0</v>
      </c>
      <c r="K575" s="18">
        <v>1393003.72</v>
      </c>
      <c r="L575" s="18">
        <f t="shared" si="8"/>
        <v>-127271837.64999983</v>
      </c>
    </row>
    <row r="576" spans="2:12" ht="56.25" customHeight="1">
      <c r="B576" s="17" t="s">
        <v>37</v>
      </c>
      <c r="C576" s="17" t="s">
        <v>472</v>
      </c>
      <c r="D576" s="21" t="s">
        <v>473</v>
      </c>
      <c r="E576" s="21"/>
      <c r="F576" s="21"/>
      <c r="G576" s="21"/>
      <c r="H576" s="21"/>
      <c r="I576" s="21"/>
      <c r="J576" s="18">
        <v>0</v>
      </c>
      <c r="K576" s="18">
        <v>579587.74</v>
      </c>
      <c r="L576" s="18">
        <f t="shared" si="8"/>
        <v>-127851425.38999982</v>
      </c>
    </row>
    <row r="577" spans="2:12" ht="56.25" customHeight="1">
      <c r="B577" s="17" t="s">
        <v>37</v>
      </c>
      <c r="C577" s="17" t="s">
        <v>474</v>
      </c>
      <c r="D577" s="21" t="s">
        <v>475</v>
      </c>
      <c r="E577" s="21"/>
      <c r="F577" s="21"/>
      <c r="G577" s="21"/>
      <c r="H577" s="21"/>
      <c r="I577" s="21"/>
      <c r="J577" s="18">
        <v>0</v>
      </c>
      <c r="K577" s="18">
        <v>10794287.18</v>
      </c>
      <c r="L577" s="18">
        <f t="shared" si="8"/>
        <v>-138645712.5699998</v>
      </c>
    </row>
    <row r="578" spans="2:12" ht="56.25" customHeight="1">
      <c r="B578" s="17" t="s">
        <v>37</v>
      </c>
      <c r="C578" s="17" t="s">
        <v>476</v>
      </c>
      <c r="D578" s="21" t="s">
        <v>477</v>
      </c>
      <c r="E578" s="21"/>
      <c r="F578" s="21"/>
      <c r="G578" s="21"/>
      <c r="H578" s="21"/>
      <c r="I578" s="21"/>
      <c r="J578" s="18">
        <v>0</v>
      </c>
      <c r="K578" s="18">
        <v>2681595.84</v>
      </c>
      <c r="L578" s="18">
        <f t="shared" si="8"/>
        <v>-141327308.40999982</v>
      </c>
    </row>
    <row r="579" spans="2:12" ht="56.25" customHeight="1">
      <c r="B579" s="17" t="s">
        <v>37</v>
      </c>
      <c r="C579" s="17" t="s">
        <v>478</v>
      </c>
      <c r="D579" s="21" t="s">
        <v>479</v>
      </c>
      <c r="E579" s="21"/>
      <c r="F579" s="21"/>
      <c r="G579" s="21"/>
      <c r="H579" s="21"/>
      <c r="I579" s="21"/>
      <c r="J579" s="18">
        <v>0</v>
      </c>
      <c r="K579" s="18">
        <v>4578200.39</v>
      </c>
      <c r="L579" s="18">
        <f t="shared" si="8"/>
        <v>-145905508.7999998</v>
      </c>
    </row>
    <row r="580" spans="2:12" ht="56.25" customHeight="1">
      <c r="B580" s="17" t="s">
        <v>37</v>
      </c>
      <c r="C580" s="17" t="s">
        <v>478</v>
      </c>
      <c r="D580" s="21" t="s">
        <v>479</v>
      </c>
      <c r="E580" s="21"/>
      <c r="F580" s="21"/>
      <c r="G580" s="21"/>
      <c r="H580" s="21"/>
      <c r="I580" s="21"/>
      <c r="J580" s="18">
        <v>0</v>
      </c>
      <c r="K580" s="18">
        <v>174799.61</v>
      </c>
      <c r="L580" s="18">
        <f t="shared" si="8"/>
        <v>-146080308.40999982</v>
      </c>
    </row>
    <row r="581" spans="2:12" ht="56.25" customHeight="1">
      <c r="B581" s="17" t="s">
        <v>37</v>
      </c>
      <c r="C581" s="17" t="s">
        <v>480</v>
      </c>
      <c r="D581" s="21" t="s">
        <v>481</v>
      </c>
      <c r="E581" s="21"/>
      <c r="F581" s="21"/>
      <c r="G581" s="21"/>
      <c r="H581" s="21"/>
      <c r="I581" s="21"/>
      <c r="J581" s="18">
        <v>0</v>
      </c>
      <c r="K581" s="18">
        <v>18477.5</v>
      </c>
      <c r="L581" s="18">
        <f t="shared" si="8"/>
        <v>-146098785.90999982</v>
      </c>
    </row>
    <row r="582" spans="2:12" ht="56.25" customHeight="1">
      <c r="B582" s="17" t="s">
        <v>37</v>
      </c>
      <c r="C582" s="17" t="s">
        <v>480</v>
      </c>
      <c r="D582" s="21" t="s">
        <v>481</v>
      </c>
      <c r="E582" s="21"/>
      <c r="F582" s="21"/>
      <c r="G582" s="21"/>
      <c r="H582" s="21"/>
      <c r="I582" s="21"/>
      <c r="J582" s="18">
        <v>0</v>
      </c>
      <c r="K582" s="18">
        <v>972.5</v>
      </c>
      <c r="L582" s="18">
        <f t="shared" si="8"/>
        <v>-146099758.40999982</v>
      </c>
    </row>
    <row r="583" spans="2:12" ht="56.25" customHeight="1">
      <c r="B583" s="17" t="s">
        <v>37</v>
      </c>
      <c r="C583" s="17" t="s">
        <v>482</v>
      </c>
      <c r="D583" s="21" t="s">
        <v>483</v>
      </c>
      <c r="E583" s="21"/>
      <c r="F583" s="21"/>
      <c r="G583" s="21"/>
      <c r="H583" s="21"/>
      <c r="I583" s="21"/>
      <c r="J583" s="18">
        <v>0</v>
      </c>
      <c r="K583" s="18">
        <v>82080</v>
      </c>
      <c r="L583" s="18">
        <f t="shared" si="8"/>
        <v>-146181838.40999982</v>
      </c>
    </row>
    <row r="584" spans="2:12" ht="56.25" customHeight="1">
      <c r="B584" s="17" t="s">
        <v>37</v>
      </c>
      <c r="C584" s="17" t="s">
        <v>482</v>
      </c>
      <c r="D584" s="21" t="s">
        <v>483</v>
      </c>
      <c r="E584" s="21"/>
      <c r="F584" s="21"/>
      <c r="G584" s="21"/>
      <c r="H584" s="21"/>
      <c r="I584" s="21"/>
      <c r="J584" s="18">
        <v>0</v>
      </c>
      <c r="K584" s="18">
        <v>4320</v>
      </c>
      <c r="L584" s="18">
        <f t="shared" si="8"/>
        <v>-146186158.40999982</v>
      </c>
    </row>
    <row r="585" spans="2:12" ht="56.25" customHeight="1">
      <c r="B585" s="17" t="s">
        <v>37</v>
      </c>
      <c r="C585" s="17" t="s">
        <v>484</v>
      </c>
      <c r="D585" s="21" t="s">
        <v>485</v>
      </c>
      <c r="E585" s="21"/>
      <c r="F585" s="21"/>
      <c r="G585" s="21"/>
      <c r="H585" s="21"/>
      <c r="I585" s="21"/>
      <c r="J585" s="18">
        <v>0</v>
      </c>
      <c r="K585" s="18">
        <v>77520</v>
      </c>
      <c r="L585" s="18">
        <f t="shared" si="8"/>
        <v>-146263678.40999982</v>
      </c>
    </row>
    <row r="586" spans="2:12" ht="56.25" customHeight="1">
      <c r="B586" s="17" t="s">
        <v>37</v>
      </c>
      <c r="C586" s="17" t="s">
        <v>484</v>
      </c>
      <c r="D586" s="21" t="s">
        <v>485</v>
      </c>
      <c r="E586" s="21"/>
      <c r="F586" s="21"/>
      <c r="G586" s="21"/>
      <c r="H586" s="21"/>
      <c r="I586" s="21"/>
      <c r="J586" s="18">
        <v>0</v>
      </c>
      <c r="K586" s="18">
        <v>4080</v>
      </c>
      <c r="L586" s="18">
        <f t="shared" si="8"/>
        <v>-146267758.40999982</v>
      </c>
    </row>
    <row r="587" spans="2:12" ht="56.25" customHeight="1">
      <c r="B587" s="17" t="s">
        <v>37</v>
      </c>
      <c r="C587" s="17" t="s">
        <v>486</v>
      </c>
      <c r="D587" s="21" t="s">
        <v>487</v>
      </c>
      <c r="E587" s="21"/>
      <c r="F587" s="21"/>
      <c r="G587" s="21"/>
      <c r="H587" s="21"/>
      <c r="I587" s="21"/>
      <c r="J587" s="18">
        <v>0</v>
      </c>
      <c r="K587" s="18">
        <v>117040</v>
      </c>
      <c r="L587" s="18">
        <f t="shared" si="8"/>
        <v>-146384798.40999982</v>
      </c>
    </row>
    <row r="588" spans="2:12" ht="56.25" customHeight="1">
      <c r="B588" s="17" t="s">
        <v>37</v>
      </c>
      <c r="C588" s="17" t="s">
        <v>486</v>
      </c>
      <c r="D588" s="21" t="s">
        <v>487</v>
      </c>
      <c r="E588" s="21"/>
      <c r="F588" s="21"/>
      <c r="G588" s="21"/>
      <c r="H588" s="21"/>
      <c r="I588" s="21"/>
      <c r="J588" s="18">
        <v>0</v>
      </c>
      <c r="K588" s="18">
        <v>6160</v>
      </c>
      <c r="L588" s="18">
        <f t="shared" si="8"/>
        <v>-146390958.40999982</v>
      </c>
    </row>
    <row r="589" spans="2:12" ht="155.25" customHeight="1">
      <c r="B589" s="17" t="s">
        <v>40</v>
      </c>
      <c r="C589" s="17" t="s">
        <v>488</v>
      </c>
      <c r="D589" s="21" t="s">
        <v>489</v>
      </c>
      <c r="E589" s="21"/>
      <c r="F589" s="21"/>
      <c r="G589" s="21"/>
      <c r="H589" s="21"/>
      <c r="I589" s="21"/>
      <c r="J589" s="18">
        <v>0</v>
      </c>
      <c r="K589" s="18">
        <v>41094.61</v>
      </c>
      <c r="L589" s="18">
        <f aca="true" t="shared" si="9" ref="L589:L652">L588+J589-K589</f>
        <v>-146432053.01999983</v>
      </c>
    </row>
    <row r="590" spans="2:12" ht="155.25" customHeight="1">
      <c r="B590" s="17" t="s">
        <v>40</v>
      </c>
      <c r="C590" s="17" t="s">
        <v>488</v>
      </c>
      <c r="D590" s="21" t="s">
        <v>489</v>
      </c>
      <c r="E590" s="21"/>
      <c r="F590" s="21"/>
      <c r="G590" s="21"/>
      <c r="H590" s="21"/>
      <c r="I590" s="21"/>
      <c r="J590" s="18">
        <v>0</v>
      </c>
      <c r="K590" s="18">
        <v>928738.17</v>
      </c>
      <c r="L590" s="18">
        <f t="shared" si="9"/>
        <v>-147360791.18999982</v>
      </c>
    </row>
    <row r="591" spans="2:12" ht="155.25" customHeight="1">
      <c r="B591" s="17" t="s">
        <v>40</v>
      </c>
      <c r="C591" s="17" t="s">
        <v>490</v>
      </c>
      <c r="D591" s="21" t="s">
        <v>491</v>
      </c>
      <c r="E591" s="21"/>
      <c r="F591" s="21"/>
      <c r="G591" s="21"/>
      <c r="H591" s="21"/>
      <c r="I591" s="21"/>
      <c r="J591" s="18">
        <v>0</v>
      </c>
      <c r="K591" s="18">
        <v>1275</v>
      </c>
      <c r="L591" s="18">
        <f t="shared" si="9"/>
        <v>-147362066.18999982</v>
      </c>
    </row>
    <row r="592" spans="2:12" ht="155.25" customHeight="1">
      <c r="B592" s="17" t="s">
        <v>40</v>
      </c>
      <c r="C592" s="17" t="s">
        <v>490</v>
      </c>
      <c r="D592" s="21" t="s">
        <v>491</v>
      </c>
      <c r="E592" s="21"/>
      <c r="F592" s="21"/>
      <c r="G592" s="21"/>
      <c r="H592" s="21"/>
      <c r="I592" s="21"/>
      <c r="J592" s="18">
        <v>0</v>
      </c>
      <c r="K592" s="18">
        <v>28815</v>
      </c>
      <c r="L592" s="18">
        <f t="shared" si="9"/>
        <v>-147390881.18999982</v>
      </c>
    </row>
    <row r="593" spans="2:12" ht="155.25" customHeight="1">
      <c r="B593" s="17" t="s">
        <v>40</v>
      </c>
      <c r="C593" s="17" t="s">
        <v>492</v>
      </c>
      <c r="D593" s="21" t="s">
        <v>493</v>
      </c>
      <c r="E593" s="21"/>
      <c r="F593" s="21"/>
      <c r="G593" s="21"/>
      <c r="H593" s="21"/>
      <c r="I593" s="21"/>
      <c r="J593" s="18">
        <v>0</v>
      </c>
      <c r="K593" s="18">
        <v>11183.79</v>
      </c>
      <c r="L593" s="18">
        <f t="shared" si="9"/>
        <v>-147402064.9799998</v>
      </c>
    </row>
    <row r="594" spans="2:12" ht="155.25" customHeight="1">
      <c r="B594" s="17" t="s">
        <v>40</v>
      </c>
      <c r="C594" s="17" t="s">
        <v>492</v>
      </c>
      <c r="D594" s="21" t="s">
        <v>493</v>
      </c>
      <c r="E594" s="21"/>
      <c r="F594" s="21"/>
      <c r="G594" s="21"/>
      <c r="H594" s="21"/>
      <c r="I594" s="21"/>
      <c r="J594" s="18">
        <v>0</v>
      </c>
      <c r="K594" s="18">
        <v>6058.94</v>
      </c>
      <c r="L594" s="18">
        <f t="shared" si="9"/>
        <v>-147408123.9199998</v>
      </c>
    </row>
    <row r="595" spans="2:12" ht="155.25" customHeight="1">
      <c r="B595" s="17" t="s">
        <v>40</v>
      </c>
      <c r="C595" s="17" t="s">
        <v>492</v>
      </c>
      <c r="D595" s="21" t="s">
        <v>493</v>
      </c>
      <c r="E595" s="21"/>
      <c r="F595" s="21"/>
      <c r="G595" s="21"/>
      <c r="H595" s="21"/>
      <c r="I595" s="21"/>
      <c r="J595" s="18">
        <v>0</v>
      </c>
      <c r="K595" s="18">
        <v>1122.03</v>
      </c>
      <c r="L595" s="18">
        <f t="shared" si="9"/>
        <v>-147409245.9499998</v>
      </c>
    </row>
    <row r="596" spans="2:12" ht="155.25" customHeight="1">
      <c r="B596" s="17" t="s">
        <v>40</v>
      </c>
      <c r="C596" s="17" t="s">
        <v>492</v>
      </c>
      <c r="D596" s="21" t="s">
        <v>493</v>
      </c>
      <c r="E596" s="21"/>
      <c r="F596" s="21"/>
      <c r="G596" s="21"/>
      <c r="H596" s="21"/>
      <c r="I596" s="21"/>
      <c r="J596" s="18">
        <v>0</v>
      </c>
      <c r="K596" s="18">
        <v>11220.26</v>
      </c>
      <c r="L596" s="18">
        <f t="shared" si="9"/>
        <v>-147420466.2099998</v>
      </c>
    </row>
    <row r="597" spans="2:12" ht="155.25" customHeight="1">
      <c r="B597" s="17" t="s">
        <v>40</v>
      </c>
      <c r="C597" s="17" t="s">
        <v>492</v>
      </c>
      <c r="D597" s="21" t="s">
        <v>493</v>
      </c>
      <c r="E597" s="21"/>
      <c r="F597" s="21"/>
      <c r="G597" s="21"/>
      <c r="H597" s="21"/>
      <c r="I597" s="21"/>
      <c r="J597" s="18">
        <v>0</v>
      </c>
      <c r="K597" s="18">
        <v>942930.61</v>
      </c>
      <c r="L597" s="18">
        <f t="shared" si="9"/>
        <v>-148363396.8199998</v>
      </c>
    </row>
    <row r="598" spans="2:12" ht="155.25" customHeight="1">
      <c r="B598" s="17" t="s">
        <v>40</v>
      </c>
      <c r="C598" s="17" t="s">
        <v>494</v>
      </c>
      <c r="D598" s="21" t="s">
        <v>495</v>
      </c>
      <c r="E598" s="21"/>
      <c r="F598" s="21"/>
      <c r="G598" s="21"/>
      <c r="H598" s="21"/>
      <c r="I598" s="21"/>
      <c r="J598" s="18">
        <v>0</v>
      </c>
      <c r="K598" s="18">
        <v>35000</v>
      </c>
      <c r="L598" s="18">
        <f t="shared" si="9"/>
        <v>-148398396.8199998</v>
      </c>
    </row>
    <row r="599" spans="2:12" ht="155.25" customHeight="1">
      <c r="B599" s="17" t="s">
        <v>40</v>
      </c>
      <c r="C599" s="17" t="s">
        <v>494</v>
      </c>
      <c r="D599" s="21" t="s">
        <v>495</v>
      </c>
      <c r="E599" s="21"/>
      <c r="F599" s="21"/>
      <c r="G599" s="21"/>
      <c r="H599" s="21"/>
      <c r="I599" s="21"/>
      <c r="J599" s="18">
        <v>0</v>
      </c>
      <c r="K599" s="18">
        <v>791000</v>
      </c>
      <c r="L599" s="18">
        <f t="shared" si="9"/>
        <v>-149189396.8199998</v>
      </c>
    </row>
    <row r="600" spans="2:12" ht="155.25" customHeight="1">
      <c r="B600" s="17" t="s">
        <v>40</v>
      </c>
      <c r="C600" s="17" t="s">
        <v>496</v>
      </c>
      <c r="D600" s="21" t="s">
        <v>497</v>
      </c>
      <c r="E600" s="21"/>
      <c r="F600" s="21"/>
      <c r="G600" s="21"/>
      <c r="H600" s="21"/>
      <c r="I600" s="21"/>
      <c r="J600" s="18">
        <v>0</v>
      </c>
      <c r="K600" s="18">
        <v>639048.4</v>
      </c>
      <c r="L600" s="18">
        <f t="shared" si="9"/>
        <v>-149828445.21999982</v>
      </c>
    </row>
    <row r="601" spans="2:12" ht="155.25" customHeight="1">
      <c r="B601" s="17" t="s">
        <v>40</v>
      </c>
      <c r="C601" s="17" t="s">
        <v>498</v>
      </c>
      <c r="D601" s="21" t="s">
        <v>499</v>
      </c>
      <c r="E601" s="21"/>
      <c r="F601" s="21"/>
      <c r="G601" s="21"/>
      <c r="H601" s="21"/>
      <c r="I601" s="21"/>
      <c r="J601" s="18">
        <v>0</v>
      </c>
      <c r="K601" s="18">
        <v>6418.59</v>
      </c>
      <c r="L601" s="18">
        <f t="shared" si="9"/>
        <v>-149834863.80999982</v>
      </c>
    </row>
    <row r="602" spans="2:12" ht="155.25" customHeight="1">
      <c r="B602" s="17" t="s">
        <v>40</v>
      </c>
      <c r="C602" s="17" t="s">
        <v>498</v>
      </c>
      <c r="D602" s="21" t="s">
        <v>499</v>
      </c>
      <c r="E602" s="21"/>
      <c r="F602" s="21"/>
      <c r="G602" s="21"/>
      <c r="H602" s="21"/>
      <c r="I602" s="21"/>
      <c r="J602" s="18">
        <v>0</v>
      </c>
      <c r="K602" s="18">
        <v>3916.26</v>
      </c>
      <c r="L602" s="18">
        <f t="shared" si="9"/>
        <v>-149838780.0699998</v>
      </c>
    </row>
    <row r="603" spans="2:12" ht="155.25" customHeight="1">
      <c r="B603" s="17" t="s">
        <v>40</v>
      </c>
      <c r="C603" s="17" t="s">
        <v>498</v>
      </c>
      <c r="D603" s="21" t="s">
        <v>499</v>
      </c>
      <c r="E603" s="21"/>
      <c r="F603" s="21"/>
      <c r="G603" s="21"/>
      <c r="H603" s="21"/>
      <c r="I603" s="21"/>
      <c r="J603" s="18">
        <v>0</v>
      </c>
      <c r="K603" s="18">
        <v>725.04</v>
      </c>
      <c r="L603" s="18">
        <f t="shared" si="9"/>
        <v>-149839505.1099998</v>
      </c>
    </row>
    <row r="604" spans="2:12" ht="155.25" customHeight="1">
      <c r="B604" s="17" t="s">
        <v>40</v>
      </c>
      <c r="C604" s="17" t="s">
        <v>498</v>
      </c>
      <c r="D604" s="21" t="s">
        <v>499</v>
      </c>
      <c r="E604" s="21"/>
      <c r="F604" s="21"/>
      <c r="G604" s="21"/>
      <c r="H604" s="21"/>
      <c r="I604" s="21"/>
      <c r="J604" s="18">
        <v>0</v>
      </c>
      <c r="K604" s="18">
        <v>7252.4</v>
      </c>
      <c r="L604" s="18">
        <f t="shared" si="9"/>
        <v>-149846757.5099998</v>
      </c>
    </row>
    <row r="605" spans="2:12" ht="155.25" customHeight="1">
      <c r="B605" s="17" t="s">
        <v>40</v>
      </c>
      <c r="C605" s="17" t="s">
        <v>498</v>
      </c>
      <c r="D605" s="21" t="s">
        <v>499</v>
      </c>
      <c r="E605" s="21"/>
      <c r="F605" s="21"/>
      <c r="G605" s="21"/>
      <c r="H605" s="21"/>
      <c r="I605" s="21"/>
      <c r="J605" s="18">
        <v>0</v>
      </c>
      <c r="K605" s="18">
        <v>605415.38</v>
      </c>
      <c r="L605" s="18">
        <f t="shared" si="9"/>
        <v>-150452172.8899998</v>
      </c>
    </row>
    <row r="606" spans="2:12" ht="155.25" customHeight="1">
      <c r="B606" s="17" t="s">
        <v>40</v>
      </c>
      <c r="C606" s="17" t="s">
        <v>500</v>
      </c>
      <c r="D606" s="21" t="s">
        <v>501</v>
      </c>
      <c r="E606" s="21"/>
      <c r="F606" s="21"/>
      <c r="G606" s="21"/>
      <c r="H606" s="21"/>
      <c r="I606" s="21"/>
      <c r="J606" s="18">
        <v>0</v>
      </c>
      <c r="K606" s="18">
        <v>29687.97</v>
      </c>
      <c r="L606" s="18">
        <f t="shared" si="9"/>
        <v>-150481860.8599998</v>
      </c>
    </row>
    <row r="607" spans="2:12" ht="155.25" customHeight="1">
      <c r="B607" s="17" t="s">
        <v>40</v>
      </c>
      <c r="C607" s="17" t="s">
        <v>500</v>
      </c>
      <c r="D607" s="21" t="s">
        <v>501</v>
      </c>
      <c r="E607" s="21"/>
      <c r="F607" s="21"/>
      <c r="G607" s="21"/>
      <c r="H607" s="21"/>
      <c r="I607" s="21"/>
      <c r="J607" s="18">
        <v>0</v>
      </c>
      <c r="K607" s="18">
        <v>670947.95</v>
      </c>
      <c r="L607" s="18">
        <f t="shared" si="9"/>
        <v>-151152808.8099998</v>
      </c>
    </row>
    <row r="608" spans="2:12" ht="155.25" customHeight="1">
      <c r="B608" s="17" t="s">
        <v>40</v>
      </c>
      <c r="C608" s="17" t="s">
        <v>502</v>
      </c>
      <c r="D608" s="21" t="s">
        <v>503</v>
      </c>
      <c r="E608" s="21"/>
      <c r="F608" s="21"/>
      <c r="G608" s="21"/>
      <c r="H608" s="21"/>
      <c r="I608" s="21"/>
      <c r="J608" s="18">
        <v>0</v>
      </c>
      <c r="K608" s="18">
        <v>951751.15</v>
      </c>
      <c r="L608" s="18">
        <f t="shared" si="9"/>
        <v>-152104559.9599998</v>
      </c>
    </row>
    <row r="609" spans="2:12" ht="155.25" customHeight="1">
      <c r="B609" s="17" t="s">
        <v>40</v>
      </c>
      <c r="C609" s="17" t="s">
        <v>502</v>
      </c>
      <c r="D609" s="21" t="s">
        <v>503</v>
      </c>
      <c r="E609" s="21"/>
      <c r="F609" s="21"/>
      <c r="G609" s="21"/>
      <c r="H609" s="21"/>
      <c r="I609" s="21"/>
      <c r="J609" s="18">
        <v>0</v>
      </c>
      <c r="K609" s="18">
        <v>498518.16</v>
      </c>
      <c r="L609" s="18">
        <f t="shared" si="9"/>
        <v>-152603078.1199998</v>
      </c>
    </row>
    <row r="610" spans="2:12" ht="155.25" customHeight="1">
      <c r="B610" s="17" t="s">
        <v>40</v>
      </c>
      <c r="C610" s="17" t="s">
        <v>502</v>
      </c>
      <c r="D610" s="21" t="s">
        <v>503</v>
      </c>
      <c r="E610" s="21"/>
      <c r="F610" s="21"/>
      <c r="G610" s="21"/>
      <c r="H610" s="21"/>
      <c r="I610" s="21"/>
      <c r="J610" s="18">
        <v>0</v>
      </c>
      <c r="K610" s="18">
        <v>92318.18</v>
      </c>
      <c r="L610" s="18">
        <f t="shared" si="9"/>
        <v>-152695396.2999998</v>
      </c>
    </row>
    <row r="611" spans="2:12" ht="155.25" customHeight="1">
      <c r="B611" s="17" t="s">
        <v>40</v>
      </c>
      <c r="C611" s="17" t="s">
        <v>502</v>
      </c>
      <c r="D611" s="21" t="s">
        <v>503</v>
      </c>
      <c r="E611" s="21"/>
      <c r="F611" s="21"/>
      <c r="G611" s="21"/>
      <c r="H611" s="21"/>
      <c r="I611" s="21"/>
      <c r="J611" s="18">
        <v>0</v>
      </c>
      <c r="K611" s="18">
        <v>923181.78</v>
      </c>
      <c r="L611" s="18">
        <f t="shared" si="9"/>
        <v>-153618578.0799998</v>
      </c>
    </row>
    <row r="612" spans="2:12" ht="155.25" customHeight="1">
      <c r="B612" s="17" t="s">
        <v>40</v>
      </c>
      <c r="C612" s="17" t="s">
        <v>502</v>
      </c>
      <c r="D612" s="21" t="s">
        <v>503</v>
      </c>
      <c r="E612" s="21"/>
      <c r="F612" s="21"/>
      <c r="G612" s="21"/>
      <c r="H612" s="21"/>
      <c r="I612" s="21"/>
      <c r="J612" s="18">
        <v>0</v>
      </c>
      <c r="K612" s="18">
        <v>80011314.05</v>
      </c>
      <c r="L612" s="18">
        <f t="shared" si="9"/>
        <v>-233629892.12999982</v>
      </c>
    </row>
    <row r="613" spans="2:12" ht="155.25" customHeight="1">
      <c r="B613" s="17" t="s">
        <v>40</v>
      </c>
      <c r="C613" s="17" t="s">
        <v>504</v>
      </c>
      <c r="D613" s="21" t="s">
        <v>505</v>
      </c>
      <c r="E613" s="21"/>
      <c r="F613" s="21"/>
      <c r="G613" s="21"/>
      <c r="H613" s="21"/>
      <c r="I613" s="21"/>
      <c r="J613" s="18">
        <v>0</v>
      </c>
      <c r="K613" s="18">
        <v>305677.61</v>
      </c>
      <c r="L613" s="18">
        <f t="shared" si="9"/>
        <v>-233935569.73999983</v>
      </c>
    </row>
    <row r="614" spans="2:12" ht="155.25" customHeight="1">
      <c r="B614" s="17" t="s">
        <v>40</v>
      </c>
      <c r="C614" s="17" t="s">
        <v>506</v>
      </c>
      <c r="D614" s="21" t="s">
        <v>507</v>
      </c>
      <c r="E614" s="21"/>
      <c r="F614" s="21"/>
      <c r="G614" s="21"/>
      <c r="H614" s="21"/>
      <c r="I614" s="21"/>
      <c r="J614" s="18">
        <v>0</v>
      </c>
      <c r="K614" s="18">
        <v>150028.02</v>
      </c>
      <c r="L614" s="18">
        <f t="shared" si="9"/>
        <v>-234085597.75999984</v>
      </c>
    </row>
    <row r="615" spans="2:12" ht="155.25" customHeight="1">
      <c r="B615" s="17" t="s">
        <v>40</v>
      </c>
      <c r="C615" s="17" t="s">
        <v>506</v>
      </c>
      <c r="D615" s="21" t="s">
        <v>507</v>
      </c>
      <c r="E615" s="21"/>
      <c r="F615" s="21"/>
      <c r="G615" s="21"/>
      <c r="H615" s="21"/>
      <c r="I615" s="21"/>
      <c r="J615" s="18">
        <v>0</v>
      </c>
      <c r="K615" s="18">
        <v>5811.1</v>
      </c>
      <c r="L615" s="18">
        <f t="shared" si="9"/>
        <v>-234091408.85999984</v>
      </c>
    </row>
    <row r="616" spans="2:12" ht="155.25" customHeight="1">
      <c r="B616" s="17" t="s">
        <v>40</v>
      </c>
      <c r="C616" s="17" t="s">
        <v>506</v>
      </c>
      <c r="D616" s="21" t="s">
        <v>507</v>
      </c>
      <c r="E616" s="21"/>
      <c r="F616" s="21"/>
      <c r="G616" s="21"/>
      <c r="H616" s="21"/>
      <c r="I616" s="21"/>
      <c r="J616" s="18">
        <v>0</v>
      </c>
      <c r="K616" s="18">
        <v>100</v>
      </c>
      <c r="L616" s="18">
        <f t="shared" si="9"/>
        <v>-234091508.85999984</v>
      </c>
    </row>
    <row r="617" spans="2:12" ht="155.25" customHeight="1">
      <c r="B617" s="17" t="s">
        <v>40</v>
      </c>
      <c r="C617" s="17" t="s">
        <v>506</v>
      </c>
      <c r="D617" s="21" t="s">
        <v>507</v>
      </c>
      <c r="E617" s="21"/>
      <c r="F617" s="21"/>
      <c r="G617" s="21"/>
      <c r="H617" s="21"/>
      <c r="I617" s="21"/>
      <c r="J617" s="18">
        <v>0</v>
      </c>
      <c r="K617" s="18">
        <v>4756.57</v>
      </c>
      <c r="L617" s="18">
        <f t="shared" si="9"/>
        <v>-234096265.42999983</v>
      </c>
    </row>
    <row r="618" spans="2:12" ht="155.25" customHeight="1">
      <c r="B618" s="17" t="s">
        <v>40</v>
      </c>
      <c r="C618" s="17" t="s">
        <v>506</v>
      </c>
      <c r="D618" s="21" t="s">
        <v>507</v>
      </c>
      <c r="E618" s="21"/>
      <c r="F618" s="21"/>
      <c r="G618" s="21"/>
      <c r="H618" s="21"/>
      <c r="I618" s="21"/>
      <c r="J618" s="18">
        <v>0</v>
      </c>
      <c r="K618" s="18">
        <v>5038.31</v>
      </c>
      <c r="L618" s="18">
        <f t="shared" si="9"/>
        <v>-234101303.73999983</v>
      </c>
    </row>
    <row r="619" spans="2:12" ht="155.25" customHeight="1">
      <c r="B619" s="17" t="s">
        <v>40</v>
      </c>
      <c r="C619" s="17" t="s">
        <v>506</v>
      </c>
      <c r="D619" s="21" t="s">
        <v>507</v>
      </c>
      <c r="E619" s="21"/>
      <c r="F619" s="21"/>
      <c r="G619" s="21"/>
      <c r="H619" s="21"/>
      <c r="I619" s="21"/>
      <c r="J619" s="18">
        <v>0</v>
      </c>
      <c r="K619" s="18">
        <v>25607.84</v>
      </c>
      <c r="L619" s="18">
        <f t="shared" si="9"/>
        <v>-234126911.57999983</v>
      </c>
    </row>
    <row r="620" spans="2:12" ht="155.25" customHeight="1">
      <c r="B620" s="17" t="s">
        <v>43</v>
      </c>
      <c r="C620" s="17" t="s">
        <v>508</v>
      </c>
      <c r="D620" s="21" t="s">
        <v>509</v>
      </c>
      <c r="E620" s="21"/>
      <c r="F620" s="21"/>
      <c r="G620" s="21"/>
      <c r="H620" s="21"/>
      <c r="I620" s="21"/>
      <c r="J620" s="18">
        <v>0</v>
      </c>
      <c r="K620" s="18">
        <v>5324.77</v>
      </c>
      <c r="L620" s="18">
        <f t="shared" si="9"/>
        <v>-234132236.34999985</v>
      </c>
    </row>
    <row r="621" spans="2:12" ht="155.25" customHeight="1">
      <c r="B621" s="17" t="s">
        <v>43</v>
      </c>
      <c r="C621" s="17" t="s">
        <v>508</v>
      </c>
      <c r="D621" s="21" t="s">
        <v>509</v>
      </c>
      <c r="E621" s="21"/>
      <c r="F621" s="21"/>
      <c r="G621" s="21"/>
      <c r="H621" s="21"/>
      <c r="I621" s="21"/>
      <c r="J621" s="18">
        <v>0</v>
      </c>
      <c r="K621" s="18">
        <v>120339.88</v>
      </c>
      <c r="L621" s="18">
        <f t="shared" si="9"/>
        <v>-234252576.22999984</v>
      </c>
    </row>
    <row r="622" spans="2:12" ht="155.25" customHeight="1">
      <c r="B622" s="17" t="s">
        <v>43</v>
      </c>
      <c r="C622" s="17" t="s">
        <v>510</v>
      </c>
      <c r="D622" s="21" t="s">
        <v>511</v>
      </c>
      <c r="E622" s="21"/>
      <c r="F622" s="21"/>
      <c r="G622" s="21"/>
      <c r="H622" s="21"/>
      <c r="I622" s="21"/>
      <c r="J622" s="18">
        <v>0</v>
      </c>
      <c r="K622" s="18">
        <v>222920.45</v>
      </c>
      <c r="L622" s="18">
        <f t="shared" si="9"/>
        <v>-234475496.67999983</v>
      </c>
    </row>
    <row r="623" spans="2:12" ht="155.25" customHeight="1">
      <c r="B623" s="17" t="s">
        <v>43</v>
      </c>
      <c r="C623" s="17" t="s">
        <v>512</v>
      </c>
      <c r="D623" s="21" t="s">
        <v>513</v>
      </c>
      <c r="E623" s="21"/>
      <c r="F623" s="21"/>
      <c r="G623" s="21"/>
      <c r="H623" s="21"/>
      <c r="I623" s="21"/>
      <c r="J623" s="18">
        <v>0</v>
      </c>
      <c r="K623" s="18">
        <v>79669.77</v>
      </c>
      <c r="L623" s="18">
        <f t="shared" si="9"/>
        <v>-234555166.44999984</v>
      </c>
    </row>
    <row r="624" spans="2:12" ht="155.25" customHeight="1">
      <c r="B624" s="17" t="s">
        <v>43</v>
      </c>
      <c r="C624" s="17" t="s">
        <v>514</v>
      </c>
      <c r="D624" s="21" t="s">
        <v>515</v>
      </c>
      <c r="E624" s="21"/>
      <c r="F624" s="21"/>
      <c r="G624" s="21"/>
      <c r="H624" s="21"/>
      <c r="I624" s="21"/>
      <c r="J624" s="18">
        <v>0</v>
      </c>
      <c r="K624" s="18">
        <v>141029.11</v>
      </c>
      <c r="L624" s="18">
        <f t="shared" si="9"/>
        <v>-234696195.55999985</v>
      </c>
    </row>
    <row r="625" spans="2:12" ht="155.25" customHeight="1">
      <c r="B625" s="17" t="s">
        <v>43</v>
      </c>
      <c r="C625" s="17" t="s">
        <v>516</v>
      </c>
      <c r="D625" s="21" t="s">
        <v>517</v>
      </c>
      <c r="E625" s="21"/>
      <c r="F625" s="21"/>
      <c r="G625" s="21"/>
      <c r="H625" s="21"/>
      <c r="I625" s="21"/>
      <c r="J625" s="18">
        <v>0</v>
      </c>
      <c r="K625" s="18">
        <v>7134482.53</v>
      </c>
      <c r="L625" s="18">
        <f t="shared" si="9"/>
        <v>-241830678.08999985</v>
      </c>
    </row>
    <row r="626" spans="2:12" ht="155.25" customHeight="1">
      <c r="B626" s="17" t="s">
        <v>43</v>
      </c>
      <c r="C626" s="17" t="s">
        <v>516</v>
      </c>
      <c r="D626" s="21" t="s">
        <v>517</v>
      </c>
      <c r="E626" s="21"/>
      <c r="F626" s="21"/>
      <c r="G626" s="21"/>
      <c r="H626" s="21"/>
      <c r="I626" s="21"/>
      <c r="J626" s="18">
        <v>0</v>
      </c>
      <c r="K626" s="18">
        <v>935951.46</v>
      </c>
      <c r="L626" s="18">
        <f t="shared" si="9"/>
        <v>-242766629.54999986</v>
      </c>
    </row>
    <row r="627" spans="2:12" ht="155.25" customHeight="1">
      <c r="B627" s="17" t="s">
        <v>43</v>
      </c>
      <c r="C627" s="17" t="s">
        <v>516</v>
      </c>
      <c r="D627" s="21" t="s">
        <v>517</v>
      </c>
      <c r="E627" s="21"/>
      <c r="F627" s="21"/>
      <c r="G627" s="21"/>
      <c r="H627" s="21"/>
      <c r="I627" s="21"/>
      <c r="J627" s="18">
        <v>0</v>
      </c>
      <c r="K627" s="18">
        <v>2975</v>
      </c>
      <c r="L627" s="18">
        <f t="shared" si="9"/>
        <v>-242769604.54999986</v>
      </c>
    </row>
    <row r="628" spans="2:12" ht="155.25" customHeight="1">
      <c r="B628" s="17" t="s">
        <v>43</v>
      </c>
      <c r="C628" s="17" t="s">
        <v>516</v>
      </c>
      <c r="D628" s="21" t="s">
        <v>517</v>
      </c>
      <c r="E628" s="21"/>
      <c r="F628" s="21"/>
      <c r="G628" s="21"/>
      <c r="H628" s="21"/>
      <c r="I628" s="21"/>
      <c r="J628" s="18">
        <v>0</v>
      </c>
      <c r="K628" s="18">
        <v>246820</v>
      </c>
      <c r="L628" s="18">
        <f t="shared" si="9"/>
        <v>-243016424.54999986</v>
      </c>
    </row>
    <row r="629" spans="2:12" ht="155.25" customHeight="1">
      <c r="B629" s="17" t="s">
        <v>43</v>
      </c>
      <c r="C629" s="17" t="s">
        <v>516</v>
      </c>
      <c r="D629" s="21" t="s">
        <v>517</v>
      </c>
      <c r="E629" s="21"/>
      <c r="F629" s="21"/>
      <c r="G629" s="21"/>
      <c r="H629" s="21"/>
      <c r="I629" s="21"/>
      <c r="J629" s="18">
        <v>0</v>
      </c>
      <c r="K629" s="18">
        <v>270890.84</v>
      </c>
      <c r="L629" s="18">
        <f t="shared" si="9"/>
        <v>-243287315.38999987</v>
      </c>
    </row>
    <row r="630" spans="2:12" ht="155.25" customHeight="1">
      <c r="B630" s="17" t="s">
        <v>43</v>
      </c>
      <c r="C630" s="17" t="s">
        <v>516</v>
      </c>
      <c r="D630" s="21" t="s">
        <v>517</v>
      </c>
      <c r="E630" s="21"/>
      <c r="F630" s="21"/>
      <c r="G630" s="21"/>
      <c r="H630" s="21"/>
      <c r="I630" s="21"/>
      <c r="J630" s="18">
        <v>0</v>
      </c>
      <c r="K630" s="18">
        <v>8880.17</v>
      </c>
      <c r="L630" s="18">
        <f t="shared" si="9"/>
        <v>-243296195.55999985</v>
      </c>
    </row>
    <row r="631" spans="2:12" ht="155.25" customHeight="1">
      <c r="B631" s="17" t="s">
        <v>43</v>
      </c>
      <c r="C631" s="17" t="s">
        <v>516</v>
      </c>
      <c r="D631" s="21" t="s">
        <v>517</v>
      </c>
      <c r="E631" s="21"/>
      <c r="F631" s="21"/>
      <c r="G631" s="21"/>
      <c r="H631" s="21"/>
      <c r="I631" s="21"/>
      <c r="J631" s="18">
        <v>0</v>
      </c>
      <c r="K631" s="18">
        <v>1300676.75</v>
      </c>
      <c r="L631" s="18">
        <f t="shared" si="9"/>
        <v>-244596872.30999985</v>
      </c>
    </row>
    <row r="632" spans="2:12" ht="155.25" customHeight="1">
      <c r="B632" s="17" t="s">
        <v>43</v>
      </c>
      <c r="C632" s="17" t="s">
        <v>518</v>
      </c>
      <c r="D632" s="21" t="s">
        <v>519</v>
      </c>
      <c r="E632" s="21"/>
      <c r="F632" s="21"/>
      <c r="G632" s="21"/>
      <c r="H632" s="21"/>
      <c r="I632" s="21"/>
      <c r="J632" s="18">
        <v>0</v>
      </c>
      <c r="K632" s="18">
        <v>52435032.66</v>
      </c>
      <c r="L632" s="18">
        <f t="shared" si="9"/>
        <v>-297031904.96999985</v>
      </c>
    </row>
    <row r="633" spans="2:12" ht="155.25" customHeight="1">
      <c r="B633" s="17" t="s">
        <v>43</v>
      </c>
      <c r="C633" s="17" t="s">
        <v>518</v>
      </c>
      <c r="D633" s="21" t="s">
        <v>519</v>
      </c>
      <c r="E633" s="21"/>
      <c r="F633" s="21"/>
      <c r="G633" s="21"/>
      <c r="H633" s="21"/>
      <c r="I633" s="21"/>
      <c r="J633" s="18">
        <v>0</v>
      </c>
      <c r="K633" s="18">
        <v>3392945.82</v>
      </c>
      <c r="L633" s="18">
        <f t="shared" si="9"/>
        <v>-300424850.78999984</v>
      </c>
    </row>
    <row r="634" spans="2:12" ht="155.25" customHeight="1">
      <c r="B634" s="17" t="s">
        <v>43</v>
      </c>
      <c r="C634" s="17" t="s">
        <v>518</v>
      </c>
      <c r="D634" s="21" t="s">
        <v>519</v>
      </c>
      <c r="E634" s="21"/>
      <c r="F634" s="21"/>
      <c r="G634" s="21"/>
      <c r="H634" s="21"/>
      <c r="I634" s="21"/>
      <c r="J634" s="18">
        <v>0</v>
      </c>
      <c r="K634" s="18">
        <v>85585</v>
      </c>
      <c r="L634" s="18">
        <f t="shared" si="9"/>
        <v>-300510435.78999984</v>
      </c>
    </row>
    <row r="635" spans="2:12" ht="155.25" customHeight="1">
      <c r="B635" s="17" t="s">
        <v>43</v>
      </c>
      <c r="C635" s="17" t="s">
        <v>518</v>
      </c>
      <c r="D635" s="21" t="s">
        <v>519</v>
      </c>
      <c r="E635" s="21"/>
      <c r="F635" s="21"/>
      <c r="G635" s="21"/>
      <c r="H635" s="21"/>
      <c r="I635" s="21"/>
      <c r="J635" s="18">
        <v>0</v>
      </c>
      <c r="K635" s="18">
        <v>1717481.11</v>
      </c>
      <c r="L635" s="18">
        <f t="shared" si="9"/>
        <v>-302227916.89999986</v>
      </c>
    </row>
    <row r="636" spans="2:12" ht="155.25" customHeight="1">
      <c r="B636" s="17" t="s">
        <v>43</v>
      </c>
      <c r="C636" s="17" t="s">
        <v>518</v>
      </c>
      <c r="D636" s="21" t="s">
        <v>519</v>
      </c>
      <c r="E636" s="21"/>
      <c r="F636" s="21"/>
      <c r="G636" s="21"/>
      <c r="H636" s="21"/>
      <c r="I636" s="21"/>
      <c r="J636" s="18">
        <v>0</v>
      </c>
      <c r="K636" s="18">
        <v>2017072.84</v>
      </c>
      <c r="L636" s="18">
        <f t="shared" si="9"/>
        <v>-304244989.73999983</v>
      </c>
    </row>
    <row r="637" spans="2:12" ht="155.25" customHeight="1">
      <c r="B637" s="17" t="s">
        <v>43</v>
      </c>
      <c r="C637" s="17" t="s">
        <v>518</v>
      </c>
      <c r="D637" s="21" t="s">
        <v>519</v>
      </c>
      <c r="E637" s="21"/>
      <c r="F637" s="21"/>
      <c r="G637" s="21"/>
      <c r="H637" s="21"/>
      <c r="I637" s="21"/>
      <c r="J637" s="18">
        <v>0</v>
      </c>
      <c r="K637" s="18">
        <v>5744.91</v>
      </c>
      <c r="L637" s="18">
        <f t="shared" si="9"/>
        <v>-304250734.64999986</v>
      </c>
    </row>
    <row r="638" spans="2:12" ht="155.25" customHeight="1">
      <c r="B638" s="17" t="s">
        <v>43</v>
      </c>
      <c r="C638" s="17" t="s">
        <v>518</v>
      </c>
      <c r="D638" s="21" t="s">
        <v>519</v>
      </c>
      <c r="E638" s="21"/>
      <c r="F638" s="21"/>
      <c r="G638" s="21"/>
      <c r="H638" s="21"/>
      <c r="I638" s="21"/>
      <c r="J638" s="18">
        <v>0</v>
      </c>
      <c r="K638" s="18">
        <v>61315.96</v>
      </c>
      <c r="L638" s="18">
        <f t="shared" si="9"/>
        <v>-304312050.60999984</v>
      </c>
    </row>
    <row r="639" spans="2:12" ht="155.25" customHeight="1">
      <c r="B639" s="17" t="s">
        <v>43</v>
      </c>
      <c r="C639" s="17" t="s">
        <v>518</v>
      </c>
      <c r="D639" s="21" t="s">
        <v>519</v>
      </c>
      <c r="E639" s="21"/>
      <c r="F639" s="21"/>
      <c r="G639" s="21"/>
      <c r="H639" s="21"/>
      <c r="I639" s="21"/>
      <c r="J639" s="18">
        <v>0</v>
      </c>
      <c r="K639" s="18">
        <v>247.75</v>
      </c>
      <c r="L639" s="18">
        <f t="shared" si="9"/>
        <v>-304312298.35999984</v>
      </c>
    </row>
    <row r="640" spans="2:12" ht="155.25" customHeight="1">
      <c r="B640" s="17" t="s">
        <v>43</v>
      </c>
      <c r="C640" s="17" t="s">
        <v>518</v>
      </c>
      <c r="D640" s="21" t="s">
        <v>519</v>
      </c>
      <c r="E640" s="21"/>
      <c r="F640" s="21"/>
      <c r="G640" s="21"/>
      <c r="H640" s="21"/>
      <c r="I640" s="21"/>
      <c r="J640" s="18">
        <v>0</v>
      </c>
      <c r="K640" s="18">
        <v>80318.96</v>
      </c>
      <c r="L640" s="18">
        <f t="shared" si="9"/>
        <v>-304392617.3199998</v>
      </c>
    </row>
    <row r="641" spans="2:12" ht="155.25" customHeight="1">
      <c r="B641" s="17" t="s">
        <v>43</v>
      </c>
      <c r="C641" s="17" t="s">
        <v>518</v>
      </c>
      <c r="D641" s="21" t="s">
        <v>519</v>
      </c>
      <c r="E641" s="21"/>
      <c r="F641" s="21"/>
      <c r="G641" s="21"/>
      <c r="H641" s="21"/>
      <c r="I641" s="21"/>
      <c r="J641" s="18">
        <v>0</v>
      </c>
      <c r="K641" s="18">
        <v>28007.81</v>
      </c>
      <c r="L641" s="18">
        <f t="shared" si="9"/>
        <v>-304420625.1299998</v>
      </c>
    </row>
    <row r="642" spans="2:12" ht="155.25" customHeight="1">
      <c r="B642" s="17" t="s">
        <v>43</v>
      </c>
      <c r="C642" s="17" t="s">
        <v>518</v>
      </c>
      <c r="D642" s="21" t="s">
        <v>519</v>
      </c>
      <c r="E642" s="21"/>
      <c r="F642" s="21"/>
      <c r="G642" s="21"/>
      <c r="H642" s="21"/>
      <c r="I642" s="21"/>
      <c r="J642" s="18">
        <v>0</v>
      </c>
      <c r="K642" s="18">
        <v>46750</v>
      </c>
      <c r="L642" s="18">
        <f t="shared" si="9"/>
        <v>-304467375.1299998</v>
      </c>
    </row>
    <row r="643" spans="2:12" ht="155.25" customHeight="1">
      <c r="B643" s="17" t="s">
        <v>43</v>
      </c>
      <c r="C643" s="17" t="s">
        <v>518</v>
      </c>
      <c r="D643" s="21" t="s">
        <v>519</v>
      </c>
      <c r="E643" s="21"/>
      <c r="F643" s="21"/>
      <c r="G643" s="21"/>
      <c r="H643" s="21"/>
      <c r="I643" s="21"/>
      <c r="J643" s="18">
        <v>0</v>
      </c>
      <c r="K643" s="18">
        <v>12041.74</v>
      </c>
      <c r="L643" s="18">
        <f t="shared" si="9"/>
        <v>-304479416.8699998</v>
      </c>
    </row>
    <row r="644" spans="2:12" ht="155.25" customHeight="1">
      <c r="B644" s="17" t="s">
        <v>43</v>
      </c>
      <c r="C644" s="17" t="s">
        <v>518</v>
      </c>
      <c r="D644" s="21" t="s">
        <v>519</v>
      </c>
      <c r="E644" s="21"/>
      <c r="F644" s="21"/>
      <c r="G644" s="21"/>
      <c r="H644" s="21"/>
      <c r="I644" s="21"/>
      <c r="J644" s="18">
        <v>0</v>
      </c>
      <c r="K644" s="18">
        <v>9091839.61</v>
      </c>
      <c r="L644" s="18">
        <f t="shared" si="9"/>
        <v>-313571256.47999984</v>
      </c>
    </row>
    <row r="645" spans="2:12" ht="155.25" customHeight="1">
      <c r="B645" s="17" t="s">
        <v>43</v>
      </c>
      <c r="C645" s="17" t="s">
        <v>520</v>
      </c>
      <c r="D645" s="21" t="s">
        <v>521</v>
      </c>
      <c r="E645" s="21"/>
      <c r="F645" s="21"/>
      <c r="G645" s="21"/>
      <c r="H645" s="21"/>
      <c r="I645" s="21"/>
      <c r="J645" s="18">
        <v>0</v>
      </c>
      <c r="K645" s="18">
        <v>235915.9</v>
      </c>
      <c r="L645" s="18">
        <f t="shared" si="9"/>
        <v>-313807172.3799998</v>
      </c>
    </row>
    <row r="646" spans="2:12" ht="155.25" customHeight="1">
      <c r="B646" s="17" t="s">
        <v>43</v>
      </c>
      <c r="C646" s="17" t="s">
        <v>520</v>
      </c>
      <c r="D646" s="21" t="s">
        <v>521</v>
      </c>
      <c r="E646" s="21"/>
      <c r="F646" s="21"/>
      <c r="G646" s="21"/>
      <c r="H646" s="21"/>
      <c r="I646" s="21"/>
      <c r="J646" s="18">
        <v>0</v>
      </c>
      <c r="K646" s="18">
        <v>250</v>
      </c>
      <c r="L646" s="18">
        <f t="shared" si="9"/>
        <v>-313807422.3799998</v>
      </c>
    </row>
    <row r="647" spans="2:12" ht="155.25" customHeight="1">
      <c r="B647" s="17" t="s">
        <v>43</v>
      </c>
      <c r="C647" s="17" t="s">
        <v>520</v>
      </c>
      <c r="D647" s="21" t="s">
        <v>521</v>
      </c>
      <c r="E647" s="21"/>
      <c r="F647" s="21"/>
      <c r="G647" s="21"/>
      <c r="H647" s="21"/>
      <c r="I647" s="21"/>
      <c r="J647" s="18">
        <v>0</v>
      </c>
      <c r="K647" s="18">
        <v>7203.7</v>
      </c>
      <c r="L647" s="18">
        <f t="shared" si="9"/>
        <v>-313814626.0799998</v>
      </c>
    </row>
    <row r="648" spans="2:12" ht="155.25" customHeight="1">
      <c r="B648" s="17" t="s">
        <v>43</v>
      </c>
      <c r="C648" s="17" t="s">
        <v>520</v>
      </c>
      <c r="D648" s="21" t="s">
        <v>521</v>
      </c>
      <c r="E648" s="21"/>
      <c r="F648" s="21"/>
      <c r="G648" s="21"/>
      <c r="H648" s="21"/>
      <c r="I648" s="21"/>
      <c r="J648" s="18">
        <v>0</v>
      </c>
      <c r="K648" s="18">
        <v>7630.4</v>
      </c>
      <c r="L648" s="18">
        <f t="shared" si="9"/>
        <v>-313822256.4799998</v>
      </c>
    </row>
    <row r="649" spans="2:12" ht="155.25" customHeight="1">
      <c r="B649" s="17" t="s">
        <v>43</v>
      </c>
      <c r="C649" s="17" t="s">
        <v>520</v>
      </c>
      <c r="D649" s="21" t="s">
        <v>521</v>
      </c>
      <c r="E649" s="21"/>
      <c r="F649" s="21"/>
      <c r="G649" s="21"/>
      <c r="H649" s="21"/>
      <c r="I649" s="21"/>
      <c r="J649" s="18">
        <v>0</v>
      </c>
      <c r="K649" s="18">
        <v>38879.9</v>
      </c>
      <c r="L649" s="18">
        <f t="shared" si="9"/>
        <v>-313861136.37999976</v>
      </c>
    </row>
    <row r="650" spans="2:12" ht="155.25" customHeight="1">
      <c r="B650" s="17" t="s">
        <v>43</v>
      </c>
      <c r="C650" s="17" t="s">
        <v>522</v>
      </c>
      <c r="D650" s="21" t="s">
        <v>523</v>
      </c>
      <c r="E650" s="21"/>
      <c r="F650" s="21"/>
      <c r="G650" s="21"/>
      <c r="H650" s="21"/>
      <c r="I650" s="21"/>
      <c r="J650" s="18">
        <v>0</v>
      </c>
      <c r="K650" s="18">
        <v>1409405.77</v>
      </c>
      <c r="L650" s="18">
        <f t="shared" si="9"/>
        <v>-315270542.14999974</v>
      </c>
    </row>
    <row r="651" spans="2:12" ht="155.25" customHeight="1">
      <c r="B651" s="17" t="s">
        <v>43</v>
      </c>
      <c r="C651" s="17" t="s">
        <v>522</v>
      </c>
      <c r="D651" s="21" t="s">
        <v>523</v>
      </c>
      <c r="E651" s="21"/>
      <c r="F651" s="21"/>
      <c r="G651" s="21"/>
      <c r="H651" s="21"/>
      <c r="I651" s="21"/>
      <c r="J651" s="18">
        <v>0</v>
      </c>
      <c r="K651" s="18">
        <v>317657.78</v>
      </c>
      <c r="L651" s="18">
        <f t="shared" si="9"/>
        <v>-315588199.9299997</v>
      </c>
    </row>
    <row r="652" spans="2:12" ht="155.25" customHeight="1">
      <c r="B652" s="17" t="s">
        <v>43</v>
      </c>
      <c r="C652" s="17" t="s">
        <v>522</v>
      </c>
      <c r="D652" s="21" t="s">
        <v>523</v>
      </c>
      <c r="E652" s="21"/>
      <c r="F652" s="21"/>
      <c r="G652" s="21"/>
      <c r="H652" s="21"/>
      <c r="I652" s="21"/>
      <c r="J652" s="18">
        <v>0</v>
      </c>
      <c r="K652" s="18">
        <v>250</v>
      </c>
      <c r="L652" s="18">
        <f t="shared" si="9"/>
        <v>-315588449.9299997</v>
      </c>
    </row>
    <row r="653" spans="2:12" ht="155.25" customHeight="1">
      <c r="B653" s="17" t="s">
        <v>43</v>
      </c>
      <c r="C653" s="17" t="s">
        <v>522</v>
      </c>
      <c r="D653" s="21" t="s">
        <v>523</v>
      </c>
      <c r="E653" s="21"/>
      <c r="F653" s="21"/>
      <c r="G653" s="21"/>
      <c r="H653" s="21"/>
      <c r="I653" s="21"/>
      <c r="J653" s="18">
        <v>0</v>
      </c>
      <c r="K653" s="18">
        <v>52449.65</v>
      </c>
      <c r="L653" s="18">
        <f aca="true" t="shared" si="10" ref="L653:L716">L652+J653-K653</f>
        <v>-315640899.5799997</v>
      </c>
    </row>
    <row r="654" spans="2:12" ht="155.25" customHeight="1">
      <c r="B654" s="17" t="s">
        <v>43</v>
      </c>
      <c r="C654" s="17" t="s">
        <v>522</v>
      </c>
      <c r="D654" s="21" t="s">
        <v>523</v>
      </c>
      <c r="E654" s="21"/>
      <c r="F654" s="21"/>
      <c r="G654" s="21"/>
      <c r="H654" s="21"/>
      <c r="I654" s="21"/>
      <c r="J654" s="18">
        <v>0</v>
      </c>
      <c r="K654" s="18">
        <v>47750.8</v>
      </c>
      <c r="L654" s="18">
        <f t="shared" si="10"/>
        <v>-315688650.3799997</v>
      </c>
    </row>
    <row r="655" spans="2:12" ht="155.25" customHeight="1">
      <c r="B655" s="17" t="s">
        <v>43</v>
      </c>
      <c r="C655" s="17" t="s">
        <v>522</v>
      </c>
      <c r="D655" s="21" t="s">
        <v>523</v>
      </c>
      <c r="E655" s="21"/>
      <c r="F655" s="21"/>
      <c r="G655" s="21"/>
      <c r="H655" s="21"/>
      <c r="I655" s="21"/>
      <c r="J655" s="18">
        <v>0</v>
      </c>
      <c r="K655" s="18">
        <v>249576.15</v>
      </c>
      <c r="L655" s="18">
        <f t="shared" si="10"/>
        <v>-315938226.5299997</v>
      </c>
    </row>
    <row r="656" spans="2:12" ht="155.25" customHeight="1">
      <c r="B656" s="17" t="s">
        <v>46</v>
      </c>
      <c r="C656" s="17" t="s">
        <v>524</v>
      </c>
      <c r="D656" s="21" t="s">
        <v>525</v>
      </c>
      <c r="E656" s="21"/>
      <c r="F656" s="21"/>
      <c r="G656" s="21"/>
      <c r="H656" s="21"/>
      <c r="I656" s="21"/>
      <c r="J656" s="18">
        <v>0</v>
      </c>
      <c r="K656" s="18">
        <v>7356.41</v>
      </c>
      <c r="L656" s="18">
        <f t="shared" si="10"/>
        <v>-315945582.9399997</v>
      </c>
    </row>
    <row r="657" spans="2:12" ht="155.25" customHeight="1">
      <c r="B657" s="17" t="s">
        <v>46</v>
      </c>
      <c r="C657" s="17" t="s">
        <v>524</v>
      </c>
      <c r="D657" s="21" t="s">
        <v>525</v>
      </c>
      <c r="E657" s="21"/>
      <c r="F657" s="21"/>
      <c r="G657" s="21"/>
      <c r="H657" s="21"/>
      <c r="I657" s="21"/>
      <c r="J657" s="18">
        <v>0</v>
      </c>
      <c r="K657" s="18">
        <v>166254.78</v>
      </c>
      <c r="L657" s="18">
        <f t="shared" si="10"/>
        <v>-316111837.7199997</v>
      </c>
    </row>
    <row r="658" spans="2:12" ht="155.25" customHeight="1">
      <c r="B658" s="17" t="s">
        <v>46</v>
      </c>
      <c r="C658" s="17" t="s">
        <v>526</v>
      </c>
      <c r="D658" s="21" t="s">
        <v>527</v>
      </c>
      <c r="E658" s="21"/>
      <c r="F658" s="21"/>
      <c r="G658" s="21"/>
      <c r="H658" s="21"/>
      <c r="I658" s="21"/>
      <c r="J658" s="18">
        <v>0</v>
      </c>
      <c r="K658" s="18">
        <v>1151414.12</v>
      </c>
      <c r="L658" s="18">
        <f t="shared" si="10"/>
        <v>-317263251.8399997</v>
      </c>
    </row>
    <row r="659" spans="2:12" ht="155.25" customHeight="1">
      <c r="B659" s="17" t="s">
        <v>46</v>
      </c>
      <c r="C659" s="17" t="s">
        <v>528</v>
      </c>
      <c r="D659" s="21" t="s">
        <v>529</v>
      </c>
      <c r="E659" s="21"/>
      <c r="F659" s="21"/>
      <c r="G659" s="21"/>
      <c r="H659" s="21"/>
      <c r="I659" s="21"/>
      <c r="J659" s="18">
        <v>0</v>
      </c>
      <c r="K659" s="18">
        <v>10131.87</v>
      </c>
      <c r="L659" s="18">
        <f t="shared" si="10"/>
        <v>-317273383.7099997</v>
      </c>
    </row>
    <row r="660" spans="2:12" ht="155.25" customHeight="1">
      <c r="B660" s="17" t="s">
        <v>46</v>
      </c>
      <c r="C660" s="17" t="s">
        <v>528</v>
      </c>
      <c r="D660" s="21" t="s">
        <v>529</v>
      </c>
      <c r="E660" s="21"/>
      <c r="F660" s="21"/>
      <c r="G660" s="21"/>
      <c r="H660" s="21"/>
      <c r="I660" s="21"/>
      <c r="J660" s="18">
        <v>0</v>
      </c>
      <c r="K660" s="18">
        <v>178811.17</v>
      </c>
      <c r="L660" s="18">
        <f t="shared" si="10"/>
        <v>-317452194.8799997</v>
      </c>
    </row>
    <row r="661" spans="2:12" ht="155.25" customHeight="1">
      <c r="B661" s="17" t="s">
        <v>46</v>
      </c>
      <c r="C661" s="17" t="s">
        <v>530</v>
      </c>
      <c r="D661" s="21" t="s">
        <v>531</v>
      </c>
      <c r="E661" s="21"/>
      <c r="F661" s="21"/>
      <c r="G661" s="21"/>
      <c r="H661" s="21"/>
      <c r="I661" s="21"/>
      <c r="J661" s="18">
        <v>0</v>
      </c>
      <c r="K661" s="18">
        <v>16949.16</v>
      </c>
      <c r="L661" s="18">
        <f t="shared" si="10"/>
        <v>-317469144.0399997</v>
      </c>
    </row>
    <row r="662" spans="2:12" ht="155.25" customHeight="1">
      <c r="B662" s="17" t="s">
        <v>46</v>
      </c>
      <c r="C662" s="17" t="s">
        <v>530</v>
      </c>
      <c r="D662" s="21" t="s">
        <v>531</v>
      </c>
      <c r="E662" s="21"/>
      <c r="F662" s="21"/>
      <c r="G662" s="21"/>
      <c r="H662" s="21"/>
      <c r="I662" s="21"/>
      <c r="J662" s="18">
        <v>0</v>
      </c>
      <c r="K662" s="18">
        <v>383050.84</v>
      </c>
      <c r="L662" s="18">
        <f t="shared" si="10"/>
        <v>-317852194.8799997</v>
      </c>
    </row>
    <row r="663" spans="2:12" ht="155.25" customHeight="1">
      <c r="B663" s="17" t="s">
        <v>46</v>
      </c>
      <c r="C663" s="17" t="s">
        <v>532</v>
      </c>
      <c r="D663" s="21" t="s">
        <v>533</v>
      </c>
      <c r="E663" s="21"/>
      <c r="F663" s="21"/>
      <c r="G663" s="21"/>
      <c r="H663" s="21"/>
      <c r="I663" s="21"/>
      <c r="J663" s="18">
        <v>0</v>
      </c>
      <c r="K663" s="18">
        <v>98745.46</v>
      </c>
      <c r="L663" s="18">
        <f t="shared" si="10"/>
        <v>-317950940.3399997</v>
      </c>
    </row>
    <row r="664" spans="2:12" ht="56.25" customHeight="1">
      <c r="B664" s="17" t="s">
        <v>46</v>
      </c>
      <c r="C664" s="17" t="s">
        <v>534</v>
      </c>
      <c r="D664" s="21" t="s">
        <v>535</v>
      </c>
      <c r="E664" s="21"/>
      <c r="F664" s="21"/>
      <c r="G664" s="21"/>
      <c r="H664" s="21"/>
      <c r="I664" s="21"/>
      <c r="J664" s="18">
        <v>0</v>
      </c>
      <c r="K664" s="18">
        <v>257373.84</v>
      </c>
      <c r="L664" s="18">
        <f t="shared" si="10"/>
        <v>-318208314.17999965</v>
      </c>
    </row>
    <row r="665" spans="2:12" ht="56.25" customHeight="1">
      <c r="B665" s="17" t="s">
        <v>46</v>
      </c>
      <c r="C665" s="17" t="s">
        <v>536</v>
      </c>
      <c r="D665" s="21" t="s">
        <v>537</v>
      </c>
      <c r="E665" s="21"/>
      <c r="F665" s="21"/>
      <c r="G665" s="21"/>
      <c r="H665" s="21"/>
      <c r="I665" s="21"/>
      <c r="J665" s="18">
        <v>0</v>
      </c>
      <c r="K665" s="18">
        <v>416512.72</v>
      </c>
      <c r="L665" s="18">
        <f t="shared" si="10"/>
        <v>-318624826.8999997</v>
      </c>
    </row>
    <row r="666" spans="2:12" ht="56.25" customHeight="1">
      <c r="B666" s="17" t="s">
        <v>46</v>
      </c>
      <c r="C666" s="17" t="s">
        <v>538</v>
      </c>
      <c r="D666" s="21" t="s">
        <v>539</v>
      </c>
      <c r="E666" s="21"/>
      <c r="F666" s="21"/>
      <c r="G666" s="21"/>
      <c r="H666" s="21"/>
      <c r="I666" s="21"/>
      <c r="J666" s="18">
        <v>0</v>
      </c>
      <c r="K666" s="18">
        <v>60156.08</v>
      </c>
      <c r="L666" s="18">
        <f t="shared" si="10"/>
        <v>-318684982.97999966</v>
      </c>
    </row>
    <row r="667" spans="2:12" ht="56.25" customHeight="1">
      <c r="B667" s="17" t="s">
        <v>46</v>
      </c>
      <c r="C667" s="17" t="s">
        <v>540</v>
      </c>
      <c r="D667" s="21" t="s">
        <v>541</v>
      </c>
      <c r="E667" s="21"/>
      <c r="F667" s="21"/>
      <c r="G667" s="21"/>
      <c r="H667" s="21"/>
      <c r="I667" s="21"/>
      <c r="J667" s="18">
        <v>0</v>
      </c>
      <c r="K667" s="18">
        <v>79012.85</v>
      </c>
      <c r="L667" s="18">
        <f t="shared" si="10"/>
        <v>-318763995.8299997</v>
      </c>
    </row>
    <row r="668" spans="2:12" ht="56.25" customHeight="1">
      <c r="B668" s="17" t="s">
        <v>46</v>
      </c>
      <c r="C668" s="17" t="s">
        <v>542</v>
      </c>
      <c r="D668" s="21" t="s">
        <v>543</v>
      </c>
      <c r="E668" s="21"/>
      <c r="F668" s="21"/>
      <c r="G668" s="21"/>
      <c r="H668" s="21"/>
      <c r="I668" s="21"/>
      <c r="J668" s="18">
        <v>0</v>
      </c>
      <c r="K668" s="18">
        <v>513728.49</v>
      </c>
      <c r="L668" s="18">
        <f t="shared" si="10"/>
        <v>-319277724.3199997</v>
      </c>
    </row>
    <row r="669" spans="2:12" ht="56.25" customHeight="1">
      <c r="B669" s="17" t="s">
        <v>46</v>
      </c>
      <c r="C669" s="17" t="s">
        <v>544</v>
      </c>
      <c r="D669" s="21" t="s">
        <v>1252</v>
      </c>
      <c r="E669" s="21"/>
      <c r="F669" s="21"/>
      <c r="G669" s="21"/>
      <c r="H669" s="21"/>
      <c r="I669" s="21"/>
      <c r="J669" s="18">
        <v>0</v>
      </c>
      <c r="K669" s="18">
        <v>691619.37</v>
      </c>
      <c r="L669" s="18">
        <f t="shared" si="10"/>
        <v>-319969343.6899997</v>
      </c>
    </row>
    <row r="670" spans="2:12" ht="56.25" customHeight="1">
      <c r="B670" s="17" t="s">
        <v>46</v>
      </c>
      <c r="C670" s="17" t="s">
        <v>545</v>
      </c>
      <c r="D670" s="21" t="s">
        <v>546</v>
      </c>
      <c r="E670" s="21"/>
      <c r="F670" s="21"/>
      <c r="G670" s="21"/>
      <c r="H670" s="21"/>
      <c r="I670" s="21"/>
      <c r="J670" s="18">
        <v>0</v>
      </c>
      <c r="K670" s="18">
        <v>618581.18</v>
      </c>
      <c r="L670" s="18">
        <f t="shared" si="10"/>
        <v>-320587924.8699997</v>
      </c>
    </row>
    <row r="671" spans="2:12" ht="56.25" customHeight="1">
      <c r="B671" s="17" t="s">
        <v>46</v>
      </c>
      <c r="C671" s="17" t="s">
        <v>547</v>
      </c>
      <c r="D671" s="21" t="s">
        <v>548</v>
      </c>
      <c r="E671" s="21"/>
      <c r="F671" s="21"/>
      <c r="G671" s="21"/>
      <c r="H671" s="21"/>
      <c r="I671" s="21"/>
      <c r="J671" s="18">
        <v>0</v>
      </c>
      <c r="K671" s="18">
        <v>237160.71</v>
      </c>
      <c r="L671" s="18">
        <f t="shared" si="10"/>
        <v>-320825085.5799997</v>
      </c>
    </row>
    <row r="672" spans="2:12" ht="56.25" customHeight="1">
      <c r="B672" s="17" t="s">
        <v>46</v>
      </c>
      <c r="C672" s="17" t="s">
        <v>549</v>
      </c>
      <c r="D672" s="21" t="s">
        <v>550</v>
      </c>
      <c r="E672" s="21"/>
      <c r="F672" s="21"/>
      <c r="G672" s="21"/>
      <c r="H672" s="21"/>
      <c r="I672" s="21"/>
      <c r="J672" s="18">
        <v>0</v>
      </c>
      <c r="K672" s="18">
        <v>88794.42</v>
      </c>
      <c r="L672" s="18">
        <f t="shared" si="10"/>
        <v>-320913879.9999997</v>
      </c>
    </row>
    <row r="673" spans="2:12" ht="75" customHeight="1">
      <c r="B673" s="17" t="s">
        <v>46</v>
      </c>
      <c r="C673" s="17" t="s">
        <v>551</v>
      </c>
      <c r="D673" s="21" t="s">
        <v>552</v>
      </c>
      <c r="E673" s="21"/>
      <c r="F673" s="21"/>
      <c r="G673" s="21"/>
      <c r="H673" s="21"/>
      <c r="I673" s="21"/>
      <c r="J673" s="18">
        <v>0</v>
      </c>
      <c r="K673" s="18">
        <v>1849513.54</v>
      </c>
      <c r="L673" s="18">
        <f t="shared" si="10"/>
        <v>-322763393.5399997</v>
      </c>
    </row>
    <row r="674" spans="2:12" ht="75" customHeight="1">
      <c r="B674" s="17" t="s">
        <v>46</v>
      </c>
      <c r="C674" s="17" t="s">
        <v>553</v>
      </c>
      <c r="D674" s="21" t="s">
        <v>554</v>
      </c>
      <c r="E674" s="21"/>
      <c r="F674" s="21"/>
      <c r="G674" s="21"/>
      <c r="H674" s="21"/>
      <c r="I674" s="21"/>
      <c r="J674" s="18">
        <v>0</v>
      </c>
      <c r="K674" s="18">
        <v>16415886.32</v>
      </c>
      <c r="L674" s="18">
        <f t="shared" si="10"/>
        <v>-339179279.8599997</v>
      </c>
    </row>
    <row r="675" spans="2:12" ht="75" customHeight="1">
      <c r="B675" s="17" t="s">
        <v>46</v>
      </c>
      <c r="C675" s="17" t="s">
        <v>553</v>
      </c>
      <c r="D675" s="21" t="s">
        <v>554</v>
      </c>
      <c r="E675" s="21"/>
      <c r="F675" s="21"/>
      <c r="G675" s="21"/>
      <c r="H675" s="21"/>
      <c r="I675" s="21"/>
      <c r="J675" s="18">
        <v>0</v>
      </c>
      <c r="K675" s="18">
        <v>1912426.33</v>
      </c>
      <c r="L675" s="18">
        <f t="shared" si="10"/>
        <v>-341091706.1899997</v>
      </c>
    </row>
    <row r="676" spans="2:12" ht="75" customHeight="1">
      <c r="B676" s="17" t="s">
        <v>46</v>
      </c>
      <c r="C676" s="17" t="s">
        <v>553</v>
      </c>
      <c r="D676" s="21" t="s">
        <v>554</v>
      </c>
      <c r="E676" s="21"/>
      <c r="F676" s="21"/>
      <c r="G676" s="21"/>
      <c r="H676" s="21"/>
      <c r="I676" s="21"/>
      <c r="J676" s="18">
        <v>0</v>
      </c>
      <c r="K676" s="18">
        <v>16950</v>
      </c>
      <c r="L676" s="18">
        <f t="shared" si="10"/>
        <v>-341108656.1899997</v>
      </c>
    </row>
    <row r="677" spans="2:12" ht="75" customHeight="1">
      <c r="B677" s="17" t="s">
        <v>46</v>
      </c>
      <c r="C677" s="17" t="s">
        <v>553</v>
      </c>
      <c r="D677" s="21" t="s">
        <v>554</v>
      </c>
      <c r="E677" s="21"/>
      <c r="F677" s="21"/>
      <c r="G677" s="21"/>
      <c r="H677" s="21"/>
      <c r="I677" s="21"/>
      <c r="J677" s="18">
        <v>0</v>
      </c>
      <c r="K677" s="18">
        <v>563007.9</v>
      </c>
      <c r="L677" s="18">
        <f t="shared" si="10"/>
        <v>-341671664.0899997</v>
      </c>
    </row>
    <row r="678" spans="2:12" ht="75" customHeight="1">
      <c r="B678" s="17" t="s">
        <v>46</v>
      </c>
      <c r="C678" s="17" t="s">
        <v>553</v>
      </c>
      <c r="D678" s="21" t="s">
        <v>554</v>
      </c>
      <c r="E678" s="21"/>
      <c r="F678" s="21"/>
      <c r="G678" s="21"/>
      <c r="H678" s="21"/>
      <c r="I678" s="21"/>
      <c r="J678" s="18">
        <v>0</v>
      </c>
      <c r="K678" s="18">
        <v>647200</v>
      </c>
      <c r="L678" s="18">
        <f t="shared" si="10"/>
        <v>-342318864.0899997</v>
      </c>
    </row>
    <row r="679" spans="2:12" ht="75" customHeight="1">
      <c r="B679" s="17" t="s">
        <v>46</v>
      </c>
      <c r="C679" s="17" t="s">
        <v>553</v>
      </c>
      <c r="D679" s="21" t="s">
        <v>554</v>
      </c>
      <c r="E679" s="21"/>
      <c r="F679" s="21"/>
      <c r="G679" s="21"/>
      <c r="H679" s="21"/>
      <c r="I679" s="21"/>
      <c r="J679" s="18">
        <v>0</v>
      </c>
      <c r="K679" s="18">
        <v>5744.91</v>
      </c>
      <c r="L679" s="18">
        <f t="shared" si="10"/>
        <v>-342324608.9999997</v>
      </c>
    </row>
    <row r="680" spans="2:12" ht="75" customHeight="1">
      <c r="B680" s="17" t="s">
        <v>46</v>
      </c>
      <c r="C680" s="17" t="s">
        <v>553</v>
      </c>
      <c r="D680" s="21" t="s">
        <v>554</v>
      </c>
      <c r="E680" s="21"/>
      <c r="F680" s="21"/>
      <c r="G680" s="21"/>
      <c r="H680" s="21"/>
      <c r="I680" s="21"/>
      <c r="J680" s="18">
        <v>0</v>
      </c>
      <c r="K680" s="18">
        <v>34284.54</v>
      </c>
      <c r="L680" s="18">
        <f t="shared" si="10"/>
        <v>-342358893.5399997</v>
      </c>
    </row>
    <row r="681" spans="2:12" ht="75" customHeight="1">
      <c r="B681" s="17" t="s">
        <v>46</v>
      </c>
      <c r="C681" s="17" t="s">
        <v>553</v>
      </c>
      <c r="D681" s="21" t="s">
        <v>554</v>
      </c>
      <c r="E681" s="21"/>
      <c r="F681" s="21"/>
      <c r="G681" s="21"/>
      <c r="H681" s="21"/>
      <c r="I681" s="21"/>
      <c r="J681" s="18">
        <v>0</v>
      </c>
      <c r="K681" s="18">
        <v>21500</v>
      </c>
      <c r="L681" s="18">
        <f t="shared" si="10"/>
        <v>-342380393.5399997</v>
      </c>
    </row>
    <row r="682" spans="2:12" ht="75" customHeight="1">
      <c r="B682" s="17" t="s">
        <v>46</v>
      </c>
      <c r="C682" s="17" t="s">
        <v>553</v>
      </c>
      <c r="D682" s="21" t="s">
        <v>554</v>
      </c>
      <c r="E682" s="21"/>
      <c r="F682" s="21"/>
      <c r="G682" s="21"/>
      <c r="H682" s="21"/>
      <c r="I682" s="21"/>
      <c r="J682" s="18">
        <v>0</v>
      </c>
      <c r="K682" s="18">
        <v>2965342.88</v>
      </c>
      <c r="L682" s="18">
        <f t="shared" si="10"/>
        <v>-345345736.4199997</v>
      </c>
    </row>
    <row r="683" spans="2:12" ht="111" customHeight="1">
      <c r="B683" s="17" t="s">
        <v>46</v>
      </c>
      <c r="C683" s="17" t="s">
        <v>555</v>
      </c>
      <c r="D683" s="21" t="s">
        <v>556</v>
      </c>
      <c r="E683" s="21"/>
      <c r="F683" s="21"/>
      <c r="G683" s="21"/>
      <c r="H683" s="21"/>
      <c r="I683" s="21"/>
      <c r="J683" s="18">
        <v>3909430.11</v>
      </c>
      <c r="K683" s="18">
        <v>0</v>
      </c>
      <c r="L683" s="18">
        <f t="shared" si="10"/>
        <v>-341436306.3099997</v>
      </c>
    </row>
    <row r="684" spans="2:12" ht="142.5" customHeight="1">
      <c r="B684" s="17" t="s">
        <v>49</v>
      </c>
      <c r="C684" s="17" t="s">
        <v>557</v>
      </c>
      <c r="D684" s="21" t="s">
        <v>558</v>
      </c>
      <c r="E684" s="21"/>
      <c r="F684" s="21"/>
      <c r="G684" s="21"/>
      <c r="H684" s="21"/>
      <c r="I684" s="21"/>
      <c r="J684" s="18">
        <v>0</v>
      </c>
      <c r="K684" s="18">
        <v>67923.12</v>
      </c>
      <c r="L684" s="18">
        <f t="shared" si="10"/>
        <v>-341504229.4299997</v>
      </c>
    </row>
    <row r="685" spans="2:12" ht="142.5" customHeight="1">
      <c r="B685" s="17" t="s">
        <v>49</v>
      </c>
      <c r="C685" s="17" t="s">
        <v>557</v>
      </c>
      <c r="D685" s="21" t="s">
        <v>558</v>
      </c>
      <c r="E685" s="21"/>
      <c r="F685" s="21"/>
      <c r="G685" s="21"/>
      <c r="H685" s="21"/>
      <c r="I685" s="21"/>
      <c r="J685" s="18">
        <v>0</v>
      </c>
      <c r="K685" s="18">
        <v>1200563.77</v>
      </c>
      <c r="L685" s="18">
        <f t="shared" si="10"/>
        <v>-342704793.1999997</v>
      </c>
    </row>
    <row r="686" spans="2:12" ht="111" customHeight="1">
      <c r="B686" s="17" t="s">
        <v>49</v>
      </c>
      <c r="C686" s="17" t="s">
        <v>559</v>
      </c>
      <c r="D686" s="21" t="s">
        <v>1253</v>
      </c>
      <c r="E686" s="21"/>
      <c r="F686" s="21"/>
      <c r="G686" s="21"/>
      <c r="H686" s="21"/>
      <c r="I686" s="21"/>
      <c r="J686" s="18">
        <v>0</v>
      </c>
      <c r="K686" s="18">
        <v>635607</v>
      </c>
      <c r="L686" s="18">
        <f t="shared" si="10"/>
        <v>-343340400.1999997</v>
      </c>
    </row>
    <row r="687" spans="2:12" ht="111" customHeight="1">
      <c r="B687" s="17" t="s">
        <v>49</v>
      </c>
      <c r="C687" s="17" t="s">
        <v>560</v>
      </c>
      <c r="D687" s="21" t="s">
        <v>561</v>
      </c>
      <c r="E687" s="21"/>
      <c r="F687" s="21"/>
      <c r="G687" s="21"/>
      <c r="H687" s="21"/>
      <c r="I687" s="21"/>
      <c r="J687" s="18">
        <v>0</v>
      </c>
      <c r="K687" s="18">
        <v>15000</v>
      </c>
      <c r="L687" s="18">
        <f t="shared" si="10"/>
        <v>-343355400.1999997</v>
      </c>
    </row>
    <row r="688" spans="2:12" ht="111" customHeight="1">
      <c r="B688" s="17" t="s">
        <v>49</v>
      </c>
      <c r="C688" s="17" t="s">
        <v>560</v>
      </c>
      <c r="D688" s="21" t="s">
        <v>561</v>
      </c>
      <c r="E688" s="21"/>
      <c r="F688" s="21"/>
      <c r="G688" s="21"/>
      <c r="H688" s="21"/>
      <c r="I688" s="21"/>
      <c r="J688" s="18">
        <v>0</v>
      </c>
      <c r="K688" s="18">
        <v>27000</v>
      </c>
      <c r="L688" s="18">
        <f t="shared" si="10"/>
        <v>-343382400.1999997</v>
      </c>
    </row>
    <row r="689" spans="2:12" ht="111" customHeight="1">
      <c r="B689" s="17" t="s">
        <v>49</v>
      </c>
      <c r="C689" s="17" t="s">
        <v>560</v>
      </c>
      <c r="D689" s="21" t="s">
        <v>561</v>
      </c>
      <c r="E689" s="21"/>
      <c r="F689" s="21"/>
      <c r="G689" s="21"/>
      <c r="H689" s="21"/>
      <c r="I689" s="21"/>
      <c r="J689" s="18">
        <v>0</v>
      </c>
      <c r="K689" s="18">
        <v>135000</v>
      </c>
      <c r="L689" s="18">
        <f t="shared" si="10"/>
        <v>-343517400.1999997</v>
      </c>
    </row>
    <row r="690" spans="2:12" ht="111" customHeight="1">
      <c r="B690" s="17" t="s">
        <v>49</v>
      </c>
      <c r="C690" s="17" t="s">
        <v>562</v>
      </c>
      <c r="D690" s="21" t="s">
        <v>563</v>
      </c>
      <c r="E690" s="21"/>
      <c r="F690" s="21"/>
      <c r="G690" s="21"/>
      <c r="H690" s="21"/>
      <c r="I690" s="21"/>
      <c r="J690" s="18">
        <v>0</v>
      </c>
      <c r="K690" s="18">
        <v>63483.45</v>
      </c>
      <c r="L690" s="18">
        <f t="shared" si="10"/>
        <v>-343580883.6499997</v>
      </c>
    </row>
    <row r="691" spans="2:12" ht="111" customHeight="1">
      <c r="B691" s="17" t="s">
        <v>49</v>
      </c>
      <c r="C691" s="17" t="s">
        <v>562</v>
      </c>
      <c r="D691" s="21" t="s">
        <v>563</v>
      </c>
      <c r="E691" s="21"/>
      <c r="F691" s="21"/>
      <c r="G691" s="21"/>
      <c r="H691" s="21"/>
      <c r="I691" s="21"/>
      <c r="J691" s="18">
        <v>0</v>
      </c>
      <c r="K691" s="18">
        <v>1434726.04</v>
      </c>
      <c r="L691" s="18">
        <f t="shared" si="10"/>
        <v>-345015609.6899997</v>
      </c>
    </row>
    <row r="692" spans="2:12" ht="111" customHeight="1">
      <c r="B692" s="17" t="s">
        <v>49</v>
      </c>
      <c r="C692" s="17" t="s">
        <v>564</v>
      </c>
      <c r="D692" s="21" t="s">
        <v>565</v>
      </c>
      <c r="E692" s="21"/>
      <c r="F692" s="21"/>
      <c r="G692" s="21"/>
      <c r="H692" s="21"/>
      <c r="I692" s="21"/>
      <c r="J692" s="18">
        <v>0</v>
      </c>
      <c r="K692" s="18">
        <v>5154</v>
      </c>
      <c r="L692" s="18">
        <f t="shared" si="10"/>
        <v>-345020763.6899997</v>
      </c>
    </row>
    <row r="693" spans="2:12" ht="111" customHeight="1">
      <c r="B693" s="17" t="s">
        <v>49</v>
      </c>
      <c r="C693" s="17" t="s">
        <v>564</v>
      </c>
      <c r="D693" s="21" t="s">
        <v>565</v>
      </c>
      <c r="E693" s="21"/>
      <c r="F693" s="21"/>
      <c r="G693" s="21"/>
      <c r="H693" s="21"/>
      <c r="I693" s="21"/>
      <c r="J693" s="18">
        <v>0</v>
      </c>
      <c r="K693" s="18">
        <v>116480.4</v>
      </c>
      <c r="L693" s="18">
        <f t="shared" si="10"/>
        <v>-345137244.0899997</v>
      </c>
    </row>
    <row r="694" spans="2:12" ht="111" customHeight="1">
      <c r="B694" s="17" t="s">
        <v>49</v>
      </c>
      <c r="C694" s="17" t="s">
        <v>566</v>
      </c>
      <c r="D694" s="21" t="s">
        <v>567</v>
      </c>
      <c r="E694" s="21"/>
      <c r="F694" s="21"/>
      <c r="G694" s="21"/>
      <c r="H694" s="21"/>
      <c r="I694" s="21"/>
      <c r="J694" s="18">
        <v>0</v>
      </c>
      <c r="K694" s="18">
        <v>1238903.03</v>
      </c>
      <c r="L694" s="18">
        <f t="shared" si="10"/>
        <v>-346376147.11999965</v>
      </c>
    </row>
    <row r="695" spans="2:12" ht="136.5" customHeight="1">
      <c r="B695" s="17" t="s">
        <v>49</v>
      </c>
      <c r="C695" s="17" t="s">
        <v>566</v>
      </c>
      <c r="D695" s="21" t="s">
        <v>567</v>
      </c>
      <c r="E695" s="21"/>
      <c r="F695" s="21"/>
      <c r="G695" s="21"/>
      <c r="H695" s="21"/>
      <c r="I695" s="21"/>
      <c r="J695" s="18">
        <v>0</v>
      </c>
      <c r="K695" s="18">
        <v>96599.97</v>
      </c>
      <c r="L695" s="18">
        <f t="shared" si="10"/>
        <v>-346472747.0899997</v>
      </c>
    </row>
    <row r="696" spans="2:12" ht="136.5" customHeight="1">
      <c r="B696" s="17" t="s">
        <v>49</v>
      </c>
      <c r="C696" s="17" t="s">
        <v>566</v>
      </c>
      <c r="D696" s="21" t="s">
        <v>567</v>
      </c>
      <c r="E696" s="21"/>
      <c r="F696" s="21"/>
      <c r="G696" s="21"/>
      <c r="H696" s="21"/>
      <c r="I696" s="21"/>
      <c r="J696" s="18">
        <v>0</v>
      </c>
      <c r="K696" s="18">
        <v>575</v>
      </c>
      <c r="L696" s="18">
        <f t="shared" si="10"/>
        <v>-346473322.0899997</v>
      </c>
    </row>
    <row r="697" spans="2:12" ht="136.5" customHeight="1">
      <c r="B697" s="17" t="s">
        <v>49</v>
      </c>
      <c r="C697" s="17" t="s">
        <v>566</v>
      </c>
      <c r="D697" s="21" t="s">
        <v>567</v>
      </c>
      <c r="E697" s="21"/>
      <c r="F697" s="21"/>
      <c r="G697" s="21"/>
      <c r="H697" s="21"/>
      <c r="I697" s="21"/>
      <c r="J697" s="18">
        <v>0</v>
      </c>
      <c r="K697" s="18">
        <v>40754</v>
      </c>
      <c r="L697" s="18">
        <f t="shared" si="10"/>
        <v>-346514076.0899997</v>
      </c>
    </row>
    <row r="698" spans="2:12" ht="136.5" customHeight="1">
      <c r="B698" s="17" t="s">
        <v>49</v>
      </c>
      <c r="C698" s="17" t="s">
        <v>566</v>
      </c>
      <c r="D698" s="21" t="s">
        <v>567</v>
      </c>
      <c r="E698" s="21"/>
      <c r="F698" s="21"/>
      <c r="G698" s="21"/>
      <c r="H698" s="21"/>
      <c r="I698" s="21"/>
      <c r="J698" s="18">
        <v>0</v>
      </c>
      <c r="K698" s="18">
        <v>43168</v>
      </c>
      <c r="L698" s="18">
        <f t="shared" si="10"/>
        <v>-346557244.0899997</v>
      </c>
    </row>
    <row r="699" spans="2:12" ht="136.5" customHeight="1">
      <c r="B699" s="17" t="s">
        <v>49</v>
      </c>
      <c r="C699" s="17" t="s">
        <v>566</v>
      </c>
      <c r="D699" s="21" t="s">
        <v>567</v>
      </c>
      <c r="E699" s="21"/>
      <c r="F699" s="21"/>
      <c r="G699" s="21"/>
      <c r="H699" s="21"/>
      <c r="I699" s="21"/>
      <c r="J699" s="18">
        <v>0</v>
      </c>
      <c r="K699" s="18">
        <v>218468.85</v>
      </c>
      <c r="L699" s="18">
        <f t="shared" si="10"/>
        <v>-346775712.9399997</v>
      </c>
    </row>
    <row r="700" spans="2:12" ht="136.5" customHeight="1">
      <c r="B700" s="17" t="s">
        <v>54</v>
      </c>
      <c r="C700" s="17" t="s">
        <v>568</v>
      </c>
      <c r="D700" s="21" t="s">
        <v>569</v>
      </c>
      <c r="E700" s="21"/>
      <c r="F700" s="21"/>
      <c r="G700" s="21"/>
      <c r="H700" s="21"/>
      <c r="I700" s="21"/>
      <c r="J700" s="18">
        <v>0</v>
      </c>
      <c r="K700" s="18">
        <v>26863.23</v>
      </c>
      <c r="L700" s="18">
        <f t="shared" si="10"/>
        <v>-346802576.1699997</v>
      </c>
    </row>
    <row r="701" spans="2:12" ht="136.5" customHeight="1">
      <c r="B701" s="17" t="s">
        <v>54</v>
      </c>
      <c r="C701" s="17" t="s">
        <v>568</v>
      </c>
      <c r="D701" s="21" t="s">
        <v>569</v>
      </c>
      <c r="E701" s="21"/>
      <c r="F701" s="21"/>
      <c r="G701" s="21"/>
      <c r="H701" s="21"/>
      <c r="I701" s="21"/>
      <c r="J701" s="18">
        <v>0</v>
      </c>
      <c r="K701" s="18">
        <v>14663.78</v>
      </c>
      <c r="L701" s="18">
        <f t="shared" si="10"/>
        <v>-346817239.9499997</v>
      </c>
    </row>
    <row r="702" spans="2:12" ht="136.5" customHeight="1">
      <c r="B702" s="17" t="s">
        <v>54</v>
      </c>
      <c r="C702" s="17" t="s">
        <v>568</v>
      </c>
      <c r="D702" s="21" t="s">
        <v>569</v>
      </c>
      <c r="E702" s="21"/>
      <c r="F702" s="21"/>
      <c r="G702" s="21"/>
      <c r="H702" s="21"/>
      <c r="I702" s="21"/>
      <c r="J702" s="18">
        <v>0</v>
      </c>
      <c r="K702" s="18">
        <v>2715.51</v>
      </c>
      <c r="L702" s="18">
        <f t="shared" si="10"/>
        <v>-346819955.4599997</v>
      </c>
    </row>
    <row r="703" spans="2:12" ht="136.5" customHeight="1">
      <c r="B703" s="17" t="s">
        <v>54</v>
      </c>
      <c r="C703" s="17" t="s">
        <v>568</v>
      </c>
      <c r="D703" s="21" t="s">
        <v>569</v>
      </c>
      <c r="E703" s="21"/>
      <c r="F703" s="21"/>
      <c r="G703" s="21"/>
      <c r="H703" s="21"/>
      <c r="I703" s="21"/>
      <c r="J703" s="18">
        <v>0</v>
      </c>
      <c r="K703" s="18">
        <v>27155.15</v>
      </c>
      <c r="L703" s="18">
        <f t="shared" si="10"/>
        <v>-346847110.60999966</v>
      </c>
    </row>
    <row r="704" spans="2:12" ht="136.5" customHeight="1">
      <c r="B704" s="17" t="s">
        <v>54</v>
      </c>
      <c r="C704" s="17" t="s">
        <v>568</v>
      </c>
      <c r="D704" s="21" t="s">
        <v>569</v>
      </c>
      <c r="E704" s="21"/>
      <c r="F704" s="21"/>
      <c r="G704" s="21"/>
      <c r="H704" s="21"/>
      <c r="I704" s="21"/>
      <c r="J704" s="18">
        <v>0</v>
      </c>
      <c r="K704" s="18">
        <v>2343374.03</v>
      </c>
      <c r="L704" s="18">
        <f t="shared" si="10"/>
        <v>-349190484.6399996</v>
      </c>
    </row>
    <row r="705" spans="2:12" ht="56.25" customHeight="1">
      <c r="B705" s="17" t="s">
        <v>54</v>
      </c>
      <c r="C705" s="17" t="s">
        <v>570</v>
      </c>
      <c r="D705" s="21" t="s">
        <v>571</v>
      </c>
      <c r="E705" s="21"/>
      <c r="F705" s="21"/>
      <c r="G705" s="21"/>
      <c r="H705" s="21"/>
      <c r="I705" s="21"/>
      <c r="J705" s="18">
        <v>0</v>
      </c>
      <c r="K705" s="18">
        <v>473781.59</v>
      </c>
      <c r="L705" s="18">
        <f t="shared" si="10"/>
        <v>-349664266.2299996</v>
      </c>
    </row>
    <row r="706" spans="2:12" ht="56.25" customHeight="1">
      <c r="B706" s="17" t="s">
        <v>54</v>
      </c>
      <c r="C706" s="17" t="s">
        <v>572</v>
      </c>
      <c r="D706" s="21" t="s">
        <v>573</v>
      </c>
      <c r="E706" s="21"/>
      <c r="F706" s="21"/>
      <c r="G706" s="21"/>
      <c r="H706" s="21"/>
      <c r="I706" s="21"/>
      <c r="J706" s="18">
        <v>0</v>
      </c>
      <c r="K706" s="18">
        <v>111832.63</v>
      </c>
      <c r="L706" s="18">
        <f t="shared" si="10"/>
        <v>-349776098.8599996</v>
      </c>
    </row>
    <row r="707" spans="2:12" ht="56.25" customHeight="1">
      <c r="B707" s="17" t="s">
        <v>54</v>
      </c>
      <c r="C707" s="17" t="s">
        <v>574</v>
      </c>
      <c r="D707" s="21" t="s">
        <v>575</v>
      </c>
      <c r="E707" s="21"/>
      <c r="F707" s="21"/>
      <c r="G707" s="21"/>
      <c r="H707" s="21"/>
      <c r="I707" s="21"/>
      <c r="J707" s="18">
        <v>0</v>
      </c>
      <c r="K707" s="18">
        <v>2760137.6</v>
      </c>
      <c r="L707" s="18">
        <f t="shared" si="10"/>
        <v>-352536236.4599996</v>
      </c>
    </row>
    <row r="708" spans="2:12" ht="56.25" customHeight="1">
      <c r="B708" s="17" t="s">
        <v>54</v>
      </c>
      <c r="C708" s="17" t="s">
        <v>576</v>
      </c>
      <c r="D708" s="21" t="s">
        <v>577</v>
      </c>
      <c r="E708" s="21"/>
      <c r="F708" s="21"/>
      <c r="G708" s="21"/>
      <c r="H708" s="21"/>
      <c r="I708" s="21"/>
      <c r="J708" s="18">
        <v>0</v>
      </c>
      <c r="K708" s="18">
        <v>680229.92</v>
      </c>
      <c r="L708" s="18">
        <f t="shared" si="10"/>
        <v>-353216466.37999964</v>
      </c>
    </row>
    <row r="709" spans="2:12" ht="120" customHeight="1">
      <c r="B709" s="17" t="s">
        <v>57</v>
      </c>
      <c r="C709" s="17" t="s">
        <v>578</v>
      </c>
      <c r="D709" s="21" t="s">
        <v>579</v>
      </c>
      <c r="E709" s="21"/>
      <c r="F709" s="21"/>
      <c r="G709" s="21"/>
      <c r="H709" s="21"/>
      <c r="I709" s="21"/>
      <c r="J709" s="18">
        <v>0</v>
      </c>
      <c r="K709" s="18">
        <v>3765.68</v>
      </c>
      <c r="L709" s="18">
        <f t="shared" si="10"/>
        <v>-353220232.05999964</v>
      </c>
    </row>
    <row r="710" spans="2:12" ht="120" customHeight="1">
      <c r="B710" s="17" t="s">
        <v>57</v>
      </c>
      <c r="C710" s="17" t="s">
        <v>578</v>
      </c>
      <c r="D710" s="21" t="s">
        <v>579</v>
      </c>
      <c r="E710" s="21"/>
      <c r="F710" s="21"/>
      <c r="G710" s="21"/>
      <c r="H710" s="21"/>
      <c r="I710" s="21"/>
      <c r="J710" s="18">
        <v>0</v>
      </c>
      <c r="K710" s="18">
        <v>3486.74</v>
      </c>
      <c r="L710" s="18">
        <f t="shared" si="10"/>
        <v>-353223718.79999965</v>
      </c>
    </row>
    <row r="711" spans="2:12" ht="120" customHeight="1">
      <c r="B711" s="17" t="s">
        <v>57</v>
      </c>
      <c r="C711" s="17" t="s">
        <v>578</v>
      </c>
      <c r="D711" s="21" t="s">
        <v>579</v>
      </c>
      <c r="E711" s="21"/>
      <c r="F711" s="21"/>
      <c r="G711" s="21"/>
      <c r="H711" s="21"/>
      <c r="I711" s="21"/>
      <c r="J711" s="18">
        <v>0</v>
      </c>
      <c r="K711" s="18">
        <v>75034.58</v>
      </c>
      <c r="L711" s="18">
        <f t="shared" si="10"/>
        <v>-353298753.37999964</v>
      </c>
    </row>
    <row r="712" spans="2:12" ht="71.25" customHeight="1">
      <c r="B712" s="17" t="s">
        <v>57</v>
      </c>
      <c r="C712" s="17" t="s">
        <v>580</v>
      </c>
      <c r="D712" s="21" t="s">
        <v>581</v>
      </c>
      <c r="E712" s="21"/>
      <c r="F712" s="21"/>
      <c r="G712" s="21"/>
      <c r="H712" s="21"/>
      <c r="I712" s="21"/>
      <c r="J712" s="18">
        <v>0</v>
      </c>
      <c r="K712" s="18">
        <v>12698031.8</v>
      </c>
      <c r="L712" s="18">
        <f t="shared" si="10"/>
        <v>-365996785.17999965</v>
      </c>
    </row>
    <row r="713" spans="2:12" ht="56.25" customHeight="1">
      <c r="B713" s="17" t="s">
        <v>62</v>
      </c>
      <c r="C713" s="17" t="s">
        <v>582</v>
      </c>
      <c r="D713" s="21" t="s">
        <v>583</v>
      </c>
      <c r="E713" s="21"/>
      <c r="F713" s="21"/>
      <c r="G713" s="21"/>
      <c r="H713" s="21"/>
      <c r="I713" s="21"/>
      <c r="J713" s="18">
        <v>0</v>
      </c>
      <c r="K713" s="18">
        <v>119253.39</v>
      </c>
      <c r="L713" s="18">
        <f t="shared" si="10"/>
        <v>-366116038.56999964</v>
      </c>
    </row>
    <row r="714" spans="2:12" ht="56.25" customHeight="1">
      <c r="B714" s="17" t="s">
        <v>65</v>
      </c>
      <c r="C714" s="17" t="s">
        <v>584</v>
      </c>
      <c r="D714" s="21" t="s">
        <v>585</v>
      </c>
      <c r="E714" s="21"/>
      <c r="F714" s="21"/>
      <c r="G714" s="21"/>
      <c r="H714" s="21"/>
      <c r="I714" s="21"/>
      <c r="J714" s="18">
        <v>0</v>
      </c>
      <c r="K714" s="18">
        <v>119737.22</v>
      </c>
      <c r="L714" s="18">
        <f t="shared" si="10"/>
        <v>-366235775.78999966</v>
      </c>
    </row>
    <row r="715" spans="2:12" ht="56.25" customHeight="1">
      <c r="B715" s="17" t="s">
        <v>65</v>
      </c>
      <c r="C715" s="17" t="s">
        <v>586</v>
      </c>
      <c r="D715" s="21" t="s">
        <v>587</v>
      </c>
      <c r="E715" s="21"/>
      <c r="F715" s="21"/>
      <c r="G715" s="21"/>
      <c r="H715" s="21"/>
      <c r="I715" s="21"/>
      <c r="J715" s="18">
        <v>0</v>
      </c>
      <c r="K715" s="18">
        <v>3667522.46</v>
      </c>
      <c r="L715" s="18">
        <f t="shared" si="10"/>
        <v>-369903298.24999964</v>
      </c>
    </row>
    <row r="716" spans="2:12" ht="56.25" customHeight="1">
      <c r="B716" s="17" t="s">
        <v>70</v>
      </c>
      <c r="C716" s="17" t="s">
        <v>588</v>
      </c>
      <c r="D716" s="21" t="s">
        <v>589</v>
      </c>
      <c r="E716" s="21"/>
      <c r="F716" s="21"/>
      <c r="G716" s="21"/>
      <c r="H716" s="21"/>
      <c r="I716" s="21"/>
      <c r="J716" s="18">
        <v>0</v>
      </c>
      <c r="K716" s="18">
        <v>2380.51</v>
      </c>
      <c r="L716" s="18">
        <f t="shared" si="10"/>
        <v>-369905678.75999963</v>
      </c>
    </row>
    <row r="717" spans="2:12" ht="56.25" customHeight="1">
      <c r="B717" s="17" t="s">
        <v>70</v>
      </c>
      <c r="C717" s="17" t="s">
        <v>590</v>
      </c>
      <c r="D717" s="21" t="s">
        <v>591</v>
      </c>
      <c r="E717" s="21"/>
      <c r="F717" s="21"/>
      <c r="G717" s="21"/>
      <c r="H717" s="21"/>
      <c r="I717" s="21"/>
      <c r="J717" s="18">
        <v>0</v>
      </c>
      <c r="K717" s="18">
        <v>33840</v>
      </c>
      <c r="L717" s="18">
        <f aca="true" t="shared" si="11" ref="L717:L780">L716+J717-K717</f>
        <v>-369939518.75999963</v>
      </c>
    </row>
    <row r="718" spans="2:12" ht="75.75" customHeight="1">
      <c r="B718" s="17" t="s">
        <v>70</v>
      </c>
      <c r="C718" s="17" t="s">
        <v>592</v>
      </c>
      <c r="D718" s="21" t="s">
        <v>593</v>
      </c>
      <c r="E718" s="21"/>
      <c r="F718" s="21"/>
      <c r="G718" s="21"/>
      <c r="H718" s="21"/>
      <c r="I718" s="21"/>
      <c r="J718" s="18">
        <v>0</v>
      </c>
      <c r="K718" s="18">
        <v>11525.89</v>
      </c>
      <c r="L718" s="18">
        <f t="shared" si="11"/>
        <v>-369951044.6499996</v>
      </c>
    </row>
    <row r="719" spans="2:12" ht="56.25" customHeight="1">
      <c r="B719" s="17" t="s">
        <v>70</v>
      </c>
      <c r="C719" s="17" t="s">
        <v>594</v>
      </c>
      <c r="D719" s="21" t="s">
        <v>595</v>
      </c>
      <c r="E719" s="21"/>
      <c r="F719" s="21"/>
      <c r="G719" s="21"/>
      <c r="H719" s="21"/>
      <c r="I719" s="21"/>
      <c r="J719" s="18">
        <v>0</v>
      </c>
      <c r="K719" s="18">
        <v>18130.99</v>
      </c>
      <c r="L719" s="18">
        <f t="shared" si="11"/>
        <v>-369969175.6399996</v>
      </c>
    </row>
    <row r="720" spans="2:12" ht="56.25" customHeight="1">
      <c r="B720" s="17" t="s">
        <v>75</v>
      </c>
      <c r="C720" s="17" t="s">
        <v>596</v>
      </c>
      <c r="D720" s="21" t="s">
        <v>597</v>
      </c>
      <c r="E720" s="21"/>
      <c r="F720" s="21"/>
      <c r="G720" s="21"/>
      <c r="H720" s="21"/>
      <c r="I720" s="21"/>
      <c r="J720" s="18">
        <v>0</v>
      </c>
      <c r="K720" s="18">
        <v>3362134.14</v>
      </c>
      <c r="L720" s="18">
        <f t="shared" si="11"/>
        <v>-373331309.7799996</v>
      </c>
    </row>
    <row r="721" spans="2:12" ht="56.25" customHeight="1">
      <c r="B721" s="17" t="s">
        <v>75</v>
      </c>
      <c r="C721" s="17" t="s">
        <v>598</v>
      </c>
      <c r="D721" s="21" t="s">
        <v>599</v>
      </c>
      <c r="E721" s="21"/>
      <c r="F721" s="21"/>
      <c r="G721" s="21"/>
      <c r="H721" s="21"/>
      <c r="I721" s="21"/>
      <c r="J721" s="18">
        <v>0</v>
      </c>
      <c r="K721" s="18">
        <v>145863.32</v>
      </c>
      <c r="L721" s="18">
        <f t="shared" si="11"/>
        <v>-373477173.0999996</v>
      </c>
    </row>
    <row r="722" spans="2:12" ht="56.25" customHeight="1">
      <c r="B722" s="17" t="s">
        <v>75</v>
      </c>
      <c r="C722" s="17" t="s">
        <v>600</v>
      </c>
      <c r="D722" s="21" t="s">
        <v>601</v>
      </c>
      <c r="E722" s="21"/>
      <c r="F722" s="21"/>
      <c r="G722" s="21"/>
      <c r="H722" s="21"/>
      <c r="I722" s="21"/>
      <c r="J722" s="18">
        <v>0</v>
      </c>
      <c r="K722" s="18">
        <v>834944.43</v>
      </c>
      <c r="L722" s="18">
        <f t="shared" si="11"/>
        <v>-374312117.5299996</v>
      </c>
    </row>
    <row r="723" spans="2:12" ht="56.25" customHeight="1">
      <c r="B723" s="17" t="s">
        <v>6</v>
      </c>
      <c r="C723" s="17" t="s">
        <v>602</v>
      </c>
      <c r="D723" s="21" t="s">
        <v>603</v>
      </c>
      <c r="E723" s="21"/>
      <c r="F723" s="21"/>
      <c r="G723" s="21"/>
      <c r="H723" s="21"/>
      <c r="I723" s="21"/>
      <c r="J723" s="18">
        <v>0</v>
      </c>
      <c r="K723" s="18">
        <v>3500278.04</v>
      </c>
      <c r="L723" s="18">
        <f t="shared" si="11"/>
        <v>-377812395.56999964</v>
      </c>
    </row>
    <row r="724" spans="2:12" ht="56.25" customHeight="1">
      <c r="B724" s="17" t="s">
        <v>6</v>
      </c>
      <c r="C724" s="17" t="s">
        <v>604</v>
      </c>
      <c r="D724" s="21" t="s">
        <v>605</v>
      </c>
      <c r="E724" s="21"/>
      <c r="F724" s="21"/>
      <c r="G724" s="21"/>
      <c r="H724" s="21"/>
      <c r="I724" s="21"/>
      <c r="J724" s="18">
        <v>676802885.8</v>
      </c>
      <c r="K724" s="18">
        <v>0</v>
      </c>
      <c r="L724" s="18">
        <f t="shared" si="11"/>
        <v>298990490.2300003</v>
      </c>
    </row>
    <row r="725" spans="2:12" ht="56.25" customHeight="1">
      <c r="B725" s="17" t="s">
        <v>6</v>
      </c>
      <c r="C725" s="17" t="s">
        <v>606</v>
      </c>
      <c r="D725" s="21" t="s">
        <v>607</v>
      </c>
      <c r="E725" s="21"/>
      <c r="F725" s="21"/>
      <c r="G725" s="21"/>
      <c r="H725" s="21"/>
      <c r="I725" s="21"/>
      <c r="J725" s="18">
        <v>240540680.3</v>
      </c>
      <c r="K725" s="18">
        <v>0</v>
      </c>
      <c r="L725" s="18">
        <f t="shared" si="11"/>
        <v>539531170.5300003</v>
      </c>
    </row>
    <row r="726" spans="2:12" ht="56.25" customHeight="1">
      <c r="B726" s="17" t="s">
        <v>6</v>
      </c>
      <c r="C726" s="17" t="s">
        <v>608</v>
      </c>
      <c r="D726" s="21" t="s">
        <v>609</v>
      </c>
      <c r="E726" s="21"/>
      <c r="F726" s="21"/>
      <c r="G726" s="21"/>
      <c r="H726" s="21"/>
      <c r="I726" s="21"/>
      <c r="J726" s="18">
        <v>0</v>
      </c>
      <c r="K726" s="18">
        <v>160771.32</v>
      </c>
      <c r="L726" s="18">
        <f t="shared" si="11"/>
        <v>539370399.2100003</v>
      </c>
    </row>
    <row r="727" spans="2:12" ht="56.25" customHeight="1">
      <c r="B727" s="17" t="s">
        <v>6</v>
      </c>
      <c r="C727" s="17" t="s">
        <v>610</v>
      </c>
      <c r="D727" s="21" t="s">
        <v>611</v>
      </c>
      <c r="E727" s="21"/>
      <c r="F727" s="21"/>
      <c r="G727" s="21"/>
      <c r="H727" s="21"/>
      <c r="I727" s="21"/>
      <c r="J727" s="18">
        <v>0</v>
      </c>
      <c r="K727" s="18">
        <v>873808.01</v>
      </c>
      <c r="L727" s="18">
        <f t="shared" si="11"/>
        <v>538496591.2000003</v>
      </c>
    </row>
    <row r="728" spans="2:12" ht="56.25" customHeight="1">
      <c r="B728" s="17" t="s">
        <v>10</v>
      </c>
      <c r="C728" s="17" t="s">
        <v>612</v>
      </c>
      <c r="D728" s="21" t="s">
        <v>613</v>
      </c>
      <c r="E728" s="21"/>
      <c r="F728" s="21"/>
      <c r="G728" s="21"/>
      <c r="H728" s="21"/>
      <c r="I728" s="21"/>
      <c r="J728" s="18">
        <v>189303.82</v>
      </c>
      <c r="K728" s="18">
        <v>0</v>
      </c>
      <c r="L728" s="18">
        <f t="shared" si="11"/>
        <v>538685895.0200003</v>
      </c>
    </row>
    <row r="729" spans="2:12" ht="56.25" customHeight="1">
      <c r="B729" s="17" t="s">
        <v>13</v>
      </c>
      <c r="C729" s="17" t="s">
        <v>614</v>
      </c>
      <c r="D729" s="21" t="s">
        <v>615</v>
      </c>
      <c r="E729" s="21"/>
      <c r="F729" s="21"/>
      <c r="G729" s="21"/>
      <c r="H729" s="21"/>
      <c r="I729" s="21"/>
      <c r="J729" s="18">
        <v>141860.91</v>
      </c>
      <c r="K729" s="18">
        <v>0</v>
      </c>
      <c r="L729" s="18">
        <f t="shared" si="11"/>
        <v>538827755.9300003</v>
      </c>
    </row>
    <row r="730" spans="2:12" ht="56.25" customHeight="1">
      <c r="B730" s="17" t="s">
        <v>13</v>
      </c>
      <c r="C730" s="17" t="s">
        <v>326</v>
      </c>
      <c r="D730" s="21" t="s">
        <v>327</v>
      </c>
      <c r="E730" s="21"/>
      <c r="F730" s="21"/>
      <c r="G730" s="21"/>
      <c r="H730" s="21"/>
      <c r="I730" s="21"/>
      <c r="J730" s="18">
        <v>181979.02</v>
      </c>
      <c r="K730" s="18">
        <v>0</v>
      </c>
      <c r="L730" s="18">
        <f t="shared" si="11"/>
        <v>539009734.9500003</v>
      </c>
    </row>
    <row r="731" spans="2:12" ht="56.25" customHeight="1">
      <c r="B731" s="17" t="s">
        <v>16</v>
      </c>
      <c r="C731" s="17" t="s">
        <v>616</v>
      </c>
      <c r="D731" s="21" t="s">
        <v>617</v>
      </c>
      <c r="E731" s="21"/>
      <c r="F731" s="21"/>
      <c r="G731" s="21"/>
      <c r="H731" s="21"/>
      <c r="I731" s="21"/>
      <c r="J731" s="18">
        <v>260574.25</v>
      </c>
      <c r="K731" s="18">
        <v>0</v>
      </c>
      <c r="L731" s="18">
        <f t="shared" si="11"/>
        <v>539270309.2000003</v>
      </c>
    </row>
    <row r="732" spans="2:12" ht="56.25" customHeight="1">
      <c r="B732" s="17" t="s">
        <v>16</v>
      </c>
      <c r="C732" s="17" t="s">
        <v>352</v>
      </c>
      <c r="D732" s="21" t="s">
        <v>353</v>
      </c>
      <c r="E732" s="21"/>
      <c r="F732" s="21"/>
      <c r="G732" s="21"/>
      <c r="H732" s="21"/>
      <c r="I732" s="21"/>
      <c r="J732" s="18">
        <v>287016.69</v>
      </c>
      <c r="K732" s="18">
        <v>0</v>
      </c>
      <c r="L732" s="18">
        <f t="shared" si="11"/>
        <v>539557325.8900003</v>
      </c>
    </row>
    <row r="733" spans="2:12" ht="56.25" customHeight="1">
      <c r="B733" s="17" t="s">
        <v>16</v>
      </c>
      <c r="C733" s="17" t="s">
        <v>354</v>
      </c>
      <c r="D733" s="21" t="s">
        <v>355</v>
      </c>
      <c r="E733" s="21"/>
      <c r="F733" s="21"/>
      <c r="G733" s="21"/>
      <c r="H733" s="21"/>
      <c r="I733" s="21"/>
      <c r="J733" s="18">
        <v>231132.66</v>
      </c>
      <c r="K733" s="18">
        <v>0</v>
      </c>
      <c r="L733" s="18">
        <f t="shared" si="11"/>
        <v>539788458.5500003</v>
      </c>
    </row>
    <row r="734" spans="2:12" ht="56.25" customHeight="1">
      <c r="B734" s="17" t="s">
        <v>16</v>
      </c>
      <c r="C734" s="17" t="s">
        <v>618</v>
      </c>
      <c r="D734" s="21" t="s">
        <v>619</v>
      </c>
      <c r="E734" s="21"/>
      <c r="F734" s="21"/>
      <c r="G734" s="21"/>
      <c r="H734" s="21"/>
      <c r="I734" s="21"/>
      <c r="J734" s="18">
        <v>269952.7</v>
      </c>
      <c r="K734" s="18">
        <v>0</v>
      </c>
      <c r="L734" s="18">
        <f t="shared" si="11"/>
        <v>540058411.2500004</v>
      </c>
    </row>
    <row r="735" spans="2:12" ht="72" customHeight="1">
      <c r="B735" s="17" t="s">
        <v>16</v>
      </c>
      <c r="C735" s="17" t="s">
        <v>356</v>
      </c>
      <c r="D735" s="21" t="s">
        <v>357</v>
      </c>
      <c r="E735" s="21"/>
      <c r="F735" s="21"/>
      <c r="G735" s="21"/>
      <c r="H735" s="21"/>
      <c r="I735" s="21"/>
      <c r="J735" s="18">
        <v>0</v>
      </c>
      <c r="K735" s="18">
        <v>200000</v>
      </c>
      <c r="L735" s="18">
        <f t="shared" si="11"/>
        <v>539858411.2500004</v>
      </c>
    </row>
    <row r="736" spans="2:12" ht="56.25" customHeight="1">
      <c r="B736" s="17" t="s">
        <v>19</v>
      </c>
      <c r="C736" s="17" t="s">
        <v>620</v>
      </c>
      <c r="D736" s="21" t="s">
        <v>621</v>
      </c>
      <c r="E736" s="21"/>
      <c r="F736" s="21"/>
      <c r="G736" s="21"/>
      <c r="H736" s="21"/>
      <c r="I736" s="21"/>
      <c r="J736" s="18">
        <v>128295</v>
      </c>
      <c r="K736" s="18">
        <v>0</v>
      </c>
      <c r="L736" s="18">
        <f t="shared" si="11"/>
        <v>539986706.2500004</v>
      </c>
    </row>
    <row r="737" spans="2:12" ht="56.25" customHeight="1">
      <c r="B737" s="17" t="s">
        <v>19</v>
      </c>
      <c r="C737" s="17" t="s">
        <v>368</v>
      </c>
      <c r="D737" s="21" t="s">
        <v>369</v>
      </c>
      <c r="E737" s="21"/>
      <c r="F737" s="21"/>
      <c r="G737" s="21"/>
      <c r="H737" s="21"/>
      <c r="I737" s="21"/>
      <c r="J737" s="18">
        <v>263036.13</v>
      </c>
      <c r="K737" s="18">
        <v>0</v>
      </c>
      <c r="L737" s="18">
        <f t="shared" si="11"/>
        <v>540249742.3800004</v>
      </c>
    </row>
    <row r="738" spans="2:12" ht="56.25" customHeight="1">
      <c r="B738" s="17" t="s">
        <v>19</v>
      </c>
      <c r="C738" s="17" t="s">
        <v>622</v>
      </c>
      <c r="D738" s="21" t="s">
        <v>623</v>
      </c>
      <c r="E738" s="21"/>
      <c r="F738" s="21"/>
      <c r="G738" s="21"/>
      <c r="H738" s="21"/>
      <c r="I738" s="21"/>
      <c r="J738" s="18">
        <v>433768.53</v>
      </c>
      <c r="K738" s="18">
        <v>0</v>
      </c>
      <c r="L738" s="18">
        <f t="shared" si="11"/>
        <v>540683510.9100003</v>
      </c>
    </row>
    <row r="739" spans="2:12" ht="56.25" customHeight="1">
      <c r="B739" s="17" t="s">
        <v>19</v>
      </c>
      <c r="C739" s="17" t="s">
        <v>624</v>
      </c>
      <c r="D739" s="21" t="s">
        <v>625</v>
      </c>
      <c r="E739" s="21"/>
      <c r="F739" s="21"/>
      <c r="G739" s="21"/>
      <c r="H739" s="21"/>
      <c r="I739" s="21"/>
      <c r="J739" s="18">
        <v>46022.56</v>
      </c>
      <c r="K739" s="18">
        <v>0</v>
      </c>
      <c r="L739" s="18">
        <f t="shared" si="11"/>
        <v>540729533.4700003</v>
      </c>
    </row>
    <row r="740" spans="2:12" ht="56.25" customHeight="1">
      <c r="B740" s="17" t="s">
        <v>22</v>
      </c>
      <c r="C740" s="17" t="s">
        <v>626</v>
      </c>
      <c r="D740" s="21" t="s">
        <v>627</v>
      </c>
      <c r="E740" s="21"/>
      <c r="F740" s="21"/>
      <c r="G740" s="21"/>
      <c r="H740" s="21"/>
      <c r="I740" s="21"/>
      <c r="J740" s="18">
        <v>300237.21</v>
      </c>
      <c r="K740" s="18">
        <v>0</v>
      </c>
      <c r="L740" s="18">
        <f t="shared" si="11"/>
        <v>541029770.6800003</v>
      </c>
    </row>
    <row r="741" spans="2:12" ht="56.25" customHeight="1">
      <c r="B741" s="17" t="s">
        <v>25</v>
      </c>
      <c r="C741" s="17" t="s">
        <v>628</v>
      </c>
      <c r="D741" s="21" t="s">
        <v>629</v>
      </c>
      <c r="E741" s="21"/>
      <c r="F741" s="21"/>
      <c r="G741" s="21"/>
      <c r="H741" s="21"/>
      <c r="I741" s="21"/>
      <c r="J741" s="18">
        <v>318931.52</v>
      </c>
      <c r="K741" s="18">
        <v>0</v>
      </c>
      <c r="L741" s="18">
        <f t="shared" si="11"/>
        <v>541348702.2000003</v>
      </c>
    </row>
    <row r="742" spans="2:12" ht="56.25" customHeight="1">
      <c r="B742" s="17" t="s">
        <v>28</v>
      </c>
      <c r="C742" s="17" t="s">
        <v>630</v>
      </c>
      <c r="D742" s="21" t="s">
        <v>631</v>
      </c>
      <c r="E742" s="21"/>
      <c r="F742" s="21"/>
      <c r="G742" s="21"/>
      <c r="H742" s="21"/>
      <c r="I742" s="21"/>
      <c r="J742" s="18">
        <v>168953</v>
      </c>
      <c r="K742" s="18">
        <v>0</v>
      </c>
      <c r="L742" s="18">
        <f t="shared" si="11"/>
        <v>541517655.2000003</v>
      </c>
    </row>
    <row r="743" spans="2:12" ht="56.25" customHeight="1">
      <c r="B743" s="17" t="s">
        <v>28</v>
      </c>
      <c r="C743" s="17" t="s">
        <v>412</v>
      </c>
      <c r="D743" s="21" t="s">
        <v>413</v>
      </c>
      <c r="E743" s="21"/>
      <c r="F743" s="21"/>
      <c r="G743" s="21"/>
      <c r="H743" s="21"/>
      <c r="I743" s="21"/>
      <c r="J743" s="18">
        <v>371082.28</v>
      </c>
      <c r="K743" s="18">
        <v>0</v>
      </c>
      <c r="L743" s="18">
        <f t="shared" si="11"/>
        <v>541888737.4800003</v>
      </c>
    </row>
    <row r="744" spans="2:12" ht="56.25" customHeight="1">
      <c r="B744" s="17" t="s">
        <v>28</v>
      </c>
      <c r="C744" s="17" t="s">
        <v>414</v>
      </c>
      <c r="D744" s="21" t="s">
        <v>1254</v>
      </c>
      <c r="E744" s="21"/>
      <c r="F744" s="21"/>
      <c r="G744" s="21"/>
      <c r="H744" s="21"/>
      <c r="I744" s="21"/>
      <c r="J744" s="18">
        <v>306560.22</v>
      </c>
      <c r="K744" s="18">
        <v>0</v>
      </c>
      <c r="L744" s="18">
        <f t="shared" si="11"/>
        <v>542195297.7000003</v>
      </c>
    </row>
    <row r="745" spans="2:12" ht="56.25" customHeight="1">
      <c r="B745" s="17" t="s">
        <v>28</v>
      </c>
      <c r="C745" s="17" t="s">
        <v>416</v>
      </c>
      <c r="D745" s="21" t="s">
        <v>417</v>
      </c>
      <c r="E745" s="21"/>
      <c r="F745" s="21"/>
      <c r="G745" s="21"/>
      <c r="H745" s="21"/>
      <c r="I745" s="21"/>
      <c r="J745" s="18">
        <v>114158.22</v>
      </c>
      <c r="K745" s="18">
        <v>0</v>
      </c>
      <c r="L745" s="18">
        <f t="shared" si="11"/>
        <v>542309455.9200003</v>
      </c>
    </row>
    <row r="746" spans="2:12" ht="56.25" customHeight="1">
      <c r="B746" s="17" t="s">
        <v>28</v>
      </c>
      <c r="C746" s="17" t="s">
        <v>418</v>
      </c>
      <c r="D746" s="21" t="s">
        <v>419</v>
      </c>
      <c r="E746" s="21"/>
      <c r="F746" s="21"/>
      <c r="G746" s="21"/>
      <c r="H746" s="21"/>
      <c r="I746" s="21"/>
      <c r="J746" s="18">
        <v>477609.28</v>
      </c>
      <c r="K746" s="18">
        <v>0</v>
      </c>
      <c r="L746" s="18">
        <f t="shared" si="11"/>
        <v>542787065.2000003</v>
      </c>
    </row>
    <row r="747" spans="2:12" ht="56.25" customHeight="1">
      <c r="B747" s="17" t="s">
        <v>28</v>
      </c>
      <c r="C747" s="17" t="s">
        <v>420</v>
      </c>
      <c r="D747" s="21" t="s">
        <v>421</v>
      </c>
      <c r="E747" s="21"/>
      <c r="F747" s="21"/>
      <c r="G747" s="21"/>
      <c r="H747" s="21"/>
      <c r="I747" s="21"/>
      <c r="J747" s="18">
        <v>308309.25</v>
      </c>
      <c r="K747" s="18">
        <v>0</v>
      </c>
      <c r="L747" s="18">
        <f t="shared" si="11"/>
        <v>543095374.4500003</v>
      </c>
    </row>
    <row r="748" spans="2:12" ht="56.25" customHeight="1">
      <c r="B748" s="17" t="s">
        <v>28</v>
      </c>
      <c r="C748" s="17" t="s">
        <v>422</v>
      </c>
      <c r="D748" s="21" t="s">
        <v>423</v>
      </c>
      <c r="E748" s="21"/>
      <c r="F748" s="21"/>
      <c r="G748" s="21"/>
      <c r="H748" s="21"/>
      <c r="I748" s="21"/>
      <c r="J748" s="18">
        <v>367586.35</v>
      </c>
      <c r="K748" s="18">
        <v>0</v>
      </c>
      <c r="L748" s="18">
        <f t="shared" si="11"/>
        <v>543462960.8000003</v>
      </c>
    </row>
    <row r="749" spans="2:12" ht="56.25" customHeight="1">
      <c r="B749" s="17" t="s">
        <v>31</v>
      </c>
      <c r="C749" s="17" t="s">
        <v>632</v>
      </c>
      <c r="D749" s="21" t="s">
        <v>633</v>
      </c>
      <c r="E749" s="21"/>
      <c r="F749" s="21"/>
      <c r="G749" s="21"/>
      <c r="H749" s="21"/>
      <c r="I749" s="21"/>
      <c r="J749" s="18">
        <v>118488</v>
      </c>
      <c r="K749" s="18">
        <v>0</v>
      </c>
      <c r="L749" s="18">
        <f t="shared" si="11"/>
        <v>543581448.8000003</v>
      </c>
    </row>
    <row r="750" spans="2:12" ht="56.25" customHeight="1">
      <c r="B750" s="17" t="s">
        <v>34</v>
      </c>
      <c r="C750" s="17" t="s">
        <v>634</v>
      </c>
      <c r="D750" s="21" t="s">
        <v>633</v>
      </c>
      <c r="E750" s="21"/>
      <c r="F750" s="21"/>
      <c r="G750" s="21"/>
      <c r="H750" s="21"/>
      <c r="I750" s="21"/>
      <c r="J750" s="18">
        <v>395616.37</v>
      </c>
      <c r="K750" s="18">
        <v>0</v>
      </c>
      <c r="L750" s="18">
        <f t="shared" si="11"/>
        <v>543977065.1700003</v>
      </c>
    </row>
    <row r="751" spans="2:12" ht="56.25" customHeight="1">
      <c r="B751" s="17" t="s">
        <v>34</v>
      </c>
      <c r="C751" s="17" t="s">
        <v>444</v>
      </c>
      <c r="D751" s="21" t="s">
        <v>445</v>
      </c>
      <c r="E751" s="21"/>
      <c r="F751" s="21"/>
      <c r="G751" s="21"/>
      <c r="H751" s="21"/>
      <c r="I751" s="21"/>
      <c r="J751" s="18">
        <v>162738.53</v>
      </c>
      <c r="K751" s="18">
        <v>0</v>
      </c>
      <c r="L751" s="18">
        <f t="shared" si="11"/>
        <v>544139803.7000003</v>
      </c>
    </row>
    <row r="752" spans="2:12" ht="56.25" customHeight="1">
      <c r="B752" s="17" t="s">
        <v>34</v>
      </c>
      <c r="C752" s="17" t="s">
        <v>446</v>
      </c>
      <c r="D752" s="21" t="s">
        <v>447</v>
      </c>
      <c r="E752" s="21"/>
      <c r="F752" s="21"/>
      <c r="G752" s="21"/>
      <c r="H752" s="21"/>
      <c r="I752" s="21"/>
      <c r="J752" s="18">
        <v>96915.08</v>
      </c>
      <c r="K752" s="18">
        <v>0</v>
      </c>
      <c r="L752" s="18">
        <f t="shared" si="11"/>
        <v>544236718.7800003</v>
      </c>
    </row>
    <row r="753" spans="2:12" ht="56.25" customHeight="1">
      <c r="B753" s="17" t="s">
        <v>37</v>
      </c>
      <c r="C753" s="17" t="s">
        <v>466</v>
      </c>
      <c r="D753" s="21" t="s">
        <v>467</v>
      </c>
      <c r="E753" s="21"/>
      <c r="F753" s="21"/>
      <c r="G753" s="21"/>
      <c r="H753" s="21"/>
      <c r="I753" s="21"/>
      <c r="J753" s="18">
        <v>223971.36</v>
      </c>
      <c r="K753" s="18">
        <v>0</v>
      </c>
      <c r="L753" s="18">
        <f t="shared" si="11"/>
        <v>544460690.1400003</v>
      </c>
    </row>
    <row r="754" spans="2:12" ht="56.25" customHeight="1">
      <c r="B754" s="17" t="s">
        <v>37</v>
      </c>
      <c r="C754" s="17" t="s">
        <v>468</v>
      </c>
      <c r="D754" s="21" t="s">
        <v>469</v>
      </c>
      <c r="E754" s="21"/>
      <c r="F754" s="21"/>
      <c r="G754" s="21"/>
      <c r="H754" s="21"/>
      <c r="I754" s="21"/>
      <c r="J754" s="18">
        <v>95737.24</v>
      </c>
      <c r="K754" s="18">
        <v>0</v>
      </c>
      <c r="L754" s="18">
        <f t="shared" si="11"/>
        <v>544556427.3800004</v>
      </c>
    </row>
    <row r="755" spans="2:12" ht="56.25" customHeight="1">
      <c r="B755" s="17" t="s">
        <v>37</v>
      </c>
      <c r="C755" s="17" t="s">
        <v>470</v>
      </c>
      <c r="D755" s="21" t="s">
        <v>471</v>
      </c>
      <c r="E755" s="21"/>
      <c r="F755" s="21"/>
      <c r="G755" s="21"/>
      <c r="H755" s="21"/>
      <c r="I755" s="21"/>
      <c r="J755" s="18">
        <v>1393003.72</v>
      </c>
      <c r="K755" s="18">
        <v>0</v>
      </c>
      <c r="L755" s="18">
        <f t="shared" si="11"/>
        <v>545949431.1000004</v>
      </c>
    </row>
    <row r="756" spans="2:12" ht="56.25" customHeight="1">
      <c r="B756" s="17" t="s">
        <v>37</v>
      </c>
      <c r="C756" s="17" t="s">
        <v>472</v>
      </c>
      <c r="D756" s="21" t="s">
        <v>473</v>
      </c>
      <c r="E756" s="21"/>
      <c r="F756" s="21"/>
      <c r="G756" s="21"/>
      <c r="H756" s="21"/>
      <c r="I756" s="21"/>
      <c r="J756" s="18">
        <v>579587.74</v>
      </c>
      <c r="K756" s="18">
        <v>0</v>
      </c>
      <c r="L756" s="18">
        <f t="shared" si="11"/>
        <v>546529018.8400004</v>
      </c>
    </row>
    <row r="757" spans="2:12" ht="56.25" customHeight="1">
      <c r="B757" s="17" t="s">
        <v>37</v>
      </c>
      <c r="C757" s="17" t="s">
        <v>474</v>
      </c>
      <c r="D757" s="21" t="s">
        <v>475</v>
      </c>
      <c r="E757" s="21"/>
      <c r="F757" s="21"/>
      <c r="G757" s="21"/>
      <c r="H757" s="21"/>
      <c r="I757" s="21"/>
      <c r="J757" s="18">
        <v>10794287.18</v>
      </c>
      <c r="K757" s="18">
        <v>0</v>
      </c>
      <c r="L757" s="18">
        <f t="shared" si="11"/>
        <v>557323306.0200003</v>
      </c>
    </row>
    <row r="758" spans="2:12" ht="56.25" customHeight="1">
      <c r="B758" s="17" t="s">
        <v>37</v>
      </c>
      <c r="C758" s="17" t="s">
        <v>476</v>
      </c>
      <c r="D758" s="21" t="s">
        <v>477</v>
      </c>
      <c r="E758" s="21"/>
      <c r="F758" s="21"/>
      <c r="G758" s="21"/>
      <c r="H758" s="21"/>
      <c r="I758" s="21"/>
      <c r="J758" s="18">
        <v>2681595.84</v>
      </c>
      <c r="K758" s="18">
        <v>0</v>
      </c>
      <c r="L758" s="18">
        <f t="shared" si="11"/>
        <v>560004901.8600004</v>
      </c>
    </row>
    <row r="759" spans="2:12" ht="56.25" customHeight="1">
      <c r="B759" s="17" t="s">
        <v>37</v>
      </c>
      <c r="C759" s="17" t="s">
        <v>635</v>
      </c>
      <c r="D759" s="21" t="s">
        <v>636</v>
      </c>
      <c r="E759" s="21"/>
      <c r="F759" s="21"/>
      <c r="G759" s="21"/>
      <c r="H759" s="21"/>
      <c r="I759" s="21"/>
      <c r="J759" s="18">
        <v>212568.22</v>
      </c>
      <c r="K759" s="18">
        <v>0</v>
      </c>
      <c r="L759" s="18">
        <f t="shared" si="11"/>
        <v>560217470.0800004</v>
      </c>
    </row>
    <row r="760" spans="2:12" ht="56.25" customHeight="1">
      <c r="B760" s="17" t="s">
        <v>40</v>
      </c>
      <c r="C760" s="17" t="s">
        <v>504</v>
      </c>
      <c r="D760" s="21" t="s">
        <v>505</v>
      </c>
      <c r="E760" s="21"/>
      <c r="F760" s="21"/>
      <c r="G760" s="21"/>
      <c r="H760" s="21"/>
      <c r="I760" s="21"/>
      <c r="J760" s="18">
        <v>305677.61</v>
      </c>
      <c r="K760" s="18">
        <v>0</v>
      </c>
      <c r="L760" s="18">
        <f t="shared" si="11"/>
        <v>560523147.6900004</v>
      </c>
    </row>
    <row r="761" spans="2:12" ht="56.25" customHeight="1">
      <c r="B761" s="17" t="s">
        <v>40</v>
      </c>
      <c r="C761" s="17" t="s">
        <v>637</v>
      </c>
      <c r="D761" s="21" t="s">
        <v>638</v>
      </c>
      <c r="E761" s="21"/>
      <c r="F761" s="21"/>
      <c r="G761" s="21"/>
      <c r="H761" s="21"/>
      <c r="I761" s="21"/>
      <c r="J761" s="18">
        <v>389040.15</v>
      </c>
      <c r="K761" s="18">
        <v>0</v>
      </c>
      <c r="L761" s="18">
        <f t="shared" si="11"/>
        <v>560912187.8400004</v>
      </c>
    </row>
    <row r="762" spans="2:12" ht="56.25" customHeight="1">
      <c r="B762" s="17" t="s">
        <v>43</v>
      </c>
      <c r="C762" s="17" t="s">
        <v>510</v>
      </c>
      <c r="D762" s="21" t="s">
        <v>511</v>
      </c>
      <c r="E762" s="21"/>
      <c r="F762" s="21"/>
      <c r="G762" s="21"/>
      <c r="H762" s="21"/>
      <c r="I762" s="21"/>
      <c r="J762" s="18">
        <v>222920.45</v>
      </c>
      <c r="K762" s="18">
        <v>0</v>
      </c>
      <c r="L762" s="18">
        <f t="shared" si="11"/>
        <v>561135108.2900004</v>
      </c>
    </row>
    <row r="763" spans="2:12" ht="56.25" customHeight="1">
      <c r="B763" s="17" t="s">
        <v>43</v>
      </c>
      <c r="C763" s="17" t="s">
        <v>512</v>
      </c>
      <c r="D763" s="21" t="s">
        <v>513</v>
      </c>
      <c r="E763" s="21"/>
      <c r="F763" s="21"/>
      <c r="G763" s="21"/>
      <c r="H763" s="21"/>
      <c r="I763" s="21"/>
      <c r="J763" s="18">
        <v>79669.77</v>
      </c>
      <c r="K763" s="18">
        <v>0</v>
      </c>
      <c r="L763" s="18">
        <f t="shared" si="11"/>
        <v>561214778.0600004</v>
      </c>
    </row>
    <row r="764" spans="2:12" ht="56.25" customHeight="1">
      <c r="B764" s="17" t="s">
        <v>43</v>
      </c>
      <c r="C764" s="17" t="s">
        <v>514</v>
      </c>
      <c r="D764" s="21" t="s">
        <v>515</v>
      </c>
      <c r="E764" s="21"/>
      <c r="F764" s="21"/>
      <c r="G764" s="21"/>
      <c r="H764" s="21"/>
      <c r="I764" s="21"/>
      <c r="J764" s="18">
        <v>141029.11</v>
      </c>
      <c r="K764" s="18">
        <v>0</v>
      </c>
      <c r="L764" s="18">
        <f t="shared" si="11"/>
        <v>561355807.1700004</v>
      </c>
    </row>
    <row r="765" spans="2:12" ht="56.25" customHeight="1">
      <c r="B765" s="17" t="s">
        <v>43</v>
      </c>
      <c r="C765" s="17" t="s">
        <v>639</v>
      </c>
      <c r="D765" s="21" t="s">
        <v>640</v>
      </c>
      <c r="E765" s="21"/>
      <c r="F765" s="21"/>
      <c r="G765" s="21"/>
      <c r="H765" s="21"/>
      <c r="I765" s="21"/>
      <c r="J765" s="18">
        <v>109326.17</v>
      </c>
      <c r="K765" s="18">
        <v>0</v>
      </c>
      <c r="L765" s="18">
        <f t="shared" si="11"/>
        <v>561465133.3400004</v>
      </c>
    </row>
    <row r="766" spans="2:12" ht="56.25" customHeight="1">
      <c r="B766" s="17" t="s">
        <v>641</v>
      </c>
      <c r="C766" s="17" t="s">
        <v>642</v>
      </c>
      <c r="D766" s="21" t="s">
        <v>643</v>
      </c>
      <c r="E766" s="21"/>
      <c r="F766" s="21"/>
      <c r="G766" s="21"/>
      <c r="H766" s="21"/>
      <c r="I766" s="21"/>
      <c r="J766" s="18">
        <v>139819.16</v>
      </c>
      <c r="K766" s="18">
        <v>0</v>
      </c>
      <c r="L766" s="18">
        <f t="shared" si="11"/>
        <v>561604952.5000004</v>
      </c>
    </row>
    <row r="767" spans="2:12" ht="56.25" customHeight="1">
      <c r="B767" s="17" t="s">
        <v>46</v>
      </c>
      <c r="C767" s="17" t="s">
        <v>532</v>
      </c>
      <c r="D767" s="21" t="s">
        <v>533</v>
      </c>
      <c r="E767" s="21"/>
      <c r="F767" s="21"/>
      <c r="G767" s="21"/>
      <c r="H767" s="21"/>
      <c r="I767" s="21"/>
      <c r="J767" s="18">
        <v>98745.46</v>
      </c>
      <c r="K767" s="18">
        <v>0</v>
      </c>
      <c r="L767" s="18">
        <f t="shared" si="11"/>
        <v>561703697.9600004</v>
      </c>
    </row>
    <row r="768" spans="2:12" ht="56.25" customHeight="1">
      <c r="B768" s="17" t="s">
        <v>46</v>
      </c>
      <c r="C768" s="17" t="s">
        <v>534</v>
      </c>
      <c r="D768" s="21" t="s">
        <v>535</v>
      </c>
      <c r="E768" s="21"/>
      <c r="F768" s="21"/>
      <c r="G768" s="21"/>
      <c r="H768" s="21"/>
      <c r="I768" s="21"/>
      <c r="J768" s="18">
        <v>257373.84</v>
      </c>
      <c r="K768" s="18">
        <v>0</v>
      </c>
      <c r="L768" s="18">
        <f t="shared" si="11"/>
        <v>561961071.8000004</v>
      </c>
    </row>
    <row r="769" spans="2:12" ht="56.25" customHeight="1">
      <c r="B769" s="17" t="s">
        <v>46</v>
      </c>
      <c r="C769" s="17" t="s">
        <v>536</v>
      </c>
      <c r="D769" s="21" t="s">
        <v>537</v>
      </c>
      <c r="E769" s="21"/>
      <c r="F769" s="21"/>
      <c r="G769" s="21"/>
      <c r="H769" s="21"/>
      <c r="I769" s="21"/>
      <c r="J769" s="18">
        <v>416512.72</v>
      </c>
      <c r="K769" s="18">
        <v>0</v>
      </c>
      <c r="L769" s="18">
        <f t="shared" si="11"/>
        <v>562377584.5200005</v>
      </c>
    </row>
    <row r="770" spans="2:12" ht="56.25" customHeight="1">
      <c r="B770" s="17" t="s">
        <v>46</v>
      </c>
      <c r="C770" s="17" t="s">
        <v>538</v>
      </c>
      <c r="D770" s="21" t="s">
        <v>539</v>
      </c>
      <c r="E770" s="21"/>
      <c r="F770" s="21"/>
      <c r="G770" s="21"/>
      <c r="H770" s="21"/>
      <c r="I770" s="21"/>
      <c r="J770" s="18">
        <v>60156.08</v>
      </c>
      <c r="K770" s="18">
        <v>0</v>
      </c>
      <c r="L770" s="18">
        <f t="shared" si="11"/>
        <v>562437740.6000005</v>
      </c>
    </row>
    <row r="771" spans="2:12" ht="56.25" customHeight="1">
      <c r="B771" s="17" t="s">
        <v>46</v>
      </c>
      <c r="C771" s="17" t="s">
        <v>540</v>
      </c>
      <c r="D771" s="21" t="s">
        <v>541</v>
      </c>
      <c r="E771" s="21"/>
      <c r="F771" s="21"/>
      <c r="G771" s="21"/>
      <c r="H771" s="21"/>
      <c r="I771" s="21"/>
      <c r="J771" s="18">
        <v>79012.85</v>
      </c>
      <c r="K771" s="18">
        <v>0</v>
      </c>
      <c r="L771" s="18">
        <f t="shared" si="11"/>
        <v>562516753.4500005</v>
      </c>
    </row>
    <row r="772" spans="2:12" ht="56.25" customHeight="1">
      <c r="B772" s="17" t="s">
        <v>46</v>
      </c>
      <c r="C772" s="17" t="s">
        <v>542</v>
      </c>
      <c r="D772" s="21" t="s">
        <v>543</v>
      </c>
      <c r="E772" s="21"/>
      <c r="F772" s="21"/>
      <c r="G772" s="21"/>
      <c r="H772" s="21"/>
      <c r="I772" s="21"/>
      <c r="J772" s="18">
        <v>513728.49</v>
      </c>
      <c r="K772" s="18">
        <v>0</v>
      </c>
      <c r="L772" s="18">
        <f t="shared" si="11"/>
        <v>563030481.9400005</v>
      </c>
    </row>
    <row r="773" spans="2:12" ht="56.25" customHeight="1">
      <c r="B773" s="17" t="s">
        <v>46</v>
      </c>
      <c r="C773" s="17" t="s">
        <v>544</v>
      </c>
      <c r="D773" s="21" t="s">
        <v>644</v>
      </c>
      <c r="E773" s="21"/>
      <c r="F773" s="21"/>
      <c r="G773" s="21"/>
      <c r="H773" s="21"/>
      <c r="I773" s="21"/>
      <c r="J773" s="18">
        <v>691619.37</v>
      </c>
      <c r="K773" s="18">
        <v>0</v>
      </c>
      <c r="L773" s="18">
        <f t="shared" si="11"/>
        <v>563722101.3100005</v>
      </c>
    </row>
    <row r="774" spans="2:12" ht="56.25" customHeight="1">
      <c r="B774" s="17" t="s">
        <v>46</v>
      </c>
      <c r="C774" s="17" t="s">
        <v>545</v>
      </c>
      <c r="D774" s="21" t="s">
        <v>546</v>
      </c>
      <c r="E774" s="21"/>
      <c r="F774" s="21"/>
      <c r="G774" s="21"/>
      <c r="H774" s="21"/>
      <c r="I774" s="21"/>
      <c r="J774" s="18">
        <v>618581.18</v>
      </c>
      <c r="K774" s="18">
        <v>0</v>
      </c>
      <c r="L774" s="18">
        <f t="shared" si="11"/>
        <v>564340682.4900005</v>
      </c>
    </row>
    <row r="775" spans="2:12" ht="56.25" customHeight="1">
      <c r="B775" s="17" t="s">
        <v>46</v>
      </c>
      <c r="C775" s="17" t="s">
        <v>547</v>
      </c>
      <c r="D775" s="21" t="s">
        <v>548</v>
      </c>
      <c r="E775" s="21"/>
      <c r="F775" s="21"/>
      <c r="G775" s="21"/>
      <c r="H775" s="21"/>
      <c r="I775" s="21"/>
      <c r="J775" s="18">
        <v>237160.71</v>
      </c>
      <c r="K775" s="18">
        <v>0</v>
      </c>
      <c r="L775" s="18">
        <f t="shared" si="11"/>
        <v>564577843.2000005</v>
      </c>
    </row>
    <row r="776" spans="2:12" ht="56.25" customHeight="1">
      <c r="B776" s="17" t="s">
        <v>46</v>
      </c>
      <c r="C776" s="17" t="s">
        <v>549</v>
      </c>
      <c r="D776" s="21" t="s">
        <v>550</v>
      </c>
      <c r="E776" s="21"/>
      <c r="F776" s="21"/>
      <c r="G776" s="21"/>
      <c r="H776" s="21"/>
      <c r="I776" s="21"/>
      <c r="J776" s="18">
        <v>88794.42</v>
      </c>
      <c r="K776" s="18">
        <v>0</v>
      </c>
      <c r="L776" s="18">
        <f t="shared" si="11"/>
        <v>564666637.6200005</v>
      </c>
    </row>
    <row r="777" spans="2:12" ht="56.25" customHeight="1">
      <c r="B777" s="17" t="s">
        <v>46</v>
      </c>
      <c r="C777" s="17" t="s">
        <v>645</v>
      </c>
      <c r="D777" s="21" t="s">
        <v>646</v>
      </c>
      <c r="E777" s="21"/>
      <c r="F777" s="21"/>
      <c r="G777" s="21"/>
      <c r="H777" s="21"/>
      <c r="I777" s="21"/>
      <c r="J777" s="18">
        <v>159698.75</v>
      </c>
      <c r="K777" s="18">
        <v>0</v>
      </c>
      <c r="L777" s="18">
        <f t="shared" si="11"/>
        <v>564826336.3700005</v>
      </c>
    </row>
    <row r="778" spans="2:12" ht="56.25" customHeight="1">
      <c r="B778" s="17" t="s">
        <v>46</v>
      </c>
      <c r="C778" s="17" t="s">
        <v>551</v>
      </c>
      <c r="D778" s="21" t="s">
        <v>552</v>
      </c>
      <c r="E778" s="21"/>
      <c r="F778" s="21"/>
      <c r="G778" s="21"/>
      <c r="H778" s="21"/>
      <c r="I778" s="21"/>
      <c r="J778" s="18">
        <v>1849513.54</v>
      </c>
      <c r="K778" s="18">
        <v>0</v>
      </c>
      <c r="L778" s="18">
        <f t="shared" si="11"/>
        <v>566675849.9100004</v>
      </c>
    </row>
    <row r="779" spans="2:12" ht="78.75" customHeight="1">
      <c r="B779" s="17" t="s">
        <v>46</v>
      </c>
      <c r="C779" s="17" t="s">
        <v>555</v>
      </c>
      <c r="D779" s="21" t="s">
        <v>556</v>
      </c>
      <c r="E779" s="21"/>
      <c r="F779" s="21"/>
      <c r="G779" s="21"/>
      <c r="H779" s="21"/>
      <c r="I779" s="21"/>
      <c r="J779" s="18">
        <v>0</v>
      </c>
      <c r="K779" s="18">
        <v>3909430.11</v>
      </c>
      <c r="L779" s="18">
        <f t="shared" si="11"/>
        <v>562766419.8000004</v>
      </c>
    </row>
    <row r="780" spans="2:12" ht="56.25" customHeight="1">
      <c r="B780" s="17" t="s">
        <v>49</v>
      </c>
      <c r="C780" s="17" t="s">
        <v>647</v>
      </c>
      <c r="D780" s="21" t="s">
        <v>648</v>
      </c>
      <c r="E780" s="21"/>
      <c r="F780" s="21"/>
      <c r="G780" s="21"/>
      <c r="H780" s="21"/>
      <c r="I780" s="21"/>
      <c r="J780" s="18">
        <v>284439.86</v>
      </c>
      <c r="K780" s="18">
        <v>0</v>
      </c>
      <c r="L780" s="18">
        <f t="shared" si="11"/>
        <v>563050859.6600004</v>
      </c>
    </row>
    <row r="781" spans="2:12" ht="56.25" customHeight="1">
      <c r="B781" s="17" t="s">
        <v>49</v>
      </c>
      <c r="C781" s="17" t="s">
        <v>649</v>
      </c>
      <c r="D781" s="21" t="s">
        <v>650</v>
      </c>
      <c r="E781" s="21"/>
      <c r="F781" s="21"/>
      <c r="G781" s="21"/>
      <c r="H781" s="21"/>
      <c r="I781" s="21"/>
      <c r="J781" s="18">
        <v>0</v>
      </c>
      <c r="K781" s="18">
        <v>3000</v>
      </c>
      <c r="L781" s="18">
        <f aca="true" t="shared" si="12" ref="L781:L844">L780+J781-K781</f>
        <v>563047859.6600004</v>
      </c>
    </row>
    <row r="782" spans="2:12" ht="56.25" customHeight="1">
      <c r="B782" s="17" t="s">
        <v>54</v>
      </c>
      <c r="C782" s="17" t="s">
        <v>570</v>
      </c>
      <c r="D782" s="21" t="s">
        <v>571</v>
      </c>
      <c r="E782" s="21"/>
      <c r="F782" s="21"/>
      <c r="G782" s="21"/>
      <c r="H782" s="21"/>
      <c r="I782" s="21"/>
      <c r="J782" s="18">
        <v>473781.59</v>
      </c>
      <c r="K782" s="18">
        <v>0</v>
      </c>
      <c r="L782" s="18">
        <f t="shared" si="12"/>
        <v>563521641.2500005</v>
      </c>
    </row>
    <row r="783" spans="2:12" ht="56.25" customHeight="1">
      <c r="B783" s="17" t="s">
        <v>54</v>
      </c>
      <c r="C783" s="17" t="s">
        <v>572</v>
      </c>
      <c r="D783" s="21" t="s">
        <v>573</v>
      </c>
      <c r="E783" s="21"/>
      <c r="F783" s="21"/>
      <c r="G783" s="21"/>
      <c r="H783" s="21"/>
      <c r="I783" s="21"/>
      <c r="J783" s="18">
        <v>111832.63</v>
      </c>
      <c r="K783" s="18">
        <v>0</v>
      </c>
      <c r="L783" s="18">
        <f t="shared" si="12"/>
        <v>563633473.8800005</v>
      </c>
    </row>
    <row r="784" spans="2:12" ht="56.25" customHeight="1">
      <c r="B784" s="17" t="s">
        <v>54</v>
      </c>
      <c r="C784" s="17" t="s">
        <v>574</v>
      </c>
      <c r="D784" s="21" t="s">
        <v>575</v>
      </c>
      <c r="E784" s="21"/>
      <c r="F784" s="21"/>
      <c r="G784" s="21"/>
      <c r="H784" s="21"/>
      <c r="I784" s="21"/>
      <c r="J784" s="18">
        <v>2760137.6</v>
      </c>
      <c r="K784" s="18">
        <v>0</v>
      </c>
      <c r="L784" s="18">
        <f t="shared" si="12"/>
        <v>566393611.4800005</v>
      </c>
    </row>
    <row r="785" spans="2:12" ht="56.25" customHeight="1">
      <c r="B785" s="17" t="s">
        <v>54</v>
      </c>
      <c r="C785" s="17" t="s">
        <v>576</v>
      </c>
      <c r="D785" s="21" t="s">
        <v>577</v>
      </c>
      <c r="E785" s="21"/>
      <c r="F785" s="21"/>
      <c r="G785" s="21"/>
      <c r="H785" s="21"/>
      <c r="I785" s="21"/>
      <c r="J785" s="18">
        <v>680229.92</v>
      </c>
      <c r="K785" s="18">
        <v>0</v>
      </c>
      <c r="L785" s="18">
        <f t="shared" si="12"/>
        <v>567073841.4000005</v>
      </c>
    </row>
    <row r="786" spans="2:12" ht="56.25" customHeight="1">
      <c r="B786" s="17" t="s">
        <v>54</v>
      </c>
      <c r="C786" s="17" t="s">
        <v>651</v>
      </c>
      <c r="D786" s="21" t="s">
        <v>652</v>
      </c>
      <c r="E786" s="21"/>
      <c r="F786" s="21"/>
      <c r="G786" s="21"/>
      <c r="H786" s="21"/>
      <c r="I786" s="21"/>
      <c r="J786" s="18">
        <v>144501.3</v>
      </c>
      <c r="K786" s="18">
        <v>0</v>
      </c>
      <c r="L786" s="18">
        <f t="shared" si="12"/>
        <v>567218342.7000004</v>
      </c>
    </row>
    <row r="787" spans="2:12" ht="56.25" customHeight="1">
      <c r="B787" s="17" t="s">
        <v>57</v>
      </c>
      <c r="C787" s="17" t="s">
        <v>580</v>
      </c>
      <c r="D787" s="21" t="s">
        <v>581</v>
      </c>
      <c r="E787" s="21"/>
      <c r="F787" s="21"/>
      <c r="G787" s="21"/>
      <c r="H787" s="21"/>
      <c r="I787" s="21"/>
      <c r="J787" s="18">
        <v>12698031.8</v>
      </c>
      <c r="K787" s="18">
        <v>0</v>
      </c>
      <c r="L787" s="18">
        <f t="shared" si="12"/>
        <v>579916374.5000004</v>
      </c>
    </row>
    <row r="788" spans="2:12" ht="56.25" customHeight="1">
      <c r="B788" s="17" t="s">
        <v>57</v>
      </c>
      <c r="C788" s="17" t="s">
        <v>653</v>
      </c>
      <c r="D788" s="21" t="s">
        <v>654</v>
      </c>
      <c r="E788" s="21"/>
      <c r="F788" s="21"/>
      <c r="G788" s="21"/>
      <c r="H788" s="21"/>
      <c r="I788" s="21"/>
      <c r="J788" s="18">
        <v>996234.62</v>
      </c>
      <c r="K788" s="18">
        <v>0</v>
      </c>
      <c r="L788" s="18">
        <f t="shared" si="12"/>
        <v>580912609.1200004</v>
      </c>
    </row>
    <row r="789" spans="2:12" ht="56.25" customHeight="1">
      <c r="B789" s="17" t="s">
        <v>57</v>
      </c>
      <c r="C789" s="17" t="s">
        <v>655</v>
      </c>
      <c r="D789" s="21" t="s">
        <v>656</v>
      </c>
      <c r="E789" s="21"/>
      <c r="F789" s="21"/>
      <c r="G789" s="21"/>
      <c r="H789" s="21"/>
      <c r="I789" s="21"/>
      <c r="J789" s="18">
        <v>457507.46</v>
      </c>
      <c r="K789" s="18">
        <v>0</v>
      </c>
      <c r="L789" s="18">
        <f t="shared" si="12"/>
        <v>581370116.5800004</v>
      </c>
    </row>
    <row r="790" spans="2:12" ht="56.25" customHeight="1">
      <c r="B790" s="17" t="s">
        <v>57</v>
      </c>
      <c r="C790" s="17" t="s">
        <v>657</v>
      </c>
      <c r="D790" s="21" t="s">
        <v>658</v>
      </c>
      <c r="E790" s="21"/>
      <c r="F790" s="21"/>
      <c r="G790" s="21"/>
      <c r="H790" s="21"/>
      <c r="I790" s="21"/>
      <c r="J790" s="18">
        <v>166508.83</v>
      </c>
      <c r="K790" s="18">
        <v>0</v>
      </c>
      <c r="L790" s="18">
        <f t="shared" si="12"/>
        <v>581536625.4100004</v>
      </c>
    </row>
    <row r="791" spans="2:12" ht="56.25" customHeight="1">
      <c r="B791" s="17" t="s">
        <v>57</v>
      </c>
      <c r="C791" s="17" t="s">
        <v>659</v>
      </c>
      <c r="D791" s="21" t="s">
        <v>660</v>
      </c>
      <c r="E791" s="21"/>
      <c r="F791" s="21"/>
      <c r="G791" s="21"/>
      <c r="H791" s="21"/>
      <c r="I791" s="21"/>
      <c r="J791" s="18">
        <v>146770</v>
      </c>
      <c r="K791" s="18">
        <v>0</v>
      </c>
      <c r="L791" s="18">
        <f t="shared" si="12"/>
        <v>581683395.4100004</v>
      </c>
    </row>
    <row r="792" spans="2:12" ht="56.25" customHeight="1">
      <c r="B792" s="17" t="s">
        <v>62</v>
      </c>
      <c r="C792" s="17" t="s">
        <v>582</v>
      </c>
      <c r="D792" s="21" t="s">
        <v>583</v>
      </c>
      <c r="E792" s="21"/>
      <c r="F792" s="21"/>
      <c r="G792" s="21"/>
      <c r="H792" s="21"/>
      <c r="I792" s="21"/>
      <c r="J792" s="18">
        <v>119253.39</v>
      </c>
      <c r="K792" s="18">
        <v>0</v>
      </c>
      <c r="L792" s="18">
        <f t="shared" si="12"/>
        <v>581802648.8000004</v>
      </c>
    </row>
    <row r="793" spans="2:12" ht="56.25" customHeight="1">
      <c r="B793" s="17" t="s">
        <v>62</v>
      </c>
      <c r="C793" s="17" t="s">
        <v>661</v>
      </c>
      <c r="D793" s="21" t="s">
        <v>662</v>
      </c>
      <c r="E793" s="21"/>
      <c r="F793" s="21"/>
      <c r="G793" s="21"/>
      <c r="H793" s="21"/>
      <c r="I793" s="21"/>
      <c r="J793" s="18">
        <v>893880.57</v>
      </c>
      <c r="K793" s="18">
        <v>0</v>
      </c>
      <c r="L793" s="18">
        <f t="shared" si="12"/>
        <v>582696529.3700005</v>
      </c>
    </row>
    <row r="794" spans="2:12" ht="56.25" customHeight="1">
      <c r="B794" s="17" t="s">
        <v>62</v>
      </c>
      <c r="C794" s="17" t="s">
        <v>663</v>
      </c>
      <c r="D794" s="21" t="s">
        <v>664</v>
      </c>
      <c r="E794" s="21"/>
      <c r="F794" s="21"/>
      <c r="G794" s="21"/>
      <c r="H794" s="21"/>
      <c r="I794" s="21"/>
      <c r="J794" s="18">
        <v>508570.82</v>
      </c>
      <c r="K794" s="18">
        <v>0</v>
      </c>
      <c r="L794" s="18">
        <f t="shared" si="12"/>
        <v>583205100.1900005</v>
      </c>
    </row>
    <row r="795" spans="2:12" ht="56.25" customHeight="1">
      <c r="B795" s="17" t="s">
        <v>62</v>
      </c>
      <c r="C795" s="17" t="s">
        <v>665</v>
      </c>
      <c r="D795" s="21" t="s">
        <v>666</v>
      </c>
      <c r="E795" s="21"/>
      <c r="F795" s="21"/>
      <c r="G795" s="21"/>
      <c r="H795" s="21"/>
      <c r="I795" s="21"/>
      <c r="J795" s="18">
        <v>377810.63</v>
      </c>
      <c r="K795" s="18">
        <v>0</v>
      </c>
      <c r="L795" s="18">
        <f t="shared" si="12"/>
        <v>583582910.8200005</v>
      </c>
    </row>
    <row r="796" spans="2:12" ht="56.25" customHeight="1">
      <c r="B796" s="17" t="s">
        <v>65</v>
      </c>
      <c r="C796" s="17" t="s">
        <v>667</v>
      </c>
      <c r="D796" s="21" t="s">
        <v>668</v>
      </c>
      <c r="E796" s="21"/>
      <c r="F796" s="21"/>
      <c r="G796" s="21"/>
      <c r="H796" s="21"/>
      <c r="I796" s="21"/>
      <c r="J796" s="18">
        <v>183562.91</v>
      </c>
      <c r="K796" s="18">
        <v>0</v>
      </c>
      <c r="L796" s="18">
        <f t="shared" si="12"/>
        <v>583766473.7300005</v>
      </c>
    </row>
    <row r="797" spans="2:12" ht="56.25" customHeight="1">
      <c r="B797" s="17" t="s">
        <v>65</v>
      </c>
      <c r="C797" s="17" t="s">
        <v>584</v>
      </c>
      <c r="D797" s="21" t="s">
        <v>585</v>
      </c>
      <c r="E797" s="21"/>
      <c r="F797" s="21"/>
      <c r="G797" s="21"/>
      <c r="H797" s="21"/>
      <c r="I797" s="21"/>
      <c r="J797" s="18">
        <v>119737.22</v>
      </c>
      <c r="K797" s="18">
        <v>0</v>
      </c>
      <c r="L797" s="18">
        <f t="shared" si="12"/>
        <v>583886210.9500005</v>
      </c>
    </row>
    <row r="798" spans="2:12" ht="56.25" customHeight="1">
      <c r="B798" s="17" t="s">
        <v>65</v>
      </c>
      <c r="C798" s="17" t="s">
        <v>586</v>
      </c>
      <c r="D798" s="21" t="s">
        <v>587</v>
      </c>
      <c r="E798" s="21"/>
      <c r="F798" s="21"/>
      <c r="G798" s="21"/>
      <c r="H798" s="21"/>
      <c r="I798" s="21"/>
      <c r="J798" s="18">
        <v>3667522.46</v>
      </c>
      <c r="K798" s="18">
        <v>0</v>
      </c>
      <c r="L798" s="18">
        <f t="shared" si="12"/>
        <v>587553733.4100006</v>
      </c>
    </row>
    <row r="799" spans="2:12" ht="56.25" customHeight="1">
      <c r="B799" s="17" t="s">
        <v>65</v>
      </c>
      <c r="C799" s="17" t="s">
        <v>669</v>
      </c>
      <c r="D799" s="21" t="s">
        <v>670</v>
      </c>
      <c r="E799" s="21"/>
      <c r="F799" s="21"/>
      <c r="G799" s="21"/>
      <c r="H799" s="21"/>
      <c r="I799" s="21"/>
      <c r="J799" s="18">
        <v>180107.18</v>
      </c>
      <c r="K799" s="18">
        <v>0</v>
      </c>
      <c r="L799" s="18">
        <f t="shared" si="12"/>
        <v>587733840.5900005</v>
      </c>
    </row>
    <row r="800" spans="2:12" ht="56.25" customHeight="1">
      <c r="B800" s="17" t="s">
        <v>70</v>
      </c>
      <c r="C800" s="17" t="s">
        <v>671</v>
      </c>
      <c r="D800" s="21" t="s">
        <v>672</v>
      </c>
      <c r="E800" s="21"/>
      <c r="F800" s="21"/>
      <c r="G800" s="21"/>
      <c r="H800" s="21"/>
      <c r="I800" s="21"/>
      <c r="J800" s="18">
        <v>116513</v>
      </c>
      <c r="K800" s="18">
        <v>0</v>
      </c>
      <c r="L800" s="18">
        <f t="shared" si="12"/>
        <v>587850353.5900005</v>
      </c>
    </row>
    <row r="801" spans="2:12" ht="56.25" customHeight="1">
      <c r="B801" s="17" t="s">
        <v>70</v>
      </c>
      <c r="C801" s="17" t="s">
        <v>594</v>
      </c>
      <c r="D801" s="21" t="s">
        <v>595</v>
      </c>
      <c r="E801" s="21"/>
      <c r="F801" s="21"/>
      <c r="G801" s="21"/>
      <c r="H801" s="21"/>
      <c r="I801" s="21"/>
      <c r="J801" s="18">
        <v>18130.99</v>
      </c>
      <c r="K801" s="18">
        <v>0</v>
      </c>
      <c r="L801" s="18">
        <f t="shared" si="12"/>
        <v>587868484.5800005</v>
      </c>
    </row>
    <row r="802" spans="2:12" ht="56.25" customHeight="1">
      <c r="B802" s="17" t="s">
        <v>75</v>
      </c>
      <c r="C802" s="17" t="s">
        <v>135</v>
      </c>
      <c r="D802" s="21" t="s">
        <v>136</v>
      </c>
      <c r="E802" s="21"/>
      <c r="F802" s="21"/>
      <c r="G802" s="21"/>
      <c r="H802" s="21"/>
      <c r="I802" s="21"/>
      <c r="J802" s="18">
        <v>5744.91</v>
      </c>
      <c r="K802" s="18">
        <v>0</v>
      </c>
      <c r="L802" s="18">
        <f t="shared" si="12"/>
        <v>587874229.4900005</v>
      </c>
    </row>
    <row r="803" spans="2:12" ht="56.25" customHeight="1">
      <c r="B803" s="17" t="s">
        <v>75</v>
      </c>
      <c r="C803" s="17" t="s">
        <v>135</v>
      </c>
      <c r="D803" s="21" t="s">
        <v>136</v>
      </c>
      <c r="E803" s="21"/>
      <c r="F803" s="21"/>
      <c r="G803" s="21"/>
      <c r="H803" s="21"/>
      <c r="I803" s="21"/>
      <c r="J803" s="18">
        <v>5744.91</v>
      </c>
      <c r="K803" s="18">
        <v>0</v>
      </c>
      <c r="L803" s="18">
        <f t="shared" si="12"/>
        <v>587879974.4000005</v>
      </c>
    </row>
    <row r="804" spans="2:12" ht="56.25" customHeight="1">
      <c r="B804" s="17" t="s">
        <v>75</v>
      </c>
      <c r="C804" s="17" t="s">
        <v>135</v>
      </c>
      <c r="D804" s="21" t="s">
        <v>136</v>
      </c>
      <c r="E804" s="21"/>
      <c r="F804" s="21"/>
      <c r="G804" s="21"/>
      <c r="H804" s="21"/>
      <c r="I804" s="21"/>
      <c r="J804" s="18">
        <v>1707.75</v>
      </c>
      <c r="K804" s="18">
        <v>0</v>
      </c>
      <c r="L804" s="18">
        <f t="shared" si="12"/>
        <v>587881682.1500005</v>
      </c>
    </row>
    <row r="805" spans="2:12" ht="56.25" customHeight="1">
      <c r="B805" s="17" t="s">
        <v>75</v>
      </c>
      <c r="C805" s="17" t="s">
        <v>135</v>
      </c>
      <c r="D805" s="21" t="s">
        <v>136</v>
      </c>
      <c r="E805" s="21"/>
      <c r="F805" s="21"/>
      <c r="G805" s="21"/>
      <c r="H805" s="21"/>
      <c r="I805" s="21"/>
      <c r="J805" s="18">
        <v>11846.78</v>
      </c>
      <c r="K805" s="18">
        <v>0</v>
      </c>
      <c r="L805" s="18">
        <f t="shared" si="12"/>
        <v>587893528.9300004</v>
      </c>
    </row>
    <row r="806" spans="2:12" ht="56.25" customHeight="1">
      <c r="B806" s="17" t="s">
        <v>75</v>
      </c>
      <c r="C806" s="17" t="s">
        <v>135</v>
      </c>
      <c r="D806" s="21" t="s">
        <v>136</v>
      </c>
      <c r="E806" s="21"/>
      <c r="F806" s="21"/>
      <c r="G806" s="21"/>
      <c r="H806" s="21"/>
      <c r="I806" s="21"/>
      <c r="J806" s="18">
        <v>1422.28</v>
      </c>
      <c r="K806" s="18">
        <v>0</v>
      </c>
      <c r="L806" s="18">
        <f t="shared" si="12"/>
        <v>587894951.2100004</v>
      </c>
    </row>
    <row r="807" spans="2:12" ht="56.25" customHeight="1">
      <c r="B807" s="17" t="s">
        <v>75</v>
      </c>
      <c r="C807" s="17" t="s">
        <v>135</v>
      </c>
      <c r="D807" s="21" t="s">
        <v>136</v>
      </c>
      <c r="E807" s="21"/>
      <c r="F807" s="21"/>
      <c r="G807" s="21"/>
      <c r="H807" s="21"/>
      <c r="I807" s="21"/>
      <c r="J807" s="18">
        <v>11378.24</v>
      </c>
      <c r="K807" s="18">
        <v>0</v>
      </c>
      <c r="L807" s="18">
        <f t="shared" si="12"/>
        <v>587906329.4500004</v>
      </c>
    </row>
    <row r="808" spans="2:12" ht="56.25" customHeight="1">
      <c r="B808" s="17" t="s">
        <v>75</v>
      </c>
      <c r="C808" s="17" t="s">
        <v>135</v>
      </c>
      <c r="D808" s="21" t="s">
        <v>136</v>
      </c>
      <c r="E808" s="21"/>
      <c r="F808" s="21"/>
      <c r="G808" s="21"/>
      <c r="H808" s="21"/>
      <c r="I808" s="21"/>
      <c r="J808" s="18">
        <v>1582.91</v>
      </c>
      <c r="K808" s="18">
        <v>0</v>
      </c>
      <c r="L808" s="18">
        <f t="shared" si="12"/>
        <v>587907912.3600004</v>
      </c>
    </row>
    <row r="809" spans="2:12" ht="56.25" customHeight="1">
      <c r="B809" s="17" t="s">
        <v>75</v>
      </c>
      <c r="C809" s="17" t="s">
        <v>135</v>
      </c>
      <c r="D809" s="21" t="s">
        <v>136</v>
      </c>
      <c r="E809" s="21"/>
      <c r="F809" s="21"/>
      <c r="G809" s="21"/>
      <c r="H809" s="21"/>
      <c r="I809" s="21"/>
      <c r="J809" s="18">
        <v>4104.1</v>
      </c>
      <c r="K809" s="18">
        <v>0</v>
      </c>
      <c r="L809" s="18">
        <f t="shared" si="12"/>
        <v>587912016.4600004</v>
      </c>
    </row>
    <row r="810" spans="2:12" ht="56.25" customHeight="1">
      <c r="B810" s="17" t="s">
        <v>75</v>
      </c>
      <c r="C810" s="17" t="s">
        <v>135</v>
      </c>
      <c r="D810" s="21" t="s">
        <v>136</v>
      </c>
      <c r="E810" s="21"/>
      <c r="F810" s="21"/>
      <c r="G810" s="21"/>
      <c r="H810" s="21"/>
      <c r="I810" s="21"/>
      <c r="J810" s="18">
        <v>41246.12</v>
      </c>
      <c r="K810" s="18">
        <v>0</v>
      </c>
      <c r="L810" s="18">
        <f t="shared" si="12"/>
        <v>587953262.5800004</v>
      </c>
    </row>
    <row r="811" spans="2:12" ht="56.25" customHeight="1">
      <c r="B811" s="17" t="s">
        <v>75</v>
      </c>
      <c r="C811" s="17" t="s">
        <v>673</v>
      </c>
      <c r="D811" s="21" t="s">
        <v>674</v>
      </c>
      <c r="E811" s="21"/>
      <c r="F811" s="21"/>
      <c r="G811" s="21"/>
      <c r="H811" s="21"/>
      <c r="I811" s="21"/>
      <c r="J811" s="18">
        <v>141197.14</v>
      </c>
      <c r="K811" s="18">
        <v>0</v>
      </c>
      <c r="L811" s="18">
        <f t="shared" si="12"/>
        <v>588094459.7200004</v>
      </c>
    </row>
    <row r="812" spans="2:12" ht="56.25" customHeight="1">
      <c r="B812" s="17" t="s">
        <v>75</v>
      </c>
      <c r="C812" s="17" t="s">
        <v>596</v>
      </c>
      <c r="D812" s="21" t="s">
        <v>597</v>
      </c>
      <c r="E812" s="21"/>
      <c r="F812" s="21"/>
      <c r="G812" s="21"/>
      <c r="H812" s="21"/>
      <c r="I812" s="21"/>
      <c r="J812" s="18">
        <v>3362134.14</v>
      </c>
      <c r="K812" s="18">
        <v>0</v>
      </c>
      <c r="L812" s="18">
        <f t="shared" si="12"/>
        <v>591456593.8600004</v>
      </c>
    </row>
    <row r="813" spans="2:12" ht="56.25" customHeight="1">
      <c r="B813" s="17" t="s">
        <v>75</v>
      </c>
      <c r="C813" s="17" t="s">
        <v>598</v>
      </c>
      <c r="D813" s="21" t="s">
        <v>599</v>
      </c>
      <c r="E813" s="21"/>
      <c r="F813" s="21"/>
      <c r="G813" s="21"/>
      <c r="H813" s="21"/>
      <c r="I813" s="21"/>
      <c r="J813" s="18">
        <v>145863.32</v>
      </c>
      <c r="K813" s="18">
        <v>0</v>
      </c>
      <c r="L813" s="18">
        <f t="shared" si="12"/>
        <v>591602457.1800004</v>
      </c>
    </row>
    <row r="814" spans="2:12" ht="56.25" customHeight="1">
      <c r="B814" s="17" t="s">
        <v>75</v>
      </c>
      <c r="C814" s="17" t="s">
        <v>600</v>
      </c>
      <c r="D814" s="21" t="s">
        <v>601</v>
      </c>
      <c r="E814" s="21"/>
      <c r="F814" s="21"/>
      <c r="G814" s="21"/>
      <c r="H814" s="21"/>
      <c r="I814" s="21"/>
      <c r="J814" s="18">
        <v>834944.43</v>
      </c>
      <c r="K814" s="18">
        <v>0</v>
      </c>
      <c r="L814" s="18">
        <f t="shared" si="12"/>
        <v>592437401.6100004</v>
      </c>
    </row>
    <row r="815" spans="2:12" ht="56.25" customHeight="1">
      <c r="B815" s="17" t="s">
        <v>75</v>
      </c>
      <c r="C815" s="17" t="s">
        <v>675</v>
      </c>
      <c r="D815" s="21" t="s">
        <v>676</v>
      </c>
      <c r="E815" s="21"/>
      <c r="F815" s="21"/>
      <c r="G815" s="21"/>
      <c r="H815" s="21"/>
      <c r="I815" s="21"/>
      <c r="J815" s="18">
        <v>388319.21</v>
      </c>
      <c r="K815" s="18">
        <v>0</v>
      </c>
      <c r="L815" s="18">
        <f t="shared" si="12"/>
        <v>592825720.8200004</v>
      </c>
    </row>
    <row r="816" spans="2:12" ht="56.25" customHeight="1">
      <c r="B816" s="17" t="s">
        <v>75</v>
      </c>
      <c r="C816" s="17" t="s">
        <v>677</v>
      </c>
      <c r="D816" s="21" t="s">
        <v>678</v>
      </c>
      <c r="E816" s="21"/>
      <c r="F816" s="21"/>
      <c r="G816" s="21"/>
      <c r="H816" s="21"/>
      <c r="I816" s="21"/>
      <c r="J816" s="18">
        <v>285968.67</v>
      </c>
      <c r="K816" s="18">
        <v>0</v>
      </c>
      <c r="L816" s="18">
        <f t="shared" si="12"/>
        <v>593111689.4900004</v>
      </c>
    </row>
    <row r="817" spans="2:12" ht="56.25" customHeight="1">
      <c r="B817" s="17" t="s">
        <v>75</v>
      </c>
      <c r="C817" s="17" t="s">
        <v>679</v>
      </c>
      <c r="D817" s="21" t="s">
        <v>680</v>
      </c>
      <c r="E817" s="21"/>
      <c r="F817" s="21"/>
      <c r="G817" s="21"/>
      <c r="H817" s="21"/>
      <c r="I817" s="21"/>
      <c r="J817" s="18">
        <v>138010.87</v>
      </c>
      <c r="K817" s="18">
        <v>0</v>
      </c>
      <c r="L817" s="18">
        <f t="shared" si="12"/>
        <v>593249700.3600004</v>
      </c>
    </row>
    <row r="818" spans="2:12" ht="56.25" customHeight="1">
      <c r="B818" s="17" t="s">
        <v>75</v>
      </c>
      <c r="C818" s="17" t="s">
        <v>681</v>
      </c>
      <c r="D818" s="21" t="s">
        <v>682</v>
      </c>
      <c r="E818" s="21"/>
      <c r="F818" s="21"/>
      <c r="G818" s="21"/>
      <c r="H818" s="21"/>
      <c r="I818" s="21"/>
      <c r="J818" s="18">
        <v>159200.29</v>
      </c>
      <c r="K818" s="18">
        <v>0</v>
      </c>
      <c r="L818" s="18">
        <f t="shared" si="12"/>
        <v>593408900.6500003</v>
      </c>
    </row>
    <row r="819" spans="2:12" ht="56.25" customHeight="1">
      <c r="B819" s="17" t="s">
        <v>6</v>
      </c>
      <c r="C819" s="17" t="s">
        <v>602</v>
      </c>
      <c r="D819" s="21" t="s">
        <v>603</v>
      </c>
      <c r="E819" s="21"/>
      <c r="F819" s="21"/>
      <c r="G819" s="21"/>
      <c r="H819" s="21"/>
      <c r="I819" s="21"/>
      <c r="J819" s="18">
        <v>3500278.04</v>
      </c>
      <c r="K819" s="18">
        <v>0</v>
      </c>
      <c r="L819" s="18">
        <f t="shared" si="12"/>
        <v>596909178.6900003</v>
      </c>
    </row>
    <row r="820" spans="2:12" ht="56.25" customHeight="1">
      <c r="B820" s="17" t="s">
        <v>6</v>
      </c>
      <c r="C820" s="17" t="s">
        <v>683</v>
      </c>
      <c r="D820" s="21" t="s">
        <v>684</v>
      </c>
      <c r="E820" s="21"/>
      <c r="F820" s="21"/>
      <c r="G820" s="21"/>
      <c r="H820" s="21"/>
      <c r="I820" s="21"/>
      <c r="J820" s="18">
        <v>236382.1</v>
      </c>
      <c r="K820" s="18">
        <v>0</v>
      </c>
      <c r="L820" s="18">
        <f t="shared" si="12"/>
        <v>597145560.7900003</v>
      </c>
    </row>
    <row r="821" spans="2:12" ht="56.25" customHeight="1">
      <c r="B821" s="17" t="s">
        <v>6</v>
      </c>
      <c r="C821" s="17" t="s">
        <v>608</v>
      </c>
      <c r="D821" s="21" t="s">
        <v>609</v>
      </c>
      <c r="E821" s="21"/>
      <c r="F821" s="21"/>
      <c r="G821" s="21"/>
      <c r="H821" s="21"/>
      <c r="I821" s="21"/>
      <c r="J821" s="18">
        <v>160771.32</v>
      </c>
      <c r="K821" s="18">
        <v>0</v>
      </c>
      <c r="L821" s="18">
        <f t="shared" si="12"/>
        <v>597306332.1100004</v>
      </c>
    </row>
    <row r="822" spans="2:12" ht="56.25" customHeight="1">
      <c r="B822" s="17" t="s">
        <v>6</v>
      </c>
      <c r="C822" s="17" t="s">
        <v>610</v>
      </c>
      <c r="D822" s="21" t="s">
        <v>611</v>
      </c>
      <c r="E822" s="21"/>
      <c r="F822" s="21"/>
      <c r="G822" s="21"/>
      <c r="H822" s="21"/>
      <c r="I822" s="21"/>
      <c r="J822" s="18">
        <v>873808.01</v>
      </c>
      <c r="K822" s="18">
        <v>0</v>
      </c>
      <c r="L822" s="18">
        <f t="shared" si="12"/>
        <v>598180140.1200004</v>
      </c>
    </row>
    <row r="823" spans="2:12" ht="56.25" customHeight="1">
      <c r="B823" s="17" t="s">
        <v>6</v>
      </c>
      <c r="C823" s="17" t="s">
        <v>685</v>
      </c>
      <c r="D823" s="21" t="s">
        <v>686</v>
      </c>
      <c r="E823" s="21"/>
      <c r="F823" s="21"/>
      <c r="G823" s="21"/>
      <c r="H823" s="21"/>
      <c r="I823" s="21"/>
      <c r="J823" s="18">
        <v>200863.52</v>
      </c>
      <c r="K823" s="18">
        <v>0</v>
      </c>
      <c r="L823" s="18">
        <f t="shared" si="12"/>
        <v>598381003.6400003</v>
      </c>
    </row>
    <row r="824" spans="2:12" ht="56.25" customHeight="1">
      <c r="B824" s="17" t="s">
        <v>16</v>
      </c>
      <c r="C824" s="17" t="s">
        <v>687</v>
      </c>
      <c r="D824" s="21" t="s">
        <v>688</v>
      </c>
      <c r="E824" s="21"/>
      <c r="F824" s="21"/>
      <c r="G824" s="21"/>
      <c r="H824" s="21"/>
      <c r="I824" s="21"/>
      <c r="J824" s="18">
        <v>0</v>
      </c>
      <c r="K824" s="18">
        <v>50000</v>
      </c>
      <c r="L824" s="18">
        <f t="shared" si="12"/>
        <v>598331003.6400003</v>
      </c>
    </row>
    <row r="825" spans="2:12" ht="103.5" customHeight="1">
      <c r="B825" s="17" t="s">
        <v>16</v>
      </c>
      <c r="C825" s="17" t="s">
        <v>689</v>
      </c>
      <c r="D825" s="21" t="s">
        <v>690</v>
      </c>
      <c r="E825" s="21"/>
      <c r="F825" s="21"/>
      <c r="G825" s="21"/>
      <c r="H825" s="21"/>
      <c r="I825" s="21"/>
      <c r="J825" s="18">
        <v>0</v>
      </c>
      <c r="K825" s="18">
        <v>46640.03</v>
      </c>
      <c r="L825" s="18">
        <f t="shared" si="12"/>
        <v>598284363.6100004</v>
      </c>
    </row>
    <row r="826" spans="2:12" ht="72" customHeight="1">
      <c r="B826" s="17" t="s">
        <v>22</v>
      </c>
      <c r="C826" s="17" t="s">
        <v>691</v>
      </c>
      <c r="D826" s="21" t="s">
        <v>692</v>
      </c>
      <c r="E826" s="21"/>
      <c r="F826" s="21"/>
      <c r="G826" s="21"/>
      <c r="H826" s="21"/>
      <c r="I826" s="21"/>
      <c r="J826" s="18">
        <v>0</v>
      </c>
      <c r="K826" s="18">
        <v>277261.33</v>
      </c>
      <c r="L826" s="18">
        <f t="shared" si="12"/>
        <v>598007102.2800003</v>
      </c>
    </row>
    <row r="827" spans="2:12" ht="56.25" customHeight="1">
      <c r="B827" s="17" t="s">
        <v>22</v>
      </c>
      <c r="C827" s="17" t="s">
        <v>693</v>
      </c>
      <c r="D827" s="21" t="s">
        <v>694</v>
      </c>
      <c r="E827" s="21"/>
      <c r="F827" s="21"/>
      <c r="G827" s="21"/>
      <c r="H827" s="21"/>
      <c r="I827" s="21"/>
      <c r="J827" s="18">
        <v>0</v>
      </c>
      <c r="K827" s="18">
        <v>75</v>
      </c>
      <c r="L827" s="18">
        <f t="shared" si="12"/>
        <v>598007027.2800003</v>
      </c>
    </row>
    <row r="828" spans="2:12" ht="76.5" customHeight="1">
      <c r="B828" s="17" t="s">
        <v>31</v>
      </c>
      <c r="C828" s="17" t="s">
        <v>695</v>
      </c>
      <c r="D828" s="21" t="s">
        <v>696</v>
      </c>
      <c r="E828" s="21"/>
      <c r="F828" s="21"/>
      <c r="G828" s="21"/>
      <c r="H828" s="21"/>
      <c r="I828" s="21"/>
      <c r="J828" s="18">
        <v>0</v>
      </c>
      <c r="K828" s="18">
        <v>6.54</v>
      </c>
      <c r="L828" s="18">
        <f t="shared" si="12"/>
        <v>598007020.7400004</v>
      </c>
    </row>
    <row r="829" spans="2:12" ht="76.5" customHeight="1">
      <c r="B829" s="17" t="s">
        <v>31</v>
      </c>
      <c r="C829" s="17" t="s">
        <v>695</v>
      </c>
      <c r="D829" s="21" t="s">
        <v>696</v>
      </c>
      <c r="E829" s="21"/>
      <c r="F829" s="21"/>
      <c r="G829" s="21"/>
      <c r="H829" s="21"/>
      <c r="I829" s="21"/>
      <c r="J829" s="18">
        <v>0</v>
      </c>
      <c r="K829" s="18">
        <v>4360</v>
      </c>
      <c r="L829" s="18">
        <f t="shared" si="12"/>
        <v>598002660.7400004</v>
      </c>
    </row>
    <row r="830" spans="2:12" ht="76.5" customHeight="1">
      <c r="B830" s="17" t="s">
        <v>31</v>
      </c>
      <c r="C830" s="17" t="s">
        <v>697</v>
      </c>
      <c r="D830" s="21" t="s">
        <v>698</v>
      </c>
      <c r="E830" s="21"/>
      <c r="F830" s="21"/>
      <c r="G830" s="21"/>
      <c r="H830" s="21"/>
      <c r="I830" s="21"/>
      <c r="J830" s="18">
        <v>0</v>
      </c>
      <c r="K830" s="18">
        <v>0.15</v>
      </c>
      <c r="L830" s="18">
        <f t="shared" si="12"/>
        <v>598002660.5900004</v>
      </c>
    </row>
    <row r="831" spans="2:12" ht="76.5" customHeight="1">
      <c r="B831" s="17" t="s">
        <v>31</v>
      </c>
      <c r="C831" s="17" t="s">
        <v>697</v>
      </c>
      <c r="D831" s="21" t="s">
        <v>698</v>
      </c>
      <c r="E831" s="21"/>
      <c r="F831" s="21"/>
      <c r="G831" s="21"/>
      <c r="H831" s="21"/>
      <c r="I831" s="21"/>
      <c r="J831" s="18">
        <v>0</v>
      </c>
      <c r="K831" s="18">
        <v>98.64</v>
      </c>
      <c r="L831" s="18">
        <f t="shared" si="12"/>
        <v>598002561.9500004</v>
      </c>
    </row>
    <row r="832" spans="2:12" ht="56.25" customHeight="1">
      <c r="B832" s="17" t="s">
        <v>31</v>
      </c>
      <c r="C832" s="17" t="s">
        <v>699</v>
      </c>
      <c r="D832" s="21" t="s">
        <v>700</v>
      </c>
      <c r="E832" s="21"/>
      <c r="F832" s="21"/>
      <c r="G832" s="21"/>
      <c r="H832" s="21"/>
      <c r="I832" s="21"/>
      <c r="J832" s="18">
        <v>0</v>
      </c>
      <c r="K832" s="18">
        <v>100</v>
      </c>
      <c r="L832" s="18">
        <f t="shared" si="12"/>
        <v>598002461.9500004</v>
      </c>
    </row>
    <row r="833" spans="2:12" ht="56.25" customHeight="1">
      <c r="B833" s="17" t="s">
        <v>34</v>
      </c>
      <c r="C833" s="17" t="s">
        <v>701</v>
      </c>
      <c r="D833" s="21" t="s">
        <v>702</v>
      </c>
      <c r="E833" s="21"/>
      <c r="F833" s="21"/>
      <c r="G833" s="21"/>
      <c r="H833" s="21"/>
      <c r="I833" s="21"/>
      <c r="J833" s="18">
        <v>0</v>
      </c>
      <c r="K833" s="18">
        <v>415.89</v>
      </c>
      <c r="L833" s="18">
        <f t="shared" si="12"/>
        <v>598002046.0600004</v>
      </c>
    </row>
    <row r="834" spans="2:12" ht="56.25" customHeight="1">
      <c r="B834" s="17" t="s">
        <v>49</v>
      </c>
      <c r="C834" s="17" t="s">
        <v>703</v>
      </c>
      <c r="D834" s="21" t="s">
        <v>704</v>
      </c>
      <c r="E834" s="21"/>
      <c r="F834" s="21"/>
      <c r="G834" s="21"/>
      <c r="H834" s="21"/>
      <c r="I834" s="21"/>
      <c r="J834" s="18">
        <v>0</v>
      </c>
      <c r="K834" s="18">
        <v>69.96</v>
      </c>
      <c r="L834" s="18">
        <f t="shared" si="12"/>
        <v>598001976.1000004</v>
      </c>
    </row>
    <row r="835" spans="2:12" ht="56.25" customHeight="1">
      <c r="B835" s="17" t="s">
        <v>70</v>
      </c>
      <c r="C835" s="17" t="s">
        <v>705</v>
      </c>
      <c r="D835" s="21" t="s">
        <v>706</v>
      </c>
      <c r="E835" s="21"/>
      <c r="F835" s="21"/>
      <c r="G835" s="21"/>
      <c r="H835" s="21"/>
      <c r="I835" s="21"/>
      <c r="J835" s="18">
        <v>0</v>
      </c>
      <c r="K835" s="18">
        <v>900</v>
      </c>
      <c r="L835" s="18">
        <f t="shared" si="12"/>
        <v>598001076.1000004</v>
      </c>
    </row>
    <row r="836" spans="2:12" ht="56.25" customHeight="1">
      <c r="B836" s="17" t="s">
        <v>70</v>
      </c>
      <c r="C836" s="17" t="s">
        <v>705</v>
      </c>
      <c r="D836" s="21" t="s">
        <v>706</v>
      </c>
      <c r="E836" s="21"/>
      <c r="F836" s="21"/>
      <c r="G836" s="21"/>
      <c r="H836" s="21"/>
      <c r="I836" s="21"/>
      <c r="J836" s="18">
        <v>0</v>
      </c>
      <c r="K836" s="18">
        <v>80</v>
      </c>
      <c r="L836" s="18">
        <f t="shared" si="12"/>
        <v>598000996.1000004</v>
      </c>
    </row>
    <row r="837" spans="2:12" ht="56.25" customHeight="1">
      <c r="B837" s="17" t="s">
        <v>70</v>
      </c>
      <c r="C837" s="17" t="s">
        <v>707</v>
      </c>
      <c r="D837" s="21" t="s">
        <v>708</v>
      </c>
      <c r="E837" s="21"/>
      <c r="F837" s="21"/>
      <c r="G837" s="21"/>
      <c r="H837" s="21"/>
      <c r="I837" s="21"/>
      <c r="J837" s="18">
        <v>0</v>
      </c>
      <c r="K837" s="18">
        <v>14554.52</v>
      </c>
      <c r="L837" s="18">
        <f t="shared" si="12"/>
        <v>597986441.5800004</v>
      </c>
    </row>
    <row r="838" spans="2:12" ht="56.25" customHeight="1">
      <c r="B838" s="17" t="s">
        <v>70</v>
      </c>
      <c r="C838" s="17" t="s">
        <v>707</v>
      </c>
      <c r="D838" s="21" t="s">
        <v>708</v>
      </c>
      <c r="E838" s="21"/>
      <c r="F838" s="21"/>
      <c r="G838" s="21"/>
      <c r="H838" s="21"/>
      <c r="I838" s="21"/>
      <c r="J838" s="18">
        <v>0</v>
      </c>
      <c r="K838" s="18">
        <v>80</v>
      </c>
      <c r="L838" s="18">
        <f t="shared" si="12"/>
        <v>597986361.5800004</v>
      </c>
    </row>
    <row r="839" spans="2:12" ht="71.25" customHeight="1">
      <c r="B839" s="17" t="s">
        <v>70</v>
      </c>
      <c r="C839" s="17" t="s">
        <v>592</v>
      </c>
      <c r="D839" s="21" t="s">
        <v>593</v>
      </c>
      <c r="E839" s="21"/>
      <c r="F839" s="21"/>
      <c r="G839" s="21"/>
      <c r="H839" s="21"/>
      <c r="I839" s="21"/>
      <c r="J839" s="18">
        <v>0</v>
      </c>
      <c r="K839" s="18">
        <v>47764.93</v>
      </c>
      <c r="L839" s="18">
        <f t="shared" si="12"/>
        <v>597938596.6500005</v>
      </c>
    </row>
    <row r="840" spans="2:12" ht="67.5" customHeight="1">
      <c r="B840" s="17" t="s">
        <v>70</v>
      </c>
      <c r="C840" s="17" t="s">
        <v>592</v>
      </c>
      <c r="D840" s="21" t="s">
        <v>593</v>
      </c>
      <c r="E840" s="21"/>
      <c r="F840" s="21"/>
      <c r="G840" s="21"/>
      <c r="H840" s="21"/>
      <c r="I840" s="21"/>
      <c r="J840" s="18">
        <v>0</v>
      </c>
      <c r="K840" s="18">
        <v>80</v>
      </c>
      <c r="L840" s="18">
        <f t="shared" si="12"/>
        <v>597938516.6500005</v>
      </c>
    </row>
    <row r="841" spans="2:12" ht="56.25" customHeight="1">
      <c r="B841" s="17" t="s">
        <v>6</v>
      </c>
      <c r="C841" s="17" t="s">
        <v>709</v>
      </c>
      <c r="D841" s="21" t="s">
        <v>8</v>
      </c>
      <c r="E841" s="21"/>
      <c r="F841" s="21"/>
      <c r="G841" s="21"/>
      <c r="H841" s="21"/>
      <c r="I841" s="21"/>
      <c r="J841" s="18">
        <v>0</v>
      </c>
      <c r="K841" s="18">
        <v>175</v>
      </c>
      <c r="L841" s="18">
        <f t="shared" si="12"/>
        <v>597938341.6500005</v>
      </c>
    </row>
    <row r="842" spans="2:12" ht="56.25" customHeight="1">
      <c r="B842" s="17" t="s">
        <v>10</v>
      </c>
      <c r="C842" s="17" t="s">
        <v>710</v>
      </c>
      <c r="D842" s="21" t="s">
        <v>711</v>
      </c>
      <c r="E842" s="21"/>
      <c r="F842" s="21"/>
      <c r="G842" s="21"/>
      <c r="H842" s="21"/>
      <c r="I842" s="21"/>
      <c r="J842" s="18">
        <v>3500</v>
      </c>
      <c r="K842" s="18">
        <v>0</v>
      </c>
      <c r="L842" s="18">
        <f t="shared" si="12"/>
        <v>597941841.6500005</v>
      </c>
    </row>
    <row r="843" spans="2:12" ht="56.25" customHeight="1">
      <c r="B843" s="17" t="s">
        <v>10</v>
      </c>
      <c r="C843" s="17" t="s">
        <v>712</v>
      </c>
      <c r="D843" s="21" t="s">
        <v>713</v>
      </c>
      <c r="E843" s="21"/>
      <c r="F843" s="21"/>
      <c r="G843" s="21"/>
      <c r="H843" s="21"/>
      <c r="I843" s="21"/>
      <c r="J843" s="18">
        <v>6000</v>
      </c>
      <c r="K843" s="18">
        <v>0</v>
      </c>
      <c r="L843" s="18">
        <f t="shared" si="12"/>
        <v>597947841.6500005</v>
      </c>
    </row>
    <row r="844" spans="2:12" ht="56.25" customHeight="1">
      <c r="B844" s="17" t="s">
        <v>10</v>
      </c>
      <c r="C844" s="17" t="s">
        <v>714</v>
      </c>
      <c r="D844" s="21" t="s">
        <v>715</v>
      </c>
      <c r="E844" s="21"/>
      <c r="F844" s="21"/>
      <c r="G844" s="21"/>
      <c r="H844" s="21"/>
      <c r="I844" s="21"/>
      <c r="J844" s="18">
        <v>6000</v>
      </c>
      <c r="K844" s="18">
        <v>0</v>
      </c>
      <c r="L844" s="18">
        <f t="shared" si="12"/>
        <v>597953841.6500005</v>
      </c>
    </row>
    <row r="845" spans="2:12" ht="56.25" customHeight="1">
      <c r="B845" s="17" t="s">
        <v>10</v>
      </c>
      <c r="C845" s="17" t="s">
        <v>716</v>
      </c>
      <c r="D845" s="21" t="s">
        <v>717</v>
      </c>
      <c r="E845" s="21"/>
      <c r="F845" s="21"/>
      <c r="G845" s="21"/>
      <c r="H845" s="21"/>
      <c r="I845" s="21"/>
      <c r="J845" s="18">
        <v>3000</v>
      </c>
      <c r="K845" s="18">
        <v>0</v>
      </c>
      <c r="L845" s="18">
        <f aca="true" t="shared" si="13" ref="L845:L908">L844+J845-K845</f>
        <v>597956841.6500005</v>
      </c>
    </row>
    <row r="846" spans="2:12" ht="56.25" customHeight="1">
      <c r="B846" s="17" t="s">
        <v>10</v>
      </c>
      <c r="C846" s="17" t="s">
        <v>718</v>
      </c>
      <c r="D846" s="21" t="s">
        <v>719</v>
      </c>
      <c r="E846" s="21"/>
      <c r="F846" s="21"/>
      <c r="G846" s="21"/>
      <c r="H846" s="21"/>
      <c r="I846" s="21"/>
      <c r="J846" s="18">
        <v>3000</v>
      </c>
      <c r="K846" s="18">
        <v>0</v>
      </c>
      <c r="L846" s="18">
        <f t="shared" si="13"/>
        <v>597959841.6500005</v>
      </c>
    </row>
    <row r="847" spans="2:12" ht="56.25" customHeight="1">
      <c r="B847" s="17" t="s">
        <v>10</v>
      </c>
      <c r="C847" s="17" t="s">
        <v>720</v>
      </c>
      <c r="D847" s="21" t="s">
        <v>721</v>
      </c>
      <c r="E847" s="21"/>
      <c r="F847" s="21"/>
      <c r="G847" s="21"/>
      <c r="H847" s="21"/>
      <c r="I847" s="21"/>
      <c r="J847" s="18">
        <v>1000</v>
      </c>
      <c r="K847" s="18">
        <v>0</v>
      </c>
      <c r="L847" s="18">
        <f t="shared" si="13"/>
        <v>597960841.6500005</v>
      </c>
    </row>
    <row r="848" spans="2:12" ht="56.25" customHeight="1">
      <c r="B848" s="17" t="s">
        <v>10</v>
      </c>
      <c r="C848" s="17" t="s">
        <v>722</v>
      </c>
      <c r="D848" s="21" t="s">
        <v>723</v>
      </c>
      <c r="E848" s="21"/>
      <c r="F848" s="21"/>
      <c r="G848" s="21"/>
      <c r="H848" s="21"/>
      <c r="I848" s="21"/>
      <c r="J848" s="18">
        <v>3500</v>
      </c>
      <c r="K848" s="18">
        <v>0</v>
      </c>
      <c r="L848" s="18">
        <f t="shared" si="13"/>
        <v>597964341.6500005</v>
      </c>
    </row>
    <row r="849" spans="2:12" ht="56.25" customHeight="1">
      <c r="B849" s="17" t="s">
        <v>10</v>
      </c>
      <c r="C849" s="17" t="s">
        <v>612</v>
      </c>
      <c r="D849" s="21" t="s">
        <v>613</v>
      </c>
      <c r="E849" s="21"/>
      <c r="F849" s="21"/>
      <c r="G849" s="21"/>
      <c r="H849" s="21"/>
      <c r="I849" s="21"/>
      <c r="J849" s="18">
        <v>0</v>
      </c>
      <c r="K849" s="18">
        <v>189303.82</v>
      </c>
      <c r="L849" s="18">
        <f t="shared" si="13"/>
        <v>597775037.8300004</v>
      </c>
    </row>
    <row r="850" spans="2:12" ht="56.25" customHeight="1">
      <c r="B850" s="17" t="s">
        <v>13</v>
      </c>
      <c r="C850" s="17" t="s">
        <v>93</v>
      </c>
      <c r="D850" s="21" t="s">
        <v>94</v>
      </c>
      <c r="E850" s="21"/>
      <c r="F850" s="21"/>
      <c r="G850" s="21"/>
      <c r="H850" s="21"/>
      <c r="I850" s="21"/>
      <c r="J850" s="18">
        <v>2000</v>
      </c>
      <c r="K850" s="18">
        <v>0</v>
      </c>
      <c r="L850" s="18">
        <f t="shared" si="13"/>
        <v>597777037.8300004</v>
      </c>
    </row>
    <row r="851" spans="2:12" ht="56.25" customHeight="1">
      <c r="B851" s="17" t="s">
        <v>13</v>
      </c>
      <c r="C851" s="17" t="s">
        <v>93</v>
      </c>
      <c r="D851" s="21" t="s">
        <v>94</v>
      </c>
      <c r="E851" s="21"/>
      <c r="F851" s="21"/>
      <c r="G851" s="21"/>
      <c r="H851" s="21"/>
      <c r="I851" s="21"/>
      <c r="J851" s="18">
        <v>5256</v>
      </c>
      <c r="K851" s="18">
        <v>0</v>
      </c>
      <c r="L851" s="18">
        <f t="shared" si="13"/>
        <v>597782293.8300004</v>
      </c>
    </row>
    <row r="852" spans="2:12" ht="56.25" customHeight="1">
      <c r="B852" s="17" t="s">
        <v>13</v>
      </c>
      <c r="C852" s="17" t="s">
        <v>93</v>
      </c>
      <c r="D852" s="21" t="s">
        <v>94</v>
      </c>
      <c r="E852" s="21"/>
      <c r="F852" s="21"/>
      <c r="G852" s="21"/>
      <c r="H852" s="21"/>
      <c r="I852" s="21"/>
      <c r="J852" s="18">
        <v>1707.75</v>
      </c>
      <c r="K852" s="18">
        <v>0</v>
      </c>
      <c r="L852" s="18">
        <f t="shared" si="13"/>
        <v>597784001.5800004</v>
      </c>
    </row>
    <row r="853" spans="2:12" ht="56.25" customHeight="1">
      <c r="B853" s="17" t="s">
        <v>13</v>
      </c>
      <c r="C853" s="17" t="s">
        <v>93</v>
      </c>
      <c r="D853" s="21" t="s">
        <v>94</v>
      </c>
      <c r="E853" s="21"/>
      <c r="F853" s="21"/>
      <c r="G853" s="21"/>
      <c r="H853" s="21"/>
      <c r="I853" s="21"/>
      <c r="J853" s="18">
        <v>1563</v>
      </c>
      <c r="K853" s="18">
        <v>0</v>
      </c>
      <c r="L853" s="18">
        <f t="shared" si="13"/>
        <v>597785564.5800004</v>
      </c>
    </row>
    <row r="854" spans="2:12" ht="56.25" customHeight="1">
      <c r="B854" s="17" t="s">
        <v>13</v>
      </c>
      <c r="C854" s="17" t="s">
        <v>93</v>
      </c>
      <c r="D854" s="21" t="s">
        <v>94</v>
      </c>
      <c r="E854" s="21"/>
      <c r="F854" s="21"/>
      <c r="G854" s="21"/>
      <c r="H854" s="21"/>
      <c r="I854" s="21"/>
      <c r="J854" s="18">
        <v>15000</v>
      </c>
      <c r="K854" s="18">
        <v>0</v>
      </c>
      <c r="L854" s="18">
        <f t="shared" si="13"/>
        <v>597800564.5800004</v>
      </c>
    </row>
    <row r="855" spans="2:12" ht="56.25" customHeight="1">
      <c r="B855" s="17" t="s">
        <v>13</v>
      </c>
      <c r="C855" s="17" t="s">
        <v>93</v>
      </c>
      <c r="D855" s="21" t="s">
        <v>94</v>
      </c>
      <c r="E855" s="21"/>
      <c r="F855" s="21"/>
      <c r="G855" s="21"/>
      <c r="H855" s="21"/>
      <c r="I855" s="21"/>
      <c r="J855" s="18">
        <v>30000</v>
      </c>
      <c r="K855" s="18">
        <v>0</v>
      </c>
      <c r="L855" s="18">
        <f t="shared" si="13"/>
        <v>597830564.5800004</v>
      </c>
    </row>
    <row r="856" spans="2:12" ht="56.25" customHeight="1">
      <c r="B856" s="17" t="s">
        <v>13</v>
      </c>
      <c r="C856" s="17" t="s">
        <v>93</v>
      </c>
      <c r="D856" s="21" t="s">
        <v>94</v>
      </c>
      <c r="E856" s="21"/>
      <c r="F856" s="21"/>
      <c r="G856" s="21"/>
      <c r="H856" s="21"/>
      <c r="I856" s="21"/>
      <c r="J856" s="18">
        <v>1500</v>
      </c>
      <c r="K856" s="18">
        <v>0</v>
      </c>
      <c r="L856" s="18">
        <f t="shared" si="13"/>
        <v>597832064.5800004</v>
      </c>
    </row>
    <row r="857" spans="2:12" ht="56.25" customHeight="1">
      <c r="B857" s="17" t="s">
        <v>13</v>
      </c>
      <c r="C857" s="17" t="s">
        <v>93</v>
      </c>
      <c r="D857" s="21" t="s">
        <v>94</v>
      </c>
      <c r="E857" s="21"/>
      <c r="F857" s="21"/>
      <c r="G857" s="21"/>
      <c r="H857" s="21"/>
      <c r="I857" s="21"/>
      <c r="J857" s="18">
        <v>1543</v>
      </c>
      <c r="K857" s="18">
        <v>0</v>
      </c>
      <c r="L857" s="18">
        <f t="shared" si="13"/>
        <v>597833607.5800004</v>
      </c>
    </row>
    <row r="858" spans="2:12" ht="56.25" customHeight="1">
      <c r="B858" s="17" t="s">
        <v>13</v>
      </c>
      <c r="C858" s="17" t="s">
        <v>93</v>
      </c>
      <c r="D858" s="21" t="s">
        <v>94</v>
      </c>
      <c r="E858" s="21"/>
      <c r="F858" s="21"/>
      <c r="G858" s="21"/>
      <c r="H858" s="21"/>
      <c r="I858" s="21"/>
      <c r="J858" s="18">
        <v>1200</v>
      </c>
      <c r="K858" s="18">
        <v>0</v>
      </c>
      <c r="L858" s="18">
        <f t="shared" si="13"/>
        <v>597834807.5800004</v>
      </c>
    </row>
    <row r="859" spans="2:12" ht="56.25" customHeight="1">
      <c r="B859" s="17" t="s">
        <v>13</v>
      </c>
      <c r="C859" s="17" t="s">
        <v>93</v>
      </c>
      <c r="D859" s="21" t="s">
        <v>94</v>
      </c>
      <c r="E859" s="21"/>
      <c r="F859" s="21"/>
      <c r="G859" s="21"/>
      <c r="H859" s="21"/>
      <c r="I859" s="21"/>
      <c r="J859" s="18">
        <v>550</v>
      </c>
      <c r="K859" s="18">
        <v>0</v>
      </c>
      <c r="L859" s="18">
        <f t="shared" si="13"/>
        <v>597835357.5800004</v>
      </c>
    </row>
    <row r="860" spans="2:12" ht="56.25" customHeight="1">
      <c r="B860" s="17" t="s">
        <v>13</v>
      </c>
      <c r="C860" s="17" t="s">
        <v>93</v>
      </c>
      <c r="D860" s="21" t="s">
        <v>94</v>
      </c>
      <c r="E860" s="21"/>
      <c r="F860" s="21"/>
      <c r="G860" s="21"/>
      <c r="H860" s="21"/>
      <c r="I860" s="21"/>
      <c r="J860" s="18">
        <v>5001.07</v>
      </c>
      <c r="K860" s="18">
        <v>0</v>
      </c>
      <c r="L860" s="18">
        <f t="shared" si="13"/>
        <v>597840358.6500005</v>
      </c>
    </row>
    <row r="861" spans="2:12" ht="56.25" customHeight="1">
      <c r="B861" s="17" t="s">
        <v>13</v>
      </c>
      <c r="C861" s="17" t="s">
        <v>93</v>
      </c>
      <c r="D861" s="21" t="s">
        <v>94</v>
      </c>
      <c r="E861" s="21"/>
      <c r="F861" s="21"/>
      <c r="G861" s="21"/>
      <c r="H861" s="21"/>
      <c r="I861" s="21"/>
      <c r="J861" s="18">
        <v>5000</v>
      </c>
      <c r="K861" s="18">
        <v>0</v>
      </c>
      <c r="L861" s="18">
        <f t="shared" si="13"/>
        <v>597845358.6500005</v>
      </c>
    </row>
    <row r="862" spans="2:12" ht="56.25" customHeight="1">
      <c r="B862" s="17" t="s">
        <v>13</v>
      </c>
      <c r="C862" s="17" t="s">
        <v>93</v>
      </c>
      <c r="D862" s="21" t="s">
        <v>94</v>
      </c>
      <c r="E862" s="21"/>
      <c r="F862" s="21"/>
      <c r="G862" s="21"/>
      <c r="H862" s="21"/>
      <c r="I862" s="21"/>
      <c r="J862" s="18">
        <v>4436</v>
      </c>
      <c r="K862" s="18">
        <v>0</v>
      </c>
      <c r="L862" s="18">
        <f t="shared" si="13"/>
        <v>597849794.6500005</v>
      </c>
    </row>
    <row r="863" spans="2:12" ht="56.25" customHeight="1">
      <c r="B863" s="17" t="s">
        <v>13</v>
      </c>
      <c r="C863" s="17" t="s">
        <v>93</v>
      </c>
      <c r="D863" s="21" t="s">
        <v>94</v>
      </c>
      <c r="E863" s="21"/>
      <c r="F863" s="21"/>
      <c r="G863" s="21"/>
      <c r="H863" s="21"/>
      <c r="I863" s="21"/>
      <c r="J863" s="18">
        <v>27320</v>
      </c>
      <c r="K863" s="18">
        <v>0</v>
      </c>
      <c r="L863" s="18">
        <f t="shared" si="13"/>
        <v>597877114.6500005</v>
      </c>
    </row>
    <row r="864" spans="2:12" ht="56.25" customHeight="1">
      <c r="B864" s="17" t="s">
        <v>13</v>
      </c>
      <c r="C864" s="17" t="s">
        <v>93</v>
      </c>
      <c r="D864" s="21" t="s">
        <v>94</v>
      </c>
      <c r="E864" s="21"/>
      <c r="F864" s="21"/>
      <c r="G864" s="21"/>
      <c r="H864" s="21"/>
      <c r="I864" s="21"/>
      <c r="J864" s="18">
        <v>4500</v>
      </c>
      <c r="K864" s="18">
        <v>0</v>
      </c>
      <c r="L864" s="18">
        <f t="shared" si="13"/>
        <v>597881614.6500005</v>
      </c>
    </row>
    <row r="865" spans="2:12" ht="56.25" customHeight="1">
      <c r="B865" s="17" t="s">
        <v>13</v>
      </c>
      <c r="C865" s="17" t="s">
        <v>93</v>
      </c>
      <c r="D865" s="21" t="s">
        <v>94</v>
      </c>
      <c r="E865" s="21"/>
      <c r="F865" s="21"/>
      <c r="G865" s="21"/>
      <c r="H865" s="21"/>
      <c r="I865" s="21"/>
      <c r="J865" s="18">
        <v>5000</v>
      </c>
      <c r="K865" s="18">
        <v>0</v>
      </c>
      <c r="L865" s="18">
        <f t="shared" si="13"/>
        <v>597886614.6500005</v>
      </c>
    </row>
    <row r="866" spans="2:12" ht="56.25" customHeight="1">
      <c r="B866" s="17" t="s">
        <v>13</v>
      </c>
      <c r="C866" s="17" t="s">
        <v>93</v>
      </c>
      <c r="D866" s="21" t="s">
        <v>94</v>
      </c>
      <c r="E866" s="21"/>
      <c r="F866" s="21"/>
      <c r="G866" s="21"/>
      <c r="H866" s="21"/>
      <c r="I866" s="21"/>
      <c r="J866" s="18">
        <v>1422</v>
      </c>
      <c r="K866" s="18">
        <v>0</v>
      </c>
      <c r="L866" s="18">
        <f t="shared" si="13"/>
        <v>597888036.6500005</v>
      </c>
    </row>
    <row r="867" spans="2:12" ht="56.25" customHeight="1">
      <c r="B867" s="17" t="s">
        <v>13</v>
      </c>
      <c r="C867" s="17" t="s">
        <v>93</v>
      </c>
      <c r="D867" s="21" t="s">
        <v>94</v>
      </c>
      <c r="E867" s="21"/>
      <c r="F867" s="21"/>
      <c r="G867" s="21"/>
      <c r="H867" s="21"/>
      <c r="I867" s="21"/>
      <c r="J867" s="18">
        <v>21480</v>
      </c>
      <c r="K867" s="18">
        <v>0</v>
      </c>
      <c r="L867" s="18">
        <f t="shared" si="13"/>
        <v>597909516.6500005</v>
      </c>
    </row>
    <row r="868" spans="2:12" ht="56.25" customHeight="1">
      <c r="B868" s="17" t="s">
        <v>13</v>
      </c>
      <c r="C868" s="17" t="s">
        <v>724</v>
      </c>
      <c r="D868" s="21" t="s">
        <v>725</v>
      </c>
      <c r="E868" s="21"/>
      <c r="F868" s="21"/>
      <c r="G868" s="21"/>
      <c r="H868" s="21"/>
      <c r="I868" s="21"/>
      <c r="J868" s="18">
        <v>5000</v>
      </c>
      <c r="K868" s="18">
        <v>0</v>
      </c>
      <c r="L868" s="18">
        <f t="shared" si="13"/>
        <v>597914516.6500005</v>
      </c>
    </row>
    <row r="869" spans="2:12" ht="56.25" customHeight="1">
      <c r="B869" s="17" t="s">
        <v>13</v>
      </c>
      <c r="C869" s="17" t="s">
        <v>726</v>
      </c>
      <c r="D869" s="21" t="s">
        <v>727</v>
      </c>
      <c r="E869" s="21"/>
      <c r="F869" s="21"/>
      <c r="G869" s="21"/>
      <c r="H869" s="21"/>
      <c r="I869" s="21"/>
      <c r="J869" s="18">
        <v>5000</v>
      </c>
      <c r="K869" s="18">
        <v>0</v>
      </c>
      <c r="L869" s="18">
        <f t="shared" si="13"/>
        <v>597919516.6500005</v>
      </c>
    </row>
    <row r="870" spans="2:12" ht="56.25" customHeight="1">
      <c r="B870" s="17" t="s">
        <v>13</v>
      </c>
      <c r="C870" s="17" t="s">
        <v>728</v>
      </c>
      <c r="D870" s="21" t="s">
        <v>729</v>
      </c>
      <c r="E870" s="21"/>
      <c r="F870" s="21"/>
      <c r="G870" s="21"/>
      <c r="H870" s="21"/>
      <c r="I870" s="21"/>
      <c r="J870" s="18">
        <v>6000</v>
      </c>
      <c r="K870" s="18">
        <v>0</v>
      </c>
      <c r="L870" s="18">
        <f t="shared" si="13"/>
        <v>597925516.6500005</v>
      </c>
    </row>
    <row r="871" spans="2:12" ht="56.25" customHeight="1">
      <c r="B871" s="17" t="s">
        <v>13</v>
      </c>
      <c r="C871" s="17" t="s">
        <v>730</v>
      </c>
      <c r="D871" s="21" t="s">
        <v>731</v>
      </c>
      <c r="E871" s="21"/>
      <c r="F871" s="21"/>
      <c r="G871" s="21"/>
      <c r="H871" s="21"/>
      <c r="I871" s="21"/>
      <c r="J871" s="18">
        <v>6000</v>
      </c>
      <c r="K871" s="18">
        <v>0</v>
      </c>
      <c r="L871" s="18">
        <f t="shared" si="13"/>
        <v>597931516.6500005</v>
      </c>
    </row>
    <row r="872" spans="2:12" ht="56.25" customHeight="1">
      <c r="B872" s="17" t="s">
        <v>13</v>
      </c>
      <c r="C872" s="17" t="s">
        <v>732</v>
      </c>
      <c r="D872" s="21" t="s">
        <v>733</v>
      </c>
      <c r="E872" s="21"/>
      <c r="F872" s="21"/>
      <c r="G872" s="21"/>
      <c r="H872" s="21"/>
      <c r="I872" s="21"/>
      <c r="J872" s="18">
        <v>6000</v>
      </c>
      <c r="K872" s="18">
        <v>0</v>
      </c>
      <c r="L872" s="18">
        <f t="shared" si="13"/>
        <v>597937516.6500005</v>
      </c>
    </row>
    <row r="873" spans="2:12" ht="56.25" customHeight="1">
      <c r="B873" s="17" t="s">
        <v>13</v>
      </c>
      <c r="C873" s="17" t="s">
        <v>614</v>
      </c>
      <c r="D873" s="21" t="s">
        <v>615</v>
      </c>
      <c r="E873" s="21"/>
      <c r="F873" s="21"/>
      <c r="G873" s="21"/>
      <c r="H873" s="21"/>
      <c r="I873" s="21"/>
      <c r="J873" s="18">
        <v>0</v>
      </c>
      <c r="K873" s="18">
        <v>141860.91</v>
      </c>
      <c r="L873" s="18">
        <f t="shared" si="13"/>
        <v>597795655.7400005</v>
      </c>
    </row>
    <row r="874" spans="2:12" ht="56.25" customHeight="1">
      <c r="B874" s="17" t="s">
        <v>13</v>
      </c>
      <c r="C874" s="17" t="s">
        <v>734</v>
      </c>
      <c r="D874" s="21" t="s">
        <v>735</v>
      </c>
      <c r="E874" s="21"/>
      <c r="F874" s="21"/>
      <c r="G874" s="21"/>
      <c r="H874" s="21"/>
      <c r="I874" s="21"/>
      <c r="J874" s="18">
        <v>2000</v>
      </c>
      <c r="K874" s="18">
        <v>0</v>
      </c>
      <c r="L874" s="18">
        <f t="shared" si="13"/>
        <v>597797655.7400005</v>
      </c>
    </row>
    <row r="875" spans="2:12" ht="56.25" customHeight="1">
      <c r="B875" s="17" t="s">
        <v>13</v>
      </c>
      <c r="C875" s="17" t="s">
        <v>736</v>
      </c>
      <c r="D875" s="21" t="s">
        <v>737</v>
      </c>
      <c r="E875" s="21"/>
      <c r="F875" s="21"/>
      <c r="G875" s="21"/>
      <c r="H875" s="21"/>
      <c r="I875" s="21"/>
      <c r="J875" s="18">
        <v>3000</v>
      </c>
      <c r="K875" s="18">
        <v>0</v>
      </c>
      <c r="L875" s="18">
        <f t="shared" si="13"/>
        <v>597800655.7400005</v>
      </c>
    </row>
    <row r="876" spans="2:12" ht="56.25" customHeight="1">
      <c r="B876" s="17" t="s">
        <v>13</v>
      </c>
      <c r="C876" s="17" t="s">
        <v>738</v>
      </c>
      <c r="D876" s="21" t="s">
        <v>739</v>
      </c>
      <c r="E876" s="21"/>
      <c r="F876" s="21"/>
      <c r="G876" s="21"/>
      <c r="H876" s="21"/>
      <c r="I876" s="21"/>
      <c r="J876" s="18">
        <v>6000</v>
      </c>
      <c r="K876" s="18">
        <v>0</v>
      </c>
      <c r="L876" s="18">
        <f t="shared" si="13"/>
        <v>597806655.7400005</v>
      </c>
    </row>
    <row r="877" spans="2:12" ht="56.25" customHeight="1">
      <c r="B877" s="17" t="s">
        <v>13</v>
      </c>
      <c r="C877" s="17" t="s">
        <v>740</v>
      </c>
      <c r="D877" s="21" t="s">
        <v>741</v>
      </c>
      <c r="E877" s="21"/>
      <c r="F877" s="21"/>
      <c r="G877" s="21"/>
      <c r="H877" s="21"/>
      <c r="I877" s="21"/>
      <c r="J877" s="18">
        <v>3000</v>
      </c>
      <c r="K877" s="18">
        <v>0</v>
      </c>
      <c r="L877" s="18">
        <f t="shared" si="13"/>
        <v>597809655.7400005</v>
      </c>
    </row>
    <row r="878" spans="2:12" ht="56.25" customHeight="1">
      <c r="B878" s="17" t="s">
        <v>13</v>
      </c>
      <c r="C878" s="17" t="s">
        <v>742</v>
      </c>
      <c r="D878" s="21" t="s">
        <v>743</v>
      </c>
      <c r="E878" s="21"/>
      <c r="F878" s="21"/>
      <c r="G878" s="21"/>
      <c r="H878" s="21"/>
      <c r="I878" s="21"/>
      <c r="J878" s="18">
        <v>6000</v>
      </c>
      <c r="K878" s="18">
        <v>0</v>
      </c>
      <c r="L878" s="18">
        <f t="shared" si="13"/>
        <v>597815655.7400005</v>
      </c>
    </row>
    <row r="879" spans="2:12" ht="56.25" customHeight="1">
      <c r="B879" s="17" t="s">
        <v>13</v>
      </c>
      <c r="C879" s="17" t="s">
        <v>744</v>
      </c>
      <c r="D879" s="21" t="s">
        <v>745</v>
      </c>
      <c r="E879" s="21"/>
      <c r="F879" s="21"/>
      <c r="G879" s="21"/>
      <c r="H879" s="21"/>
      <c r="I879" s="21"/>
      <c r="J879" s="18">
        <v>3000</v>
      </c>
      <c r="K879" s="18">
        <v>0</v>
      </c>
      <c r="L879" s="18">
        <f t="shared" si="13"/>
        <v>597818655.7400005</v>
      </c>
    </row>
    <row r="880" spans="2:12" ht="56.25" customHeight="1">
      <c r="B880" s="17" t="s">
        <v>13</v>
      </c>
      <c r="C880" s="17" t="s">
        <v>746</v>
      </c>
      <c r="D880" s="21" t="s">
        <v>747</v>
      </c>
      <c r="E880" s="21"/>
      <c r="F880" s="21"/>
      <c r="G880" s="21"/>
      <c r="H880" s="21"/>
      <c r="I880" s="21"/>
      <c r="J880" s="18">
        <v>6000</v>
      </c>
      <c r="K880" s="18">
        <v>0</v>
      </c>
      <c r="L880" s="18">
        <f t="shared" si="13"/>
        <v>597824655.7400005</v>
      </c>
    </row>
    <row r="881" spans="2:12" ht="56.25" customHeight="1">
      <c r="B881" s="17" t="s">
        <v>13</v>
      </c>
      <c r="C881" s="17" t="s">
        <v>748</v>
      </c>
      <c r="D881" s="21" t="s">
        <v>749</v>
      </c>
      <c r="E881" s="21"/>
      <c r="F881" s="21"/>
      <c r="G881" s="21"/>
      <c r="H881" s="21"/>
      <c r="I881" s="21"/>
      <c r="J881" s="18">
        <v>6000</v>
      </c>
      <c r="K881" s="18">
        <v>0</v>
      </c>
      <c r="L881" s="18">
        <f t="shared" si="13"/>
        <v>597830655.7400005</v>
      </c>
    </row>
    <row r="882" spans="2:12" ht="56.25" customHeight="1">
      <c r="B882" s="17" t="s">
        <v>16</v>
      </c>
      <c r="C882" s="17" t="s">
        <v>750</v>
      </c>
      <c r="D882" s="21" t="s">
        <v>751</v>
      </c>
      <c r="E882" s="21"/>
      <c r="F882" s="21"/>
      <c r="G882" s="21"/>
      <c r="H882" s="21"/>
      <c r="I882" s="21"/>
      <c r="J882" s="18">
        <v>5000</v>
      </c>
      <c r="K882" s="18">
        <v>0</v>
      </c>
      <c r="L882" s="18">
        <f t="shared" si="13"/>
        <v>597835655.7400005</v>
      </c>
    </row>
    <row r="883" spans="2:12" ht="56.25" customHeight="1">
      <c r="B883" s="17" t="s">
        <v>16</v>
      </c>
      <c r="C883" s="17" t="s">
        <v>750</v>
      </c>
      <c r="D883" s="21" t="s">
        <v>751</v>
      </c>
      <c r="E883" s="21"/>
      <c r="F883" s="21"/>
      <c r="G883" s="21"/>
      <c r="H883" s="21"/>
      <c r="I883" s="21"/>
      <c r="J883" s="18">
        <v>4475</v>
      </c>
      <c r="K883" s="18">
        <v>0</v>
      </c>
      <c r="L883" s="18">
        <f t="shared" si="13"/>
        <v>597840130.7400005</v>
      </c>
    </row>
    <row r="884" spans="2:12" ht="56.25" customHeight="1">
      <c r="B884" s="17" t="s">
        <v>16</v>
      </c>
      <c r="C884" s="17" t="s">
        <v>750</v>
      </c>
      <c r="D884" s="21" t="s">
        <v>751</v>
      </c>
      <c r="E884" s="21"/>
      <c r="F884" s="21"/>
      <c r="G884" s="21"/>
      <c r="H884" s="21"/>
      <c r="I884" s="21"/>
      <c r="J884" s="18">
        <v>5000</v>
      </c>
      <c r="K884" s="18">
        <v>0</v>
      </c>
      <c r="L884" s="18">
        <f t="shared" si="13"/>
        <v>597845130.7400005</v>
      </c>
    </row>
    <row r="885" spans="2:12" ht="56.25" customHeight="1">
      <c r="B885" s="17" t="s">
        <v>16</v>
      </c>
      <c r="C885" s="17" t="s">
        <v>750</v>
      </c>
      <c r="D885" s="21" t="s">
        <v>751</v>
      </c>
      <c r="E885" s="21"/>
      <c r="F885" s="21"/>
      <c r="G885" s="21"/>
      <c r="H885" s="21"/>
      <c r="I885" s="21"/>
      <c r="J885" s="18">
        <v>4436</v>
      </c>
      <c r="K885" s="18">
        <v>0</v>
      </c>
      <c r="L885" s="18">
        <f t="shared" si="13"/>
        <v>597849566.7400005</v>
      </c>
    </row>
    <row r="886" spans="2:12" ht="56.25" customHeight="1">
      <c r="B886" s="17" t="s">
        <v>16</v>
      </c>
      <c r="C886" s="17" t="s">
        <v>750</v>
      </c>
      <c r="D886" s="21" t="s">
        <v>751</v>
      </c>
      <c r="E886" s="21"/>
      <c r="F886" s="21"/>
      <c r="G886" s="21"/>
      <c r="H886" s="21"/>
      <c r="I886" s="21"/>
      <c r="J886" s="18">
        <v>5800</v>
      </c>
      <c r="K886" s="18">
        <v>0</v>
      </c>
      <c r="L886" s="18">
        <f t="shared" si="13"/>
        <v>597855366.7400005</v>
      </c>
    </row>
    <row r="887" spans="2:12" ht="56.25" customHeight="1">
      <c r="B887" s="17" t="s">
        <v>16</v>
      </c>
      <c r="C887" s="17" t="s">
        <v>750</v>
      </c>
      <c r="D887" s="21" t="s">
        <v>751</v>
      </c>
      <c r="E887" s="21"/>
      <c r="F887" s="21"/>
      <c r="G887" s="21"/>
      <c r="H887" s="21"/>
      <c r="I887" s="21"/>
      <c r="J887" s="18">
        <v>5000</v>
      </c>
      <c r="K887" s="18">
        <v>0</v>
      </c>
      <c r="L887" s="18">
        <f t="shared" si="13"/>
        <v>597860366.7400005</v>
      </c>
    </row>
    <row r="888" spans="2:12" ht="56.25" customHeight="1">
      <c r="B888" s="17" t="s">
        <v>16</v>
      </c>
      <c r="C888" s="17" t="s">
        <v>750</v>
      </c>
      <c r="D888" s="21" t="s">
        <v>751</v>
      </c>
      <c r="E888" s="21"/>
      <c r="F888" s="21"/>
      <c r="G888" s="21"/>
      <c r="H888" s="21"/>
      <c r="I888" s="21"/>
      <c r="J888" s="18">
        <v>5744.91</v>
      </c>
      <c r="K888" s="18">
        <v>0</v>
      </c>
      <c r="L888" s="18">
        <f t="shared" si="13"/>
        <v>597866111.6500005</v>
      </c>
    </row>
    <row r="889" spans="2:12" ht="56.25" customHeight="1">
      <c r="B889" s="17" t="s">
        <v>16</v>
      </c>
      <c r="C889" s="17" t="s">
        <v>750</v>
      </c>
      <c r="D889" s="21" t="s">
        <v>751</v>
      </c>
      <c r="E889" s="21"/>
      <c r="F889" s="21"/>
      <c r="G889" s="21"/>
      <c r="H889" s="21"/>
      <c r="I889" s="21"/>
      <c r="J889" s="18">
        <v>1500</v>
      </c>
      <c r="K889" s="18">
        <v>0</v>
      </c>
      <c r="L889" s="18">
        <f t="shared" si="13"/>
        <v>597867611.6500005</v>
      </c>
    </row>
    <row r="890" spans="2:12" ht="56.25" customHeight="1">
      <c r="B890" s="17" t="s">
        <v>16</v>
      </c>
      <c r="C890" s="17" t="s">
        <v>750</v>
      </c>
      <c r="D890" s="21" t="s">
        <v>751</v>
      </c>
      <c r="E890" s="21"/>
      <c r="F890" s="21"/>
      <c r="G890" s="21"/>
      <c r="H890" s="21"/>
      <c r="I890" s="21"/>
      <c r="J890" s="18">
        <v>6000</v>
      </c>
      <c r="K890" s="18">
        <v>0</v>
      </c>
      <c r="L890" s="18">
        <f t="shared" si="13"/>
        <v>597873611.6500005</v>
      </c>
    </row>
    <row r="891" spans="2:12" ht="56.25" customHeight="1">
      <c r="B891" s="17" t="s">
        <v>16</v>
      </c>
      <c r="C891" s="17" t="s">
        <v>750</v>
      </c>
      <c r="D891" s="21" t="s">
        <v>751</v>
      </c>
      <c r="E891" s="21"/>
      <c r="F891" s="21"/>
      <c r="G891" s="21"/>
      <c r="H891" s="21"/>
      <c r="I891" s="21"/>
      <c r="J891" s="18">
        <v>2200</v>
      </c>
      <c r="K891" s="18">
        <v>0</v>
      </c>
      <c r="L891" s="18">
        <f t="shared" si="13"/>
        <v>597875811.6500005</v>
      </c>
    </row>
    <row r="892" spans="2:12" ht="56.25" customHeight="1">
      <c r="B892" s="17" t="s">
        <v>16</v>
      </c>
      <c r="C892" s="17" t="s">
        <v>750</v>
      </c>
      <c r="D892" s="21" t="s">
        <v>751</v>
      </c>
      <c r="E892" s="21"/>
      <c r="F892" s="21"/>
      <c r="G892" s="21"/>
      <c r="H892" s="21"/>
      <c r="I892" s="21"/>
      <c r="J892" s="18">
        <v>1100</v>
      </c>
      <c r="K892" s="18">
        <v>0</v>
      </c>
      <c r="L892" s="18">
        <f t="shared" si="13"/>
        <v>597876911.6500005</v>
      </c>
    </row>
    <row r="893" spans="2:12" ht="56.25" customHeight="1">
      <c r="B893" s="17" t="s">
        <v>16</v>
      </c>
      <c r="C893" s="17" t="s">
        <v>616</v>
      </c>
      <c r="D893" s="21" t="s">
        <v>617</v>
      </c>
      <c r="E893" s="21"/>
      <c r="F893" s="21"/>
      <c r="G893" s="21"/>
      <c r="H893" s="21"/>
      <c r="I893" s="21"/>
      <c r="J893" s="18">
        <v>0</v>
      </c>
      <c r="K893" s="18">
        <v>260574.25</v>
      </c>
      <c r="L893" s="18">
        <f t="shared" si="13"/>
        <v>597616337.4000005</v>
      </c>
    </row>
    <row r="894" spans="2:12" ht="56.25" customHeight="1">
      <c r="B894" s="17" t="s">
        <v>16</v>
      </c>
      <c r="C894" s="17" t="s">
        <v>752</v>
      </c>
      <c r="D894" s="21" t="s">
        <v>753</v>
      </c>
      <c r="E894" s="21"/>
      <c r="F894" s="21"/>
      <c r="G894" s="21"/>
      <c r="H894" s="21"/>
      <c r="I894" s="21"/>
      <c r="J894" s="18">
        <v>2500</v>
      </c>
      <c r="K894" s="18">
        <v>0</v>
      </c>
      <c r="L894" s="18">
        <f t="shared" si="13"/>
        <v>597618837.4000005</v>
      </c>
    </row>
    <row r="895" spans="2:12" ht="56.25" customHeight="1">
      <c r="B895" s="17" t="s">
        <v>16</v>
      </c>
      <c r="C895" s="17" t="s">
        <v>754</v>
      </c>
      <c r="D895" s="21" t="s">
        <v>755</v>
      </c>
      <c r="E895" s="21"/>
      <c r="F895" s="21"/>
      <c r="G895" s="21"/>
      <c r="H895" s="21"/>
      <c r="I895" s="21"/>
      <c r="J895" s="18">
        <v>1000</v>
      </c>
      <c r="K895" s="18">
        <v>0</v>
      </c>
      <c r="L895" s="18">
        <f t="shared" si="13"/>
        <v>597619837.4000005</v>
      </c>
    </row>
    <row r="896" spans="2:12" ht="56.25" customHeight="1">
      <c r="B896" s="17" t="s">
        <v>16</v>
      </c>
      <c r="C896" s="17" t="s">
        <v>756</v>
      </c>
      <c r="D896" s="21" t="s">
        <v>757</v>
      </c>
      <c r="E896" s="21"/>
      <c r="F896" s="21"/>
      <c r="G896" s="21"/>
      <c r="H896" s="21"/>
      <c r="I896" s="21"/>
      <c r="J896" s="18">
        <v>5000</v>
      </c>
      <c r="K896" s="18">
        <v>0</v>
      </c>
      <c r="L896" s="18">
        <f t="shared" si="13"/>
        <v>597624837.4000005</v>
      </c>
    </row>
    <row r="897" spans="2:12" ht="56.25" customHeight="1">
      <c r="B897" s="17" t="s">
        <v>16</v>
      </c>
      <c r="C897" s="17" t="s">
        <v>758</v>
      </c>
      <c r="D897" s="21" t="s">
        <v>759</v>
      </c>
      <c r="E897" s="21"/>
      <c r="F897" s="21"/>
      <c r="G897" s="21"/>
      <c r="H897" s="21"/>
      <c r="I897" s="21"/>
      <c r="J897" s="18">
        <v>3000</v>
      </c>
      <c r="K897" s="18">
        <v>0</v>
      </c>
      <c r="L897" s="18">
        <f t="shared" si="13"/>
        <v>597627837.4000005</v>
      </c>
    </row>
    <row r="898" spans="2:12" ht="56.25" customHeight="1">
      <c r="B898" s="17" t="s">
        <v>16</v>
      </c>
      <c r="C898" s="17" t="s">
        <v>760</v>
      </c>
      <c r="D898" s="21" t="s">
        <v>761</v>
      </c>
      <c r="E898" s="21"/>
      <c r="F898" s="21"/>
      <c r="G898" s="21"/>
      <c r="H898" s="21"/>
      <c r="I898" s="21"/>
      <c r="J898" s="18">
        <v>6000</v>
      </c>
      <c r="K898" s="18">
        <v>0</v>
      </c>
      <c r="L898" s="18">
        <f t="shared" si="13"/>
        <v>597633837.4000005</v>
      </c>
    </row>
    <row r="899" spans="2:12" ht="56.25" customHeight="1">
      <c r="B899" s="17" t="s">
        <v>16</v>
      </c>
      <c r="C899" s="17" t="s">
        <v>762</v>
      </c>
      <c r="D899" s="21" t="s">
        <v>763</v>
      </c>
      <c r="E899" s="21"/>
      <c r="F899" s="21"/>
      <c r="G899" s="21"/>
      <c r="H899" s="21"/>
      <c r="I899" s="21"/>
      <c r="J899" s="18">
        <v>1000</v>
      </c>
      <c r="K899" s="18">
        <v>0</v>
      </c>
      <c r="L899" s="18">
        <f t="shared" si="13"/>
        <v>597634837.4000005</v>
      </c>
    </row>
    <row r="900" spans="2:12" ht="56.25" customHeight="1">
      <c r="B900" s="17" t="s">
        <v>16</v>
      </c>
      <c r="C900" s="17" t="s">
        <v>764</v>
      </c>
      <c r="D900" s="21" t="s">
        <v>765</v>
      </c>
      <c r="E900" s="21"/>
      <c r="F900" s="21"/>
      <c r="G900" s="21"/>
      <c r="H900" s="21"/>
      <c r="I900" s="21"/>
      <c r="J900" s="18">
        <v>6000</v>
      </c>
      <c r="K900" s="18">
        <v>0</v>
      </c>
      <c r="L900" s="18">
        <f t="shared" si="13"/>
        <v>597640837.4000005</v>
      </c>
    </row>
    <row r="901" spans="2:12" ht="56.25" customHeight="1">
      <c r="B901" s="17" t="s">
        <v>16</v>
      </c>
      <c r="C901" s="17" t="s">
        <v>766</v>
      </c>
      <c r="D901" s="21" t="s">
        <v>767</v>
      </c>
      <c r="E901" s="21"/>
      <c r="F901" s="21"/>
      <c r="G901" s="21"/>
      <c r="H901" s="21"/>
      <c r="I901" s="21"/>
      <c r="J901" s="18">
        <v>10000</v>
      </c>
      <c r="K901" s="18">
        <v>0</v>
      </c>
      <c r="L901" s="18">
        <f t="shared" si="13"/>
        <v>597650837.4000005</v>
      </c>
    </row>
    <row r="902" spans="2:12" ht="56.25" customHeight="1">
      <c r="B902" s="17" t="s">
        <v>16</v>
      </c>
      <c r="C902" s="17" t="s">
        <v>768</v>
      </c>
      <c r="D902" s="21" t="s">
        <v>769</v>
      </c>
      <c r="E902" s="21"/>
      <c r="F902" s="21"/>
      <c r="G902" s="21"/>
      <c r="H902" s="21"/>
      <c r="I902" s="21"/>
      <c r="J902" s="18">
        <v>10000</v>
      </c>
      <c r="K902" s="18">
        <v>0</v>
      </c>
      <c r="L902" s="18">
        <f t="shared" si="13"/>
        <v>597660837.4000005</v>
      </c>
    </row>
    <row r="903" spans="2:12" ht="56.25" customHeight="1">
      <c r="B903" s="17" t="s">
        <v>16</v>
      </c>
      <c r="C903" s="17" t="s">
        <v>770</v>
      </c>
      <c r="D903" s="21" t="s">
        <v>771</v>
      </c>
      <c r="E903" s="21"/>
      <c r="F903" s="21"/>
      <c r="G903" s="21"/>
      <c r="H903" s="21"/>
      <c r="I903" s="21"/>
      <c r="J903" s="18">
        <v>10000</v>
      </c>
      <c r="K903" s="18">
        <v>0</v>
      </c>
      <c r="L903" s="18">
        <f t="shared" si="13"/>
        <v>597670837.4000005</v>
      </c>
    </row>
    <row r="904" spans="2:12" ht="56.25" customHeight="1">
      <c r="B904" s="17" t="s">
        <v>16</v>
      </c>
      <c r="C904" s="17" t="s">
        <v>772</v>
      </c>
      <c r="D904" s="21" t="s">
        <v>773</v>
      </c>
      <c r="E904" s="21"/>
      <c r="F904" s="21"/>
      <c r="G904" s="21"/>
      <c r="H904" s="21"/>
      <c r="I904" s="21"/>
      <c r="J904" s="18">
        <v>10000</v>
      </c>
      <c r="K904" s="18">
        <v>0</v>
      </c>
      <c r="L904" s="18">
        <f t="shared" si="13"/>
        <v>597680837.4000005</v>
      </c>
    </row>
    <row r="905" spans="2:12" ht="56.25" customHeight="1">
      <c r="B905" s="17" t="s">
        <v>16</v>
      </c>
      <c r="C905" s="17" t="s">
        <v>774</v>
      </c>
      <c r="D905" s="21" t="s">
        <v>775</v>
      </c>
      <c r="E905" s="21"/>
      <c r="F905" s="21"/>
      <c r="G905" s="21"/>
      <c r="H905" s="21"/>
      <c r="I905" s="21"/>
      <c r="J905" s="18">
        <v>6000</v>
      </c>
      <c r="K905" s="18">
        <v>0</v>
      </c>
      <c r="L905" s="18">
        <f t="shared" si="13"/>
        <v>597686837.4000005</v>
      </c>
    </row>
    <row r="906" spans="2:12" ht="56.25" customHeight="1">
      <c r="B906" s="17" t="s">
        <v>16</v>
      </c>
      <c r="C906" s="17" t="s">
        <v>776</v>
      </c>
      <c r="D906" s="21" t="s">
        <v>777</v>
      </c>
      <c r="E906" s="21"/>
      <c r="F906" s="21"/>
      <c r="G906" s="21"/>
      <c r="H906" s="21"/>
      <c r="I906" s="21"/>
      <c r="J906" s="18">
        <v>10000</v>
      </c>
      <c r="K906" s="18">
        <v>0</v>
      </c>
      <c r="L906" s="18">
        <f t="shared" si="13"/>
        <v>597696837.4000005</v>
      </c>
    </row>
    <row r="907" spans="2:12" ht="56.25" customHeight="1">
      <c r="B907" s="17" t="s">
        <v>16</v>
      </c>
      <c r="C907" s="17" t="s">
        <v>778</v>
      </c>
      <c r="D907" s="21" t="s">
        <v>779</v>
      </c>
      <c r="E907" s="21"/>
      <c r="F907" s="21"/>
      <c r="G907" s="21"/>
      <c r="H907" s="21"/>
      <c r="I907" s="21"/>
      <c r="J907" s="18">
        <v>10000</v>
      </c>
      <c r="K907" s="18">
        <v>0</v>
      </c>
      <c r="L907" s="18">
        <f t="shared" si="13"/>
        <v>597706837.4000005</v>
      </c>
    </row>
    <row r="908" spans="2:12" ht="56.25" customHeight="1">
      <c r="B908" s="17" t="s">
        <v>16</v>
      </c>
      <c r="C908" s="17" t="s">
        <v>780</v>
      </c>
      <c r="D908" s="21" t="s">
        <v>781</v>
      </c>
      <c r="E908" s="21"/>
      <c r="F908" s="21"/>
      <c r="G908" s="21"/>
      <c r="H908" s="21"/>
      <c r="I908" s="21"/>
      <c r="J908" s="18">
        <v>10000</v>
      </c>
      <c r="K908" s="18">
        <v>0</v>
      </c>
      <c r="L908" s="18">
        <f t="shared" si="13"/>
        <v>597716837.4000005</v>
      </c>
    </row>
    <row r="909" spans="2:12" ht="56.25" customHeight="1">
      <c r="B909" s="17" t="s">
        <v>16</v>
      </c>
      <c r="C909" s="17" t="s">
        <v>782</v>
      </c>
      <c r="D909" s="21" t="s">
        <v>783</v>
      </c>
      <c r="E909" s="21"/>
      <c r="F909" s="21"/>
      <c r="G909" s="21"/>
      <c r="H909" s="21"/>
      <c r="I909" s="21"/>
      <c r="J909" s="18">
        <v>10000</v>
      </c>
      <c r="K909" s="18">
        <v>0</v>
      </c>
      <c r="L909" s="18">
        <f aca="true" t="shared" si="14" ref="L909:L972">L908+J909-K909</f>
        <v>597726837.4000005</v>
      </c>
    </row>
    <row r="910" spans="2:12" ht="56.25" customHeight="1">
      <c r="B910" s="17" t="s">
        <v>16</v>
      </c>
      <c r="C910" s="17" t="s">
        <v>784</v>
      </c>
      <c r="D910" s="21" t="s">
        <v>785</v>
      </c>
      <c r="E910" s="21"/>
      <c r="F910" s="21"/>
      <c r="G910" s="21"/>
      <c r="H910" s="21"/>
      <c r="I910" s="21"/>
      <c r="J910" s="18">
        <v>3000</v>
      </c>
      <c r="K910" s="18">
        <v>0</v>
      </c>
      <c r="L910" s="18">
        <f t="shared" si="14"/>
        <v>597729837.4000005</v>
      </c>
    </row>
    <row r="911" spans="2:12" ht="56.25" customHeight="1">
      <c r="B911" s="17" t="s">
        <v>19</v>
      </c>
      <c r="C911" s="17" t="s">
        <v>95</v>
      </c>
      <c r="D911" s="21" t="s">
        <v>96</v>
      </c>
      <c r="E911" s="21"/>
      <c r="F911" s="21"/>
      <c r="G911" s="21"/>
      <c r="H911" s="21"/>
      <c r="I911" s="21"/>
      <c r="J911" s="18">
        <v>30000</v>
      </c>
      <c r="K911" s="18">
        <v>0</v>
      </c>
      <c r="L911" s="18">
        <f t="shared" si="14"/>
        <v>597759837.4000005</v>
      </c>
    </row>
    <row r="912" spans="2:12" ht="56.25" customHeight="1">
      <c r="B912" s="17" t="s">
        <v>19</v>
      </c>
      <c r="C912" s="17" t="s">
        <v>95</v>
      </c>
      <c r="D912" s="21" t="s">
        <v>96</v>
      </c>
      <c r="E912" s="21"/>
      <c r="F912" s="21"/>
      <c r="G912" s="21"/>
      <c r="H912" s="21"/>
      <c r="I912" s="21"/>
      <c r="J912" s="18">
        <v>3500</v>
      </c>
      <c r="K912" s="18">
        <v>0</v>
      </c>
      <c r="L912" s="18">
        <f t="shared" si="14"/>
        <v>597763337.4000005</v>
      </c>
    </row>
    <row r="913" spans="2:12" ht="56.25" customHeight="1">
      <c r="B913" s="17" t="s">
        <v>19</v>
      </c>
      <c r="C913" s="17" t="s">
        <v>95</v>
      </c>
      <c r="D913" s="21" t="s">
        <v>96</v>
      </c>
      <c r="E913" s="21"/>
      <c r="F913" s="21"/>
      <c r="G913" s="21"/>
      <c r="H913" s="21"/>
      <c r="I913" s="21"/>
      <c r="J913" s="18">
        <v>3416</v>
      </c>
      <c r="K913" s="18">
        <v>0</v>
      </c>
      <c r="L913" s="18">
        <f t="shared" si="14"/>
        <v>597766753.4000005</v>
      </c>
    </row>
    <row r="914" spans="2:12" ht="56.25" customHeight="1">
      <c r="B914" s="17" t="s">
        <v>19</v>
      </c>
      <c r="C914" s="17" t="s">
        <v>95</v>
      </c>
      <c r="D914" s="21" t="s">
        <v>96</v>
      </c>
      <c r="E914" s="21"/>
      <c r="F914" s="21"/>
      <c r="G914" s="21"/>
      <c r="H914" s="21"/>
      <c r="I914" s="21"/>
      <c r="J914" s="18">
        <v>6000</v>
      </c>
      <c r="K914" s="18">
        <v>0</v>
      </c>
      <c r="L914" s="18">
        <f t="shared" si="14"/>
        <v>597772753.4000005</v>
      </c>
    </row>
    <row r="915" spans="2:12" ht="56.25" customHeight="1">
      <c r="B915" s="17" t="s">
        <v>19</v>
      </c>
      <c r="C915" s="17" t="s">
        <v>95</v>
      </c>
      <c r="D915" s="21" t="s">
        <v>96</v>
      </c>
      <c r="E915" s="21"/>
      <c r="F915" s="21"/>
      <c r="G915" s="21"/>
      <c r="H915" s="21"/>
      <c r="I915" s="21"/>
      <c r="J915" s="18">
        <v>1700</v>
      </c>
      <c r="K915" s="18">
        <v>0</v>
      </c>
      <c r="L915" s="18">
        <f t="shared" si="14"/>
        <v>597774453.4000005</v>
      </c>
    </row>
    <row r="916" spans="2:12" ht="56.25" customHeight="1">
      <c r="B916" s="17" t="s">
        <v>19</v>
      </c>
      <c r="C916" s="17" t="s">
        <v>95</v>
      </c>
      <c r="D916" s="21" t="s">
        <v>96</v>
      </c>
      <c r="E916" s="21"/>
      <c r="F916" s="21"/>
      <c r="G916" s="21"/>
      <c r="H916" s="21"/>
      <c r="I916" s="21"/>
      <c r="J916" s="18">
        <v>4435</v>
      </c>
      <c r="K916" s="18">
        <v>0</v>
      </c>
      <c r="L916" s="18">
        <f t="shared" si="14"/>
        <v>597778888.4000005</v>
      </c>
    </row>
    <row r="917" spans="2:12" ht="56.25" customHeight="1">
      <c r="B917" s="17" t="s">
        <v>19</v>
      </c>
      <c r="C917" s="17" t="s">
        <v>95</v>
      </c>
      <c r="D917" s="21" t="s">
        <v>96</v>
      </c>
      <c r="E917" s="21"/>
      <c r="F917" s="21"/>
      <c r="G917" s="21"/>
      <c r="H917" s="21"/>
      <c r="I917" s="21"/>
      <c r="J917" s="18">
        <v>50000</v>
      </c>
      <c r="K917" s="18">
        <v>0</v>
      </c>
      <c r="L917" s="18">
        <f t="shared" si="14"/>
        <v>597828888.4000005</v>
      </c>
    </row>
    <row r="918" spans="2:12" ht="56.25" customHeight="1">
      <c r="B918" s="17" t="s">
        <v>19</v>
      </c>
      <c r="C918" s="17" t="s">
        <v>95</v>
      </c>
      <c r="D918" s="21" t="s">
        <v>96</v>
      </c>
      <c r="E918" s="21"/>
      <c r="F918" s="21"/>
      <c r="G918" s="21"/>
      <c r="H918" s="21"/>
      <c r="I918" s="21"/>
      <c r="J918" s="18">
        <v>5000</v>
      </c>
      <c r="K918" s="18">
        <v>0</v>
      </c>
      <c r="L918" s="18">
        <f t="shared" si="14"/>
        <v>597833888.4000005</v>
      </c>
    </row>
    <row r="919" spans="2:12" ht="56.25" customHeight="1">
      <c r="B919" s="17" t="s">
        <v>19</v>
      </c>
      <c r="C919" s="17" t="s">
        <v>95</v>
      </c>
      <c r="D919" s="21" t="s">
        <v>96</v>
      </c>
      <c r="E919" s="21"/>
      <c r="F919" s="21"/>
      <c r="G919" s="21"/>
      <c r="H919" s="21"/>
      <c r="I919" s="21"/>
      <c r="J919" s="18">
        <v>1000</v>
      </c>
      <c r="K919" s="18">
        <v>0</v>
      </c>
      <c r="L919" s="18">
        <f t="shared" si="14"/>
        <v>597834888.4000005</v>
      </c>
    </row>
    <row r="920" spans="2:12" ht="56.25" customHeight="1">
      <c r="B920" s="17" t="s">
        <v>19</v>
      </c>
      <c r="C920" s="17" t="s">
        <v>95</v>
      </c>
      <c r="D920" s="21" t="s">
        <v>96</v>
      </c>
      <c r="E920" s="21"/>
      <c r="F920" s="21"/>
      <c r="G920" s="21"/>
      <c r="H920" s="21"/>
      <c r="I920" s="21"/>
      <c r="J920" s="18">
        <v>13600</v>
      </c>
      <c r="K920" s="18">
        <v>0</v>
      </c>
      <c r="L920" s="18">
        <f t="shared" si="14"/>
        <v>597848488.4000005</v>
      </c>
    </row>
    <row r="921" spans="2:12" ht="56.25" customHeight="1">
      <c r="B921" s="17" t="s">
        <v>19</v>
      </c>
      <c r="C921" s="17" t="s">
        <v>95</v>
      </c>
      <c r="D921" s="21" t="s">
        <v>96</v>
      </c>
      <c r="E921" s="21"/>
      <c r="F921" s="21"/>
      <c r="G921" s="21"/>
      <c r="H921" s="21"/>
      <c r="I921" s="21"/>
      <c r="J921" s="18">
        <v>7000</v>
      </c>
      <c r="K921" s="18">
        <v>0</v>
      </c>
      <c r="L921" s="18">
        <f t="shared" si="14"/>
        <v>597855488.4000005</v>
      </c>
    </row>
    <row r="922" spans="2:12" ht="56.25" customHeight="1">
      <c r="B922" s="17" t="s">
        <v>19</v>
      </c>
      <c r="C922" s="17" t="s">
        <v>95</v>
      </c>
      <c r="D922" s="21" t="s">
        <v>96</v>
      </c>
      <c r="E922" s="21"/>
      <c r="F922" s="21"/>
      <c r="G922" s="21"/>
      <c r="H922" s="21"/>
      <c r="I922" s="21"/>
      <c r="J922" s="18">
        <v>3000</v>
      </c>
      <c r="K922" s="18">
        <v>0</v>
      </c>
      <c r="L922" s="18">
        <f t="shared" si="14"/>
        <v>597858488.4000005</v>
      </c>
    </row>
    <row r="923" spans="2:12" ht="56.25" customHeight="1">
      <c r="B923" s="17" t="s">
        <v>19</v>
      </c>
      <c r="C923" s="17" t="s">
        <v>95</v>
      </c>
      <c r="D923" s="21" t="s">
        <v>96</v>
      </c>
      <c r="E923" s="21"/>
      <c r="F923" s="21"/>
      <c r="G923" s="21"/>
      <c r="H923" s="21"/>
      <c r="I923" s="21"/>
      <c r="J923" s="18">
        <v>9000</v>
      </c>
      <c r="K923" s="18">
        <v>0</v>
      </c>
      <c r="L923" s="18">
        <f t="shared" si="14"/>
        <v>597867488.4000005</v>
      </c>
    </row>
    <row r="924" spans="2:12" ht="56.25" customHeight="1">
      <c r="B924" s="17" t="s">
        <v>19</v>
      </c>
      <c r="C924" s="17" t="s">
        <v>620</v>
      </c>
      <c r="D924" s="21" t="s">
        <v>621</v>
      </c>
      <c r="E924" s="21"/>
      <c r="F924" s="21"/>
      <c r="G924" s="21"/>
      <c r="H924" s="21"/>
      <c r="I924" s="21"/>
      <c r="J924" s="18">
        <v>0</v>
      </c>
      <c r="K924" s="18">
        <v>128295</v>
      </c>
      <c r="L924" s="18">
        <f t="shared" si="14"/>
        <v>597739193.4000005</v>
      </c>
    </row>
    <row r="925" spans="2:12" ht="56.25" customHeight="1">
      <c r="B925" s="17" t="s">
        <v>19</v>
      </c>
      <c r="C925" s="17" t="s">
        <v>786</v>
      </c>
      <c r="D925" s="21" t="s">
        <v>787</v>
      </c>
      <c r="E925" s="21"/>
      <c r="F925" s="21"/>
      <c r="G925" s="21"/>
      <c r="H925" s="21"/>
      <c r="I925" s="21"/>
      <c r="J925" s="18">
        <v>6000</v>
      </c>
      <c r="K925" s="18">
        <v>0</v>
      </c>
      <c r="L925" s="18">
        <f t="shared" si="14"/>
        <v>597745193.4000005</v>
      </c>
    </row>
    <row r="926" spans="2:12" ht="56.25" customHeight="1">
      <c r="B926" s="17" t="s">
        <v>19</v>
      </c>
      <c r="C926" s="17" t="s">
        <v>788</v>
      </c>
      <c r="D926" s="21" t="s">
        <v>789</v>
      </c>
      <c r="E926" s="21"/>
      <c r="F926" s="21"/>
      <c r="G926" s="21"/>
      <c r="H926" s="21"/>
      <c r="I926" s="21"/>
      <c r="J926" s="18">
        <v>6000</v>
      </c>
      <c r="K926" s="18">
        <v>0</v>
      </c>
      <c r="L926" s="18">
        <f t="shared" si="14"/>
        <v>597751193.4000005</v>
      </c>
    </row>
    <row r="927" spans="2:12" ht="56.25" customHeight="1">
      <c r="B927" s="17" t="s">
        <v>19</v>
      </c>
      <c r="C927" s="17" t="s">
        <v>790</v>
      </c>
      <c r="D927" s="21" t="s">
        <v>791</v>
      </c>
      <c r="E927" s="21"/>
      <c r="F927" s="21"/>
      <c r="G927" s="21"/>
      <c r="H927" s="21"/>
      <c r="I927" s="21"/>
      <c r="J927" s="18">
        <v>6000</v>
      </c>
      <c r="K927" s="18">
        <v>0</v>
      </c>
      <c r="L927" s="18">
        <f t="shared" si="14"/>
        <v>597757193.4000005</v>
      </c>
    </row>
    <row r="928" spans="2:12" ht="56.25" customHeight="1">
      <c r="B928" s="17" t="s">
        <v>19</v>
      </c>
      <c r="C928" s="17" t="s">
        <v>792</v>
      </c>
      <c r="D928" s="21" t="s">
        <v>793</v>
      </c>
      <c r="E928" s="21"/>
      <c r="F928" s="21"/>
      <c r="G928" s="21"/>
      <c r="H928" s="21"/>
      <c r="I928" s="21"/>
      <c r="J928" s="18">
        <v>6000</v>
      </c>
      <c r="K928" s="18">
        <v>0</v>
      </c>
      <c r="L928" s="18">
        <f t="shared" si="14"/>
        <v>597763193.4000005</v>
      </c>
    </row>
    <row r="929" spans="2:12" ht="56.25" customHeight="1">
      <c r="B929" s="17" t="s">
        <v>19</v>
      </c>
      <c r="C929" s="17" t="s">
        <v>794</v>
      </c>
      <c r="D929" s="21" t="s">
        <v>795</v>
      </c>
      <c r="E929" s="21"/>
      <c r="F929" s="21"/>
      <c r="G929" s="21"/>
      <c r="H929" s="21"/>
      <c r="I929" s="21"/>
      <c r="J929" s="18">
        <v>6000</v>
      </c>
      <c r="K929" s="18">
        <v>0</v>
      </c>
      <c r="L929" s="18">
        <f t="shared" si="14"/>
        <v>597769193.4000005</v>
      </c>
    </row>
    <row r="930" spans="2:12" ht="56.25" customHeight="1">
      <c r="B930" s="17" t="s">
        <v>19</v>
      </c>
      <c r="C930" s="17" t="s">
        <v>796</v>
      </c>
      <c r="D930" s="21" t="s">
        <v>797</v>
      </c>
      <c r="E930" s="21"/>
      <c r="F930" s="21"/>
      <c r="G930" s="21"/>
      <c r="H930" s="21"/>
      <c r="I930" s="21"/>
      <c r="J930" s="18">
        <v>2500</v>
      </c>
      <c r="K930" s="18">
        <v>0</v>
      </c>
      <c r="L930" s="18">
        <f t="shared" si="14"/>
        <v>597771693.4000005</v>
      </c>
    </row>
    <row r="931" spans="2:12" ht="56.25" customHeight="1">
      <c r="B931" s="17" t="s">
        <v>19</v>
      </c>
      <c r="C931" s="17" t="s">
        <v>798</v>
      </c>
      <c r="D931" s="21" t="s">
        <v>799</v>
      </c>
      <c r="E931" s="21"/>
      <c r="F931" s="21"/>
      <c r="G931" s="21"/>
      <c r="H931" s="21"/>
      <c r="I931" s="21"/>
      <c r="J931" s="18">
        <v>3000</v>
      </c>
      <c r="K931" s="18">
        <v>0</v>
      </c>
      <c r="L931" s="18">
        <f t="shared" si="14"/>
        <v>597774693.4000005</v>
      </c>
    </row>
    <row r="932" spans="2:12" ht="56.25" customHeight="1">
      <c r="B932" s="17" t="s">
        <v>19</v>
      </c>
      <c r="C932" s="17" t="s">
        <v>800</v>
      </c>
      <c r="D932" s="21" t="s">
        <v>801</v>
      </c>
      <c r="E932" s="21"/>
      <c r="F932" s="21"/>
      <c r="G932" s="21"/>
      <c r="H932" s="21"/>
      <c r="I932" s="21"/>
      <c r="J932" s="18">
        <v>6000</v>
      </c>
      <c r="K932" s="18">
        <v>0</v>
      </c>
      <c r="L932" s="18">
        <f t="shared" si="14"/>
        <v>597780693.4000005</v>
      </c>
    </row>
    <row r="933" spans="2:12" ht="56.25" customHeight="1">
      <c r="B933" s="17" t="s">
        <v>19</v>
      </c>
      <c r="C933" s="17" t="s">
        <v>802</v>
      </c>
      <c r="D933" s="21" t="s">
        <v>803</v>
      </c>
      <c r="E933" s="21"/>
      <c r="F933" s="21"/>
      <c r="G933" s="21"/>
      <c r="H933" s="21"/>
      <c r="I933" s="21"/>
      <c r="J933" s="18">
        <v>5000</v>
      </c>
      <c r="K933" s="18">
        <v>0</v>
      </c>
      <c r="L933" s="18">
        <f t="shared" si="14"/>
        <v>597785693.4000005</v>
      </c>
    </row>
    <row r="934" spans="2:12" ht="56.25" customHeight="1">
      <c r="B934" s="17" t="s">
        <v>19</v>
      </c>
      <c r="C934" s="17" t="s">
        <v>804</v>
      </c>
      <c r="D934" s="21" t="s">
        <v>805</v>
      </c>
      <c r="E934" s="21"/>
      <c r="F934" s="21"/>
      <c r="G934" s="21"/>
      <c r="H934" s="21"/>
      <c r="I934" s="21"/>
      <c r="J934" s="18">
        <v>6000</v>
      </c>
      <c r="K934" s="18">
        <v>0</v>
      </c>
      <c r="L934" s="18">
        <f t="shared" si="14"/>
        <v>597791693.4000005</v>
      </c>
    </row>
    <row r="935" spans="2:12" ht="56.25" customHeight="1">
      <c r="B935" s="17" t="s">
        <v>19</v>
      </c>
      <c r="C935" s="17" t="s">
        <v>806</v>
      </c>
      <c r="D935" s="21" t="s">
        <v>807</v>
      </c>
      <c r="E935" s="21"/>
      <c r="F935" s="21"/>
      <c r="G935" s="21"/>
      <c r="H935" s="21"/>
      <c r="I935" s="21"/>
      <c r="J935" s="18">
        <v>6000</v>
      </c>
      <c r="K935" s="18">
        <v>0</v>
      </c>
      <c r="L935" s="18">
        <f t="shared" si="14"/>
        <v>597797693.4000005</v>
      </c>
    </row>
    <row r="936" spans="2:12" ht="56.25" customHeight="1">
      <c r="B936" s="17" t="s">
        <v>22</v>
      </c>
      <c r="C936" s="17" t="s">
        <v>808</v>
      </c>
      <c r="D936" s="21" t="s">
        <v>809</v>
      </c>
      <c r="E936" s="21"/>
      <c r="F936" s="21"/>
      <c r="G936" s="21"/>
      <c r="H936" s="21"/>
      <c r="I936" s="21"/>
      <c r="J936" s="18">
        <v>5000</v>
      </c>
      <c r="K936" s="18">
        <v>0</v>
      </c>
      <c r="L936" s="18">
        <f t="shared" si="14"/>
        <v>597802693.4000005</v>
      </c>
    </row>
    <row r="937" spans="2:12" ht="56.25" customHeight="1">
      <c r="B937" s="17" t="s">
        <v>22</v>
      </c>
      <c r="C937" s="17" t="s">
        <v>808</v>
      </c>
      <c r="D937" s="21" t="s">
        <v>809</v>
      </c>
      <c r="E937" s="21"/>
      <c r="F937" s="21"/>
      <c r="G937" s="21"/>
      <c r="H937" s="21"/>
      <c r="I937" s="21"/>
      <c r="J937" s="18">
        <v>15000</v>
      </c>
      <c r="K937" s="18">
        <v>0</v>
      </c>
      <c r="L937" s="18">
        <f t="shared" si="14"/>
        <v>597817693.4000005</v>
      </c>
    </row>
    <row r="938" spans="2:12" ht="56.25" customHeight="1">
      <c r="B938" s="17" t="s">
        <v>22</v>
      </c>
      <c r="C938" s="17" t="s">
        <v>808</v>
      </c>
      <c r="D938" s="21" t="s">
        <v>809</v>
      </c>
      <c r="E938" s="21"/>
      <c r="F938" s="21"/>
      <c r="G938" s="21"/>
      <c r="H938" s="21"/>
      <c r="I938" s="21"/>
      <c r="J938" s="18">
        <v>10000</v>
      </c>
      <c r="K938" s="18">
        <v>0</v>
      </c>
      <c r="L938" s="18">
        <f t="shared" si="14"/>
        <v>597827693.4000005</v>
      </c>
    </row>
    <row r="939" spans="2:12" ht="56.25" customHeight="1">
      <c r="B939" s="17" t="s">
        <v>22</v>
      </c>
      <c r="C939" s="17" t="s">
        <v>808</v>
      </c>
      <c r="D939" s="21" t="s">
        <v>809</v>
      </c>
      <c r="E939" s="21"/>
      <c r="F939" s="21"/>
      <c r="G939" s="21"/>
      <c r="H939" s="21"/>
      <c r="I939" s="21"/>
      <c r="J939" s="18">
        <v>4105</v>
      </c>
      <c r="K939" s="18">
        <v>0</v>
      </c>
      <c r="L939" s="18">
        <f t="shared" si="14"/>
        <v>597831798.4000005</v>
      </c>
    </row>
    <row r="940" spans="2:12" ht="56.25" customHeight="1">
      <c r="B940" s="17" t="s">
        <v>22</v>
      </c>
      <c r="C940" s="17" t="s">
        <v>808</v>
      </c>
      <c r="D940" s="21" t="s">
        <v>809</v>
      </c>
      <c r="E940" s="21"/>
      <c r="F940" s="21"/>
      <c r="G940" s="21"/>
      <c r="H940" s="21"/>
      <c r="I940" s="21"/>
      <c r="J940" s="18">
        <v>1100</v>
      </c>
      <c r="K940" s="18">
        <v>0</v>
      </c>
      <c r="L940" s="18">
        <f t="shared" si="14"/>
        <v>597832898.4000005</v>
      </c>
    </row>
    <row r="941" spans="2:12" ht="56.25" customHeight="1">
      <c r="B941" s="17" t="s">
        <v>22</v>
      </c>
      <c r="C941" s="17" t="s">
        <v>808</v>
      </c>
      <c r="D941" s="21" t="s">
        <v>809</v>
      </c>
      <c r="E941" s="21"/>
      <c r="F941" s="21"/>
      <c r="G941" s="21"/>
      <c r="H941" s="21"/>
      <c r="I941" s="21"/>
      <c r="J941" s="18">
        <v>1707.75</v>
      </c>
      <c r="K941" s="18">
        <v>0</v>
      </c>
      <c r="L941" s="18">
        <f t="shared" si="14"/>
        <v>597834606.1500005</v>
      </c>
    </row>
    <row r="942" spans="2:12" ht="56.25" customHeight="1">
      <c r="B942" s="17" t="s">
        <v>22</v>
      </c>
      <c r="C942" s="17" t="s">
        <v>808</v>
      </c>
      <c r="D942" s="21" t="s">
        <v>809</v>
      </c>
      <c r="E942" s="21"/>
      <c r="F942" s="21"/>
      <c r="G942" s="21"/>
      <c r="H942" s="21"/>
      <c r="I942" s="21"/>
      <c r="J942" s="18">
        <v>1707.75</v>
      </c>
      <c r="K942" s="18">
        <v>0</v>
      </c>
      <c r="L942" s="18">
        <f t="shared" si="14"/>
        <v>597836313.9000005</v>
      </c>
    </row>
    <row r="943" spans="2:12" ht="56.25" customHeight="1">
      <c r="B943" s="17" t="s">
        <v>22</v>
      </c>
      <c r="C943" s="17" t="s">
        <v>808</v>
      </c>
      <c r="D943" s="21" t="s">
        <v>809</v>
      </c>
      <c r="E943" s="21"/>
      <c r="F943" s="21"/>
      <c r="G943" s="21"/>
      <c r="H943" s="21"/>
      <c r="I943" s="21"/>
      <c r="J943" s="18">
        <v>1707.75</v>
      </c>
      <c r="K943" s="18">
        <v>0</v>
      </c>
      <c r="L943" s="18">
        <f t="shared" si="14"/>
        <v>597838021.6500005</v>
      </c>
    </row>
    <row r="944" spans="2:12" ht="56.25" customHeight="1">
      <c r="B944" s="17" t="s">
        <v>22</v>
      </c>
      <c r="C944" s="17" t="s">
        <v>808</v>
      </c>
      <c r="D944" s="21" t="s">
        <v>809</v>
      </c>
      <c r="E944" s="21"/>
      <c r="F944" s="21"/>
      <c r="G944" s="21"/>
      <c r="H944" s="21"/>
      <c r="I944" s="21"/>
      <c r="J944" s="18">
        <v>6225</v>
      </c>
      <c r="K944" s="18">
        <v>0</v>
      </c>
      <c r="L944" s="18">
        <f t="shared" si="14"/>
        <v>597844246.6500005</v>
      </c>
    </row>
    <row r="945" spans="2:12" ht="56.25" customHeight="1">
      <c r="B945" s="17" t="s">
        <v>22</v>
      </c>
      <c r="C945" s="17" t="s">
        <v>626</v>
      </c>
      <c r="D945" s="21" t="s">
        <v>627</v>
      </c>
      <c r="E945" s="21"/>
      <c r="F945" s="21"/>
      <c r="G945" s="21"/>
      <c r="H945" s="21"/>
      <c r="I945" s="21"/>
      <c r="J945" s="18">
        <v>0</v>
      </c>
      <c r="K945" s="18">
        <v>300237.21</v>
      </c>
      <c r="L945" s="18">
        <f t="shared" si="14"/>
        <v>597544009.4400004</v>
      </c>
    </row>
    <row r="946" spans="2:12" ht="56.25" customHeight="1">
      <c r="B946" s="17" t="s">
        <v>22</v>
      </c>
      <c r="C946" s="17" t="s">
        <v>810</v>
      </c>
      <c r="D946" s="21" t="s">
        <v>811</v>
      </c>
      <c r="E946" s="21"/>
      <c r="F946" s="21"/>
      <c r="G946" s="21"/>
      <c r="H946" s="21"/>
      <c r="I946" s="21"/>
      <c r="J946" s="18">
        <v>1000</v>
      </c>
      <c r="K946" s="18">
        <v>0</v>
      </c>
      <c r="L946" s="18">
        <f t="shared" si="14"/>
        <v>597545009.4400004</v>
      </c>
    </row>
    <row r="947" spans="2:12" ht="56.25" customHeight="1">
      <c r="B947" s="17" t="s">
        <v>22</v>
      </c>
      <c r="C947" s="17" t="s">
        <v>812</v>
      </c>
      <c r="D947" s="21" t="s">
        <v>813</v>
      </c>
      <c r="E947" s="21"/>
      <c r="F947" s="21"/>
      <c r="G947" s="21"/>
      <c r="H947" s="21"/>
      <c r="I947" s="21"/>
      <c r="J947" s="18">
        <v>3000</v>
      </c>
      <c r="K947" s="18">
        <v>0</v>
      </c>
      <c r="L947" s="18">
        <f t="shared" si="14"/>
        <v>597548009.4400004</v>
      </c>
    </row>
    <row r="948" spans="2:12" ht="56.25" customHeight="1">
      <c r="B948" s="17" t="s">
        <v>22</v>
      </c>
      <c r="C948" s="17" t="s">
        <v>814</v>
      </c>
      <c r="D948" s="21" t="s">
        <v>815</v>
      </c>
      <c r="E948" s="21"/>
      <c r="F948" s="21"/>
      <c r="G948" s="21"/>
      <c r="H948" s="21"/>
      <c r="I948" s="21"/>
      <c r="J948" s="18">
        <v>3000</v>
      </c>
      <c r="K948" s="18">
        <v>0</v>
      </c>
      <c r="L948" s="18">
        <f t="shared" si="14"/>
        <v>597551009.4400004</v>
      </c>
    </row>
    <row r="949" spans="2:12" ht="56.25" customHeight="1">
      <c r="B949" s="17" t="s">
        <v>22</v>
      </c>
      <c r="C949" s="17" t="s">
        <v>816</v>
      </c>
      <c r="D949" s="21" t="s">
        <v>817</v>
      </c>
      <c r="E949" s="21"/>
      <c r="F949" s="21"/>
      <c r="G949" s="21"/>
      <c r="H949" s="21"/>
      <c r="I949" s="21"/>
      <c r="J949" s="18">
        <v>3000</v>
      </c>
      <c r="K949" s="18">
        <v>0</v>
      </c>
      <c r="L949" s="18">
        <f t="shared" si="14"/>
        <v>597554009.4400004</v>
      </c>
    </row>
    <row r="950" spans="2:12" ht="56.25" customHeight="1">
      <c r="B950" s="17" t="s">
        <v>22</v>
      </c>
      <c r="C950" s="17" t="s">
        <v>818</v>
      </c>
      <c r="D950" s="21" t="s">
        <v>819</v>
      </c>
      <c r="E950" s="21"/>
      <c r="F950" s="21"/>
      <c r="G950" s="21"/>
      <c r="H950" s="21"/>
      <c r="I950" s="21"/>
      <c r="J950" s="18">
        <v>6000</v>
      </c>
      <c r="K950" s="18">
        <v>0</v>
      </c>
      <c r="L950" s="18">
        <f t="shared" si="14"/>
        <v>597560009.4400004</v>
      </c>
    </row>
    <row r="951" spans="2:12" ht="56.25" customHeight="1">
      <c r="B951" s="17" t="s">
        <v>22</v>
      </c>
      <c r="C951" s="17" t="s">
        <v>820</v>
      </c>
      <c r="D951" s="21" t="s">
        <v>821</v>
      </c>
      <c r="E951" s="21"/>
      <c r="F951" s="21"/>
      <c r="G951" s="21"/>
      <c r="H951" s="21"/>
      <c r="I951" s="21"/>
      <c r="J951" s="18">
        <v>3000</v>
      </c>
      <c r="K951" s="18">
        <v>0</v>
      </c>
      <c r="L951" s="18">
        <f t="shared" si="14"/>
        <v>597563009.4400004</v>
      </c>
    </row>
    <row r="952" spans="2:12" ht="56.25" customHeight="1">
      <c r="B952" s="17" t="s">
        <v>22</v>
      </c>
      <c r="C952" s="17" t="s">
        <v>822</v>
      </c>
      <c r="D952" s="21" t="s">
        <v>823</v>
      </c>
      <c r="E952" s="21"/>
      <c r="F952" s="21"/>
      <c r="G952" s="21"/>
      <c r="H952" s="21"/>
      <c r="I952" s="21"/>
      <c r="J952" s="18">
        <v>6000</v>
      </c>
      <c r="K952" s="18">
        <v>0</v>
      </c>
      <c r="L952" s="18">
        <f t="shared" si="14"/>
        <v>597569009.4400004</v>
      </c>
    </row>
    <row r="953" spans="2:12" ht="56.25" customHeight="1">
      <c r="B953" s="17" t="s">
        <v>22</v>
      </c>
      <c r="C953" s="17" t="s">
        <v>824</v>
      </c>
      <c r="D953" s="21" t="s">
        <v>825</v>
      </c>
      <c r="E953" s="21"/>
      <c r="F953" s="21"/>
      <c r="G953" s="21"/>
      <c r="H953" s="21"/>
      <c r="I953" s="21"/>
      <c r="J953" s="18">
        <v>6000</v>
      </c>
      <c r="K953" s="18">
        <v>0</v>
      </c>
      <c r="L953" s="18">
        <f t="shared" si="14"/>
        <v>597575009.4400004</v>
      </c>
    </row>
    <row r="954" spans="2:12" ht="56.25" customHeight="1">
      <c r="B954" s="17" t="s">
        <v>22</v>
      </c>
      <c r="C954" s="17" t="s">
        <v>826</v>
      </c>
      <c r="D954" s="21" t="s">
        <v>827</v>
      </c>
      <c r="E954" s="21"/>
      <c r="F954" s="21"/>
      <c r="G954" s="21"/>
      <c r="H954" s="21"/>
      <c r="I954" s="21"/>
      <c r="J954" s="18">
        <v>3000</v>
      </c>
      <c r="K954" s="18">
        <v>0</v>
      </c>
      <c r="L954" s="18">
        <f t="shared" si="14"/>
        <v>597578009.4400004</v>
      </c>
    </row>
    <row r="955" spans="2:12" ht="56.25" customHeight="1">
      <c r="B955" s="17" t="s">
        <v>22</v>
      </c>
      <c r="C955" s="17" t="s">
        <v>828</v>
      </c>
      <c r="D955" s="21" t="s">
        <v>829</v>
      </c>
      <c r="E955" s="21"/>
      <c r="F955" s="21"/>
      <c r="G955" s="21"/>
      <c r="H955" s="21"/>
      <c r="I955" s="21"/>
      <c r="J955" s="18">
        <v>6000</v>
      </c>
      <c r="K955" s="18">
        <v>0</v>
      </c>
      <c r="L955" s="18">
        <f t="shared" si="14"/>
        <v>597584009.4400004</v>
      </c>
    </row>
    <row r="956" spans="2:12" ht="56.25" customHeight="1">
      <c r="B956" s="17" t="s">
        <v>25</v>
      </c>
      <c r="C956" s="17" t="s">
        <v>101</v>
      </c>
      <c r="D956" s="21" t="s">
        <v>102</v>
      </c>
      <c r="E956" s="21"/>
      <c r="F956" s="21"/>
      <c r="G956" s="21"/>
      <c r="H956" s="21"/>
      <c r="I956" s="21"/>
      <c r="J956" s="18">
        <v>4440</v>
      </c>
      <c r="K956" s="18">
        <v>0</v>
      </c>
      <c r="L956" s="18">
        <f t="shared" si="14"/>
        <v>597588449.4400004</v>
      </c>
    </row>
    <row r="957" spans="2:12" ht="56.25" customHeight="1">
      <c r="B957" s="17" t="s">
        <v>25</v>
      </c>
      <c r="C957" s="17" t="s">
        <v>101</v>
      </c>
      <c r="D957" s="21" t="s">
        <v>102</v>
      </c>
      <c r="E957" s="21"/>
      <c r="F957" s="21"/>
      <c r="G957" s="21"/>
      <c r="H957" s="21"/>
      <c r="I957" s="21"/>
      <c r="J957" s="18">
        <v>4440</v>
      </c>
      <c r="K957" s="18">
        <v>0</v>
      </c>
      <c r="L957" s="18">
        <f t="shared" si="14"/>
        <v>597592889.4400004</v>
      </c>
    </row>
    <row r="958" spans="2:12" ht="56.25" customHeight="1">
      <c r="B958" s="17" t="s">
        <v>25</v>
      </c>
      <c r="C958" s="17" t="s">
        <v>101</v>
      </c>
      <c r="D958" s="21" t="s">
        <v>102</v>
      </c>
      <c r="E958" s="21"/>
      <c r="F958" s="21"/>
      <c r="G958" s="21"/>
      <c r="H958" s="21"/>
      <c r="I958" s="21"/>
      <c r="J958" s="18">
        <v>4500</v>
      </c>
      <c r="K958" s="18">
        <v>0</v>
      </c>
      <c r="L958" s="18">
        <f t="shared" si="14"/>
        <v>597597389.4400004</v>
      </c>
    </row>
    <row r="959" spans="2:12" ht="56.25" customHeight="1">
      <c r="B959" s="17" t="s">
        <v>25</v>
      </c>
      <c r="C959" s="17" t="s">
        <v>101</v>
      </c>
      <c r="D959" s="21" t="s">
        <v>102</v>
      </c>
      <c r="E959" s="21"/>
      <c r="F959" s="21"/>
      <c r="G959" s="21"/>
      <c r="H959" s="21"/>
      <c r="I959" s="21"/>
      <c r="J959" s="18">
        <v>4500</v>
      </c>
      <c r="K959" s="18">
        <v>0</v>
      </c>
      <c r="L959" s="18">
        <f t="shared" si="14"/>
        <v>597601889.4400004</v>
      </c>
    </row>
    <row r="960" spans="2:12" ht="56.25" customHeight="1">
      <c r="B960" s="17" t="s">
        <v>25</v>
      </c>
      <c r="C960" s="17" t="s">
        <v>101</v>
      </c>
      <c r="D960" s="21" t="s">
        <v>102</v>
      </c>
      <c r="E960" s="21"/>
      <c r="F960" s="21"/>
      <c r="G960" s="21"/>
      <c r="H960" s="21"/>
      <c r="I960" s="21"/>
      <c r="J960" s="18">
        <v>4100</v>
      </c>
      <c r="K960" s="18">
        <v>0</v>
      </c>
      <c r="L960" s="18">
        <f t="shared" si="14"/>
        <v>597605989.4400004</v>
      </c>
    </row>
    <row r="961" spans="2:12" ht="56.25" customHeight="1">
      <c r="B961" s="17" t="s">
        <v>25</v>
      </c>
      <c r="C961" s="17" t="s">
        <v>101</v>
      </c>
      <c r="D961" s="21" t="s">
        <v>102</v>
      </c>
      <c r="E961" s="21"/>
      <c r="F961" s="21"/>
      <c r="G961" s="21"/>
      <c r="H961" s="21"/>
      <c r="I961" s="21"/>
      <c r="J961" s="18">
        <v>1650</v>
      </c>
      <c r="K961" s="18">
        <v>0</v>
      </c>
      <c r="L961" s="18">
        <f t="shared" si="14"/>
        <v>597607639.4400004</v>
      </c>
    </row>
    <row r="962" spans="2:12" ht="56.25" customHeight="1">
      <c r="B962" s="17" t="s">
        <v>25</v>
      </c>
      <c r="C962" s="17" t="s">
        <v>101</v>
      </c>
      <c r="D962" s="21" t="s">
        <v>102</v>
      </c>
      <c r="E962" s="21"/>
      <c r="F962" s="21"/>
      <c r="G962" s="21"/>
      <c r="H962" s="21"/>
      <c r="I962" s="21"/>
      <c r="J962" s="18">
        <v>4000</v>
      </c>
      <c r="K962" s="18">
        <v>0</v>
      </c>
      <c r="L962" s="18">
        <f t="shared" si="14"/>
        <v>597611639.4400004</v>
      </c>
    </row>
    <row r="963" spans="2:12" ht="56.25" customHeight="1">
      <c r="B963" s="17" t="s">
        <v>25</v>
      </c>
      <c r="C963" s="17" t="s">
        <v>101</v>
      </c>
      <c r="D963" s="21" t="s">
        <v>102</v>
      </c>
      <c r="E963" s="21"/>
      <c r="F963" s="21"/>
      <c r="G963" s="21"/>
      <c r="H963" s="21"/>
      <c r="I963" s="21"/>
      <c r="J963" s="18">
        <v>1500</v>
      </c>
      <c r="K963" s="18">
        <v>0</v>
      </c>
      <c r="L963" s="18">
        <f t="shared" si="14"/>
        <v>597613139.4400004</v>
      </c>
    </row>
    <row r="964" spans="2:12" ht="56.25" customHeight="1">
      <c r="B964" s="17" t="s">
        <v>25</v>
      </c>
      <c r="C964" s="17" t="s">
        <v>101</v>
      </c>
      <c r="D964" s="21" t="s">
        <v>102</v>
      </c>
      <c r="E964" s="21"/>
      <c r="F964" s="21"/>
      <c r="G964" s="21"/>
      <c r="H964" s="21"/>
      <c r="I964" s="21"/>
      <c r="J964" s="18">
        <v>184486</v>
      </c>
      <c r="K964" s="18">
        <v>0</v>
      </c>
      <c r="L964" s="18">
        <f t="shared" si="14"/>
        <v>597797625.4400004</v>
      </c>
    </row>
    <row r="965" spans="2:12" ht="56.25" customHeight="1">
      <c r="B965" s="17" t="s">
        <v>25</v>
      </c>
      <c r="C965" s="17" t="s">
        <v>101</v>
      </c>
      <c r="D965" s="21" t="s">
        <v>102</v>
      </c>
      <c r="E965" s="21"/>
      <c r="F965" s="21"/>
      <c r="G965" s="21"/>
      <c r="H965" s="21"/>
      <c r="I965" s="21"/>
      <c r="J965" s="18">
        <v>3500</v>
      </c>
      <c r="K965" s="18">
        <v>0</v>
      </c>
      <c r="L965" s="18">
        <f t="shared" si="14"/>
        <v>597801125.4400004</v>
      </c>
    </row>
    <row r="966" spans="2:12" ht="56.25" customHeight="1">
      <c r="B966" s="17" t="s">
        <v>25</v>
      </c>
      <c r="C966" s="17" t="s">
        <v>101</v>
      </c>
      <c r="D966" s="21" t="s">
        <v>102</v>
      </c>
      <c r="E966" s="21"/>
      <c r="F966" s="21"/>
      <c r="G966" s="21"/>
      <c r="H966" s="21"/>
      <c r="I966" s="21"/>
      <c r="J966" s="18">
        <v>13670</v>
      </c>
      <c r="K966" s="18">
        <v>0</v>
      </c>
      <c r="L966" s="18">
        <f t="shared" si="14"/>
        <v>597814795.4400004</v>
      </c>
    </row>
    <row r="967" spans="2:12" ht="56.25" customHeight="1">
      <c r="B967" s="17" t="s">
        <v>25</v>
      </c>
      <c r="C967" s="17" t="s">
        <v>101</v>
      </c>
      <c r="D967" s="21" t="s">
        <v>102</v>
      </c>
      <c r="E967" s="21"/>
      <c r="F967" s="21"/>
      <c r="G967" s="21"/>
      <c r="H967" s="21"/>
      <c r="I967" s="21"/>
      <c r="J967" s="18">
        <v>5000</v>
      </c>
      <c r="K967" s="18">
        <v>0</v>
      </c>
      <c r="L967" s="18">
        <f t="shared" si="14"/>
        <v>597819795.4400004</v>
      </c>
    </row>
    <row r="968" spans="2:12" ht="56.25" customHeight="1">
      <c r="B968" s="17" t="s">
        <v>25</v>
      </c>
      <c r="C968" s="17" t="s">
        <v>101</v>
      </c>
      <c r="D968" s="21" t="s">
        <v>102</v>
      </c>
      <c r="E968" s="21"/>
      <c r="F968" s="21"/>
      <c r="G968" s="21"/>
      <c r="H968" s="21"/>
      <c r="I968" s="21"/>
      <c r="J968" s="18">
        <v>22900</v>
      </c>
      <c r="K968" s="18">
        <v>0</v>
      </c>
      <c r="L968" s="18">
        <f t="shared" si="14"/>
        <v>597842695.4400004</v>
      </c>
    </row>
    <row r="969" spans="2:12" ht="56.25" customHeight="1">
      <c r="B969" s="17" t="s">
        <v>25</v>
      </c>
      <c r="C969" s="17" t="s">
        <v>101</v>
      </c>
      <c r="D969" s="21" t="s">
        <v>102</v>
      </c>
      <c r="E969" s="21"/>
      <c r="F969" s="21"/>
      <c r="G969" s="21"/>
      <c r="H969" s="21"/>
      <c r="I969" s="21"/>
      <c r="J969" s="18">
        <v>1708</v>
      </c>
      <c r="K969" s="18">
        <v>0</v>
      </c>
      <c r="L969" s="18">
        <f t="shared" si="14"/>
        <v>597844403.4400004</v>
      </c>
    </row>
    <row r="970" spans="2:12" ht="56.25" customHeight="1">
      <c r="B970" s="17" t="s">
        <v>25</v>
      </c>
      <c r="C970" s="17" t="s">
        <v>101</v>
      </c>
      <c r="D970" s="21" t="s">
        <v>102</v>
      </c>
      <c r="E970" s="21"/>
      <c r="F970" s="21"/>
      <c r="G970" s="21"/>
      <c r="H970" s="21"/>
      <c r="I970" s="21"/>
      <c r="J970" s="18">
        <v>2000</v>
      </c>
      <c r="K970" s="18">
        <v>0</v>
      </c>
      <c r="L970" s="18">
        <f t="shared" si="14"/>
        <v>597846403.4400004</v>
      </c>
    </row>
    <row r="971" spans="2:12" ht="56.25" customHeight="1">
      <c r="B971" s="17" t="s">
        <v>25</v>
      </c>
      <c r="C971" s="17" t="s">
        <v>101</v>
      </c>
      <c r="D971" s="21" t="s">
        <v>102</v>
      </c>
      <c r="E971" s="21"/>
      <c r="F971" s="21"/>
      <c r="G971" s="21"/>
      <c r="H971" s="21"/>
      <c r="I971" s="21"/>
      <c r="J971" s="18">
        <v>1545</v>
      </c>
      <c r="K971" s="18">
        <v>0</v>
      </c>
      <c r="L971" s="18">
        <f t="shared" si="14"/>
        <v>597847948.4400004</v>
      </c>
    </row>
    <row r="972" spans="2:12" ht="56.25" customHeight="1">
      <c r="B972" s="17" t="s">
        <v>25</v>
      </c>
      <c r="C972" s="17" t="s">
        <v>101</v>
      </c>
      <c r="D972" s="21" t="s">
        <v>102</v>
      </c>
      <c r="E972" s="21"/>
      <c r="F972" s="21"/>
      <c r="G972" s="21"/>
      <c r="H972" s="21"/>
      <c r="I972" s="21"/>
      <c r="J972" s="18">
        <v>6700</v>
      </c>
      <c r="K972" s="18">
        <v>0</v>
      </c>
      <c r="L972" s="18">
        <f t="shared" si="14"/>
        <v>597854648.4400004</v>
      </c>
    </row>
    <row r="973" spans="2:12" ht="56.25" customHeight="1">
      <c r="B973" s="17" t="s">
        <v>25</v>
      </c>
      <c r="C973" s="17" t="s">
        <v>101</v>
      </c>
      <c r="D973" s="21" t="s">
        <v>102</v>
      </c>
      <c r="E973" s="21"/>
      <c r="F973" s="21"/>
      <c r="G973" s="21"/>
      <c r="H973" s="21"/>
      <c r="I973" s="21"/>
      <c r="J973" s="18">
        <v>9753.21</v>
      </c>
      <c r="K973" s="18">
        <v>0</v>
      </c>
      <c r="L973" s="18">
        <f aca="true" t="shared" si="15" ref="L973:L1036">L972+J973-K973</f>
        <v>597864401.6500005</v>
      </c>
    </row>
    <row r="974" spans="2:12" ht="56.25" customHeight="1">
      <c r="B974" s="17" t="s">
        <v>25</v>
      </c>
      <c r="C974" s="17" t="s">
        <v>101</v>
      </c>
      <c r="D974" s="21" t="s">
        <v>102</v>
      </c>
      <c r="E974" s="21"/>
      <c r="F974" s="21"/>
      <c r="G974" s="21"/>
      <c r="H974" s="21"/>
      <c r="I974" s="21"/>
      <c r="J974" s="18">
        <v>5000</v>
      </c>
      <c r="K974" s="18">
        <v>0</v>
      </c>
      <c r="L974" s="18">
        <f t="shared" si="15"/>
        <v>597869401.6500005</v>
      </c>
    </row>
    <row r="975" spans="2:12" ht="56.25" customHeight="1">
      <c r="B975" s="17" t="s">
        <v>25</v>
      </c>
      <c r="C975" s="17" t="s">
        <v>101</v>
      </c>
      <c r="D975" s="21" t="s">
        <v>102</v>
      </c>
      <c r="E975" s="21"/>
      <c r="F975" s="21"/>
      <c r="G975" s="21"/>
      <c r="H975" s="21"/>
      <c r="I975" s="21"/>
      <c r="J975" s="18">
        <v>1500</v>
      </c>
      <c r="K975" s="18">
        <v>0</v>
      </c>
      <c r="L975" s="18">
        <f t="shared" si="15"/>
        <v>597870901.6500005</v>
      </c>
    </row>
    <row r="976" spans="2:12" ht="56.25" customHeight="1">
      <c r="B976" s="17" t="s">
        <v>25</v>
      </c>
      <c r="C976" s="17" t="s">
        <v>628</v>
      </c>
      <c r="D976" s="21" t="s">
        <v>629</v>
      </c>
      <c r="E976" s="21"/>
      <c r="F976" s="21"/>
      <c r="G976" s="21"/>
      <c r="H976" s="21"/>
      <c r="I976" s="21"/>
      <c r="J976" s="18">
        <v>0</v>
      </c>
      <c r="K976" s="18">
        <v>318931.52</v>
      </c>
      <c r="L976" s="18">
        <f t="shared" si="15"/>
        <v>597551970.1300005</v>
      </c>
    </row>
    <row r="977" spans="2:12" ht="56.25" customHeight="1">
      <c r="B977" s="17" t="s">
        <v>25</v>
      </c>
      <c r="C977" s="17" t="s">
        <v>830</v>
      </c>
      <c r="D977" s="21" t="s">
        <v>831</v>
      </c>
      <c r="E977" s="21"/>
      <c r="F977" s="21"/>
      <c r="G977" s="21"/>
      <c r="H977" s="21"/>
      <c r="I977" s="21"/>
      <c r="J977" s="18">
        <v>2000</v>
      </c>
      <c r="K977" s="18">
        <v>0</v>
      </c>
      <c r="L977" s="18">
        <f t="shared" si="15"/>
        <v>597553970.1300005</v>
      </c>
    </row>
    <row r="978" spans="2:12" ht="56.25" customHeight="1">
      <c r="B978" s="17" t="s">
        <v>25</v>
      </c>
      <c r="C978" s="17" t="s">
        <v>832</v>
      </c>
      <c r="D978" s="21" t="s">
        <v>833</v>
      </c>
      <c r="E978" s="21"/>
      <c r="F978" s="21"/>
      <c r="G978" s="21"/>
      <c r="H978" s="21"/>
      <c r="I978" s="21"/>
      <c r="J978" s="18">
        <v>5000</v>
      </c>
      <c r="K978" s="18">
        <v>0</v>
      </c>
      <c r="L978" s="18">
        <f t="shared" si="15"/>
        <v>597558970.1300005</v>
      </c>
    </row>
    <row r="979" spans="2:12" ht="56.25" customHeight="1">
      <c r="B979" s="17" t="s">
        <v>25</v>
      </c>
      <c r="C979" s="17" t="s">
        <v>834</v>
      </c>
      <c r="D979" s="21" t="s">
        <v>835</v>
      </c>
      <c r="E979" s="21"/>
      <c r="F979" s="21"/>
      <c r="G979" s="21"/>
      <c r="H979" s="21"/>
      <c r="I979" s="21"/>
      <c r="J979" s="18">
        <v>40000</v>
      </c>
      <c r="K979" s="18">
        <v>0</v>
      </c>
      <c r="L979" s="18">
        <f t="shared" si="15"/>
        <v>597598970.1300005</v>
      </c>
    </row>
    <row r="980" spans="2:12" ht="56.25" customHeight="1">
      <c r="B980" s="17" t="s">
        <v>25</v>
      </c>
      <c r="C980" s="17" t="s">
        <v>836</v>
      </c>
      <c r="D980" s="21" t="s">
        <v>837</v>
      </c>
      <c r="E980" s="21"/>
      <c r="F980" s="21"/>
      <c r="G980" s="21"/>
      <c r="H980" s="21"/>
      <c r="I980" s="21"/>
      <c r="J980" s="18">
        <v>1000</v>
      </c>
      <c r="K980" s="18">
        <v>0</v>
      </c>
      <c r="L980" s="18">
        <f t="shared" si="15"/>
        <v>597599970.1300005</v>
      </c>
    </row>
    <row r="981" spans="2:12" ht="56.25" customHeight="1">
      <c r="B981" s="17" t="s">
        <v>25</v>
      </c>
      <c r="C981" s="17" t="s">
        <v>838</v>
      </c>
      <c r="D981" s="21" t="s">
        <v>839</v>
      </c>
      <c r="E981" s="21"/>
      <c r="F981" s="21"/>
      <c r="G981" s="21"/>
      <c r="H981" s="21"/>
      <c r="I981" s="21"/>
      <c r="J981" s="18">
        <v>5000</v>
      </c>
      <c r="K981" s="18">
        <v>0</v>
      </c>
      <c r="L981" s="18">
        <f t="shared" si="15"/>
        <v>597604970.1300005</v>
      </c>
    </row>
    <row r="982" spans="2:12" ht="56.25" customHeight="1">
      <c r="B982" s="17" t="s">
        <v>25</v>
      </c>
      <c r="C982" s="17" t="s">
        <v>840</v>
      </c>
      <c r="D982" s="21" t="s">
        <v>841</v>
      </c>
      <c r="E982" s="21"/>
      <c r="F982" s="21"/>
      <c r="G982" s="21"/>
      <c r="H982" s="21"/>
      <c r="I982" s="21"/>
      <c r="J982" s="18">
        <v>6000</v>
      </c>
      <c r="K982" s="18">
        <v>0</v>
      </c>
      <c r="L982" s="18">
        <f t="shared" si="15"/>
        <v>597610970.1300005</v>
      </c>
    </row>
    <row r="983" spans="2:12" ht="56.25" customHeight="1">
      <c r="B983" s="17" t="s">
        <v>25</v>
      </c>
      <c r="C983" s="17" t="s">
        <v>842</v>
      </c>
      <c r="D983" s="21" t="s">
        <v>843</v>
      </c>
      <c r="E983" s="21"/>
      <c r="F983" s="21"/>
      <c r="G983" s="21"/>
      <c r="H983" s="21"/>
      <c r="I983" s="21"/>
      <c r="J983" s="18">
        <v>6000</v>
      </c>
      <c r="K983" s="18">
        <v>0</v>
      </c>
      <c r="L983" s="18">
        <f t="shared" si="15"/>
        <v>597616970.1300005</v>
      </c>
    </row>
    <row r="984" spans="2:12" ht="56.25" customHeight="1">
      <c r="B984" s="17" t="s">
        <v>25</v>
      </c>
      <c r="C984" s="17" t="s">
        <v>844</v>
      </c>
      <c r="D984" s="21" t="s">
        <v>845</v>
      </c>
      <c r="E984" s="21"/>
      <c r="F984" s="21"/>
      <c r="G984" s="21"/>
      <c r="H984" s="21"/>
      <c r="I984" s="21"/>
      <c r="J984" s="18">
        <v>6000</v>
      </c>
      <c r="K984" s="18">
        <v>0</v>
      </c>
      <c r="L984" s="18">
        <f t="shared" si="15"/>
        <v>597622970.1300005</v>
      </c>
    </row>
    <row r="985" spans="2:12" ht="56.25" customHeight="1">
      <c r="B985" s="17" t="s">
        <v>25</v>
      </c>
      <c r="C985" s="17" t="s">
        <v>846</v>
      </c>
      <c r="D985" s="21" t="s">
        <v>847</v>
      </c>
      <c r="E985" s="21"/>
      <c r="F985" s="21"/>
      <c r="G985" s="21"/>
      <c r="H985" s="21"/>
      <c r="I985" s="21"/>
      <c r="J985" s="18">
        <v>6000</v>
      </c>
      <c r="K985" s="18">
        <v>0</v>
      </c>
      <c r="L985" s="18">
        <f t="shared" si="15"/>
        <v>597628970.1300005</v>
      </c>
    </row>
    <row r="986" spans="2:12" ht="56.25" customHeight="1">
      <c r="B986" s="17" t="s">
        <v>25</v>
      </c>
      <c r="C986" s="17" t="s">
        <v>848</v>
      </c>
      <c r="D986" s="21" t="s">
        <v>849</v>
      </c>
      <c r="E986" s="21"/>
      <c r="F986" s="21"/>
      <c r="G986" s="21"/>
      <c r="H986" s="21"/>
      <c r="I986" s="21"/>
      <c r="J986" s="18">
        <v>6000</v>
      </c>
      <c r="K986" s="18">
        <v>0</v>
      </c>
      <c r="L986" s="18">
        <f t="shared" si="15"/>
        <v>597634970.1300005</v>
      </c>
    </row>
    <row r="987" spans="2:12" ht="56.25" customHeight="1">
      <c r="B987" s="17" t="s">
        <v>25</v>
      </c>
      <c r="C987" s="17" t="s">
        <v>850</v>
      </c>
      <c r="D987" s="21" t="s">
        <v>851</v>
      </c>
      <c r="E987" s="21"/>
      <c r="F987" s="21"/>
      <c r="G987" s="21"/>
      <c r="H987" s="21"/>
      <c r="I987" s="21"/>
      <c r="J987" s="18">
        <v>1480</v>
      </c>
      <c r="K987" s="18">
        <v>0</v>
      </c>
      <c r="L987" s="18">
        <f t="shared" si="15"/>
        <v>597636450.1300005</v>
      </c>
    </row>
    <row r="988" spans="2:12" ht="56.25" customHeight="1">
      <c r="B988" s="17" t="s">
        <v>25</v>
      </c>
      <c r="C988" s="17" t="s">
        <v>852</v>
      </c>
      <c r="D988" s="21" t="s">
        <v>853</v>
      </c>
      <c r="E988" s="21"/>
      <c r="F988" s="21"/>
      <c r="G988" s="21"/>
      <c r="H988" s="21"/>
      <c r="I988" s="21"/>
      <c r="J988" s="18">
        <v>49164.82</v>
      </c>
      <c r="K988" s="18">
        <v>0</v>
      </c>
      <c r="L988" s="18">
        <f t="shared" si="15"/>
        <v>597685614.9500005</v>
      </c>
    </row>
    <row r="989" spans="2:12" ht="56.25" customHeight="1">
      <c r="B989" s="17" t="s">
        <v>28</v>
      </c>
      <c r="C989" s="17" t="s">
        <v>630</v>
      </c>
      <c r="D989" s="21" t="s">
        <v>631</v>
      </c>
      <c r="E989" s="21"/>
      <c r="F989" s="21"/>
      <c r="G989" s="21"/>
      <c r="H989" s="21"/>
      <c r="I989" s="21"/>
      <c r="J989" s="18">
        <v>0</v>
      </c>
      <c r="K989" s="18">
        <v>168953</v>
      </c>
      <c r="L989" s="18">
        <f t="shared" si="15"/>
        <v>597516661.9500005</v>
      </c>
    </row>
    <row r="990" spans="2:12" ht="56.25" customHeight="1">
      <c r="B990" s="17" t="s">
        <v>28</v>
      </c>
      <c r="C990" s="17" t="s">
        <v>854</v>
      </c>
      <c r="D990" s="21" t="s">
        <v>855</v>
      </c>
      <c r="E990" s="21"/>
      <c r="F990" s="21"/>
      <c r="G990" s="21"/>
      <c r="H990" s="21"/>
      <c r="I990" s="21"/>
      <c r="J990" s="18">
        <v>6000</v>
      </c>
      <c r="K990" s="18">
        <v>0</v>
      </c>
      <c r="L990" s="18">
        <f t="shared" si="15"/>
        <v>597522661.9500005</v>
      </c>
    </row>
    <row r="991" spans="2:12" ht="56.25" customHeight="1">
      <c r="B991" s="17" t="s">
        <v>28</v>
      </c>
      <c r="C991" s="17" t="s">
        <v>856</v>
      </c>
      <c r="D991" s="21" t="s">
        <v>857</v>
      </c>
      <c r="E991" s="21"/>
      <c r="F991" s="21"/>
      <c r="G991" s="21"/>
      <c r="H991" s="21"/>
      <c r="I991" s="21"/>
      <c r="J991" s="18">
        <v>1200</v>
      </c>
      <c r="K991" s="18">
        <v>0</v>
      </c>
      <c r="L991" s="18">
        <f t="shared" si="15"/>
        <v>597523861.9500005</v>
      </c>
    </row>
    <row r="992" spans="2:12" ht="56.25" customHeight="1">
      <c r="B992" s="17" t="s">
        <v>28</v>
      </c>
      <c r="C992" s="17" t="s">
        <v>858</v>
      </c>
      <c r="D992" s="21" t="s">
        <v>859</v>
      </c>
      <c r="E992" s="21"/>
      <c r="F992" s="21"/>
      <c r="G992" s="21"/>
      <c r="H992" s="21"/>
      <c r="I992" s="21"/>
      <c r="J992" s="18">
        <v>6000</v>
      </c>
      <c r="K992" s="18">
        <v>0</v>
      </c>
      <c r="L992" s="18">
        <f t="shared" si="15"/>
        <v>597529861.9500005</v>
      </c>
    </row>
    <row r="993" spans="2:12" ht="56.25" customHeight="1">
      <c r="B993" s="17" t="s">
        <v>28</v>
      </c>
      <c r="C993" s="17" t="s">
        <v>860</v>
      </c>
      <c r="D993" s="21" t="s">
        <v>861</v>
      </c>
      <c r="E993" s="21"/>
      <c r="F993" s="21"/>
      <c r="G993" s="21"/>
      <c r="H993" s="21"/>
      <c r="I993" s="21"/>
      <c r="J993" s="18">
        <v>1000</v>
      </c>
      <c r="K993" s="18">
        <v>0</v>
      </c>
      <c r="L993" s="18">
        <f t="shared" si="15"/>
        <v>597530861.9500005</v>
      </c>
    </row>
    <row r="994" spans="2:12" ht="56.25" customHeight="1">
      <c r="B994" s="17" t="s">
        <v>28</v>
      </c>
      <c r="C994" s="17" t="s">
        <v>862</v>
      </c>
      <c r="D994" s="21" t="s">
        <v>863</v>
      </c>
      <c r="E994" s="21"/>
      <c r="F994" s="21"/>
      <c r="G994" s="21"/>
      <c r="H994" s="21"/>
      <c r="I994" s="21"/>
      <c r="J994" s="18">
        <v>5000</v>
      </c>
      <c r="K994" s="18">
        <v>0</v>
      </c>
      <c r="L994" s="18">
        <f t="shared" si="15"/>
        <v>597535861.9500005</v>
      </c>
    </row>
    <row r="995" spans="2:12" ht="56.25" customHeight="1">
      <c r="B995" s="17" t="s">
        <v>28</v>
      </c>
      <c r="C995" s="17" t="s">
        <v>864</v>
      </c>
      <c r="D995" s="21" t="s">
        <v>865</v>
      </c>
      <c r="E995" s="21"/>
      <c r="F995" s="21"/>
      <c r="G995" s="21"/>
      <c r="H995" s="21"/>
      <c r="I995" s="21"/>
      <c r="J995" s="18">
        <v>6000</v>
      </c>
      <c r="K995" s="18">
        <v>0</v>
      </c>
      <c r="L995" s="18">
        <f t="shared" si="15"/>
        <v>597541861.9500005</v>
      </c>
    </row>
    <row r="996" spans="2:12" ht="56.25" customHeight="1">
      <c r="B996" s="17" t="s">
        <v>28</v>
      </c>
      <c r="C996" s="17" t="s">
        <v>866</v>
      </c>
      <c r="D996" s="21" t="s">
        <v>867</v>
      </c>
      <c r="E996" s="21"/>
      <c r="F996" s="21"/>
      <c r="G996" s="21"/>
      <c r="H996" s="21"/>
      <c r="I996" s="21"/>
      <c r="J996" s="18">
        <v>6000</v>
      </c>
      <c r="K996" s="18">
        <v>0</v>
      </c>
      <c r="L996" s="18">
        <f t="shared" si="15"/>
        <v>597547861.9500005</v>
      </c>
    </row>
    <row r="997" spans="2:12" ht="56.25" customHeight="1">
      <c r="B997" s="17" t="s">
        <v>28</v>
      </c>
      <c r="C997" s="17" t="s">
        <v>868</v>
      </c>
      <c r="D997" s="21" t="s">
        <v>869</v>
      </c>
      <c r="E997" s="21"/>
      <c r="F997" s="21"/>
      <c r="G997" s="21"/>
      <c r="H997" s="21"/>
      <c r="I997" s="21"/>
      <c r="J997" s="18">
        <v>6000</v>
      </c>
      <c r="K997" s="18">
        <v>0</v>
      </c>
      <c r="L997" s="18">
        <f t="shared" si="15"/>
        <v>597553861.9500005</v>
      </c>
    </row>
    <row r="998" spans="2:12" ht="56.25" customHeight="1">
      <c r="B998" s="17" t="s">
        <v>28</v>
      </c>
      <c r="C998" s="17" t="s">
        <v>870</v>
      </c>
      <c r="D998" s="21" t="s">
        <v>871</v>
      </c>
      <c r="E998" s="21"/>
      <c r="F998" s="21"/>
      <c r="G998" s="21"/>
      <c r="H998" s="21"/>
      <c r="I998" s="21"/>
      <c r="J998" s="18">
        <v>3000</v>
      </c>
      <c r="K998" s="18">
        <v>0</v>
      </c>
      <c r="L998" s="18">
        <f t="shared" si="15"/>
        <v>597556861.9500005</v>
      </c>
    </row>
    <row r="999" spans="2:12" ht="56.25" customHeight="1">
      <c r="B999" s="17" t="s">
        <v>28</v>
      </c>
      <c r="C999" s="17" t="s">
        <v>872</v>
      </c>
      <c r="D999" s="21" t="s">
        <v>873</v>
      </c>
      <c r="E999" s="21"/>
      <c r="F999" s="21"/>
      <c r="G999" s="21"/>
      <c r="H999" s="21"/>
      <c r="I999" s="21"/>
      <c r="J999" s="18">
        <v>6000</v>
      </c>
      <c r="K999" s="18">
        <v>0</v>
      </c>
      <c r="L999" s="18">
        <f t="shared" si="15"/>
        <v>597562861.9500005</v>
      </c>
    </row>
    <row r="1000" spans="2:12" ht="56.25" customHeight="1">
      <c r="B1000" s="17" t="s">
        <v>28</v>
      </c>
      <c r="C1000" s="17" t="s">
        <v>874</v>
      </c>
      <c r="D1000" s="21" t="s">
        <v>875</v>
      </c>
      <c r="E1000" s="21"/>
      <c r="F1000" s="21"/>
      <c r="G1000" s="21"/>
      <c r="H1000" s="21"/>
      <c r="I1000" s="21"/>
      <c r="J1000" s="18">
        <v>6000</v>
      </c>
      <c r="K1000" s="18">
        <v>0</v>
      </c>
      <c r="L1000" s="18">
        <f t="shared" si="15"/>
        <v>597568861.9500005</v>
      </c>
    </row>
    <row r="1001" spans="2:12" ht="56.25" customHeight="1">
      <c r="B1001" s="17" t="s">
        <v>28</v>
      </c>
      <c r="C1001" s="17" t="s">
        <v>876</v>
      </c>
      <c r="D1001" s="21" t="s">
        <v>877</v>
      </c>
      <c r="E1001" s="21"/>
      <c r="F1001" s="21"/>
      <c r="G1001" s="21"/>
      <c r="H1001" s="21"/>
      <c r="I1001" s="21"/>
      <c r="J1001" s="18">
        <v>6000</v>
      </c>
      <c r="K1001" s="18">
        <v>0</v>
      </c>
      <c r="L1001" s="18">
        <f t="shared" si="15"/>
        <v>597574861.9500005</v>
      </c>
    </row>
    <row r="1002" spans="2:12" ht="56.25" customHeight="1">
      <c r="B1002" s="17" t="s">
        <v>28</v>
      </c>
      <c r="C1002" s="17" t="s">
        <v>878</v>
      </c>
      <c r="D1002" s="21" t="s">
        <v>879</v>
      </c>
      <c r="E1002" s="21"/>
      <c r="F1002" s="21"/>
      <c r="G1002" s="21"/>
      <c r="H1002" s="21"/>
      <c r="I1002" s="21"/>
      <c r="J1002" s="18">
        <v>6000</v>
      </c>
      <c r="K1002" s="18">
        <v>0</v>
      </c>
      <c r="L1002" s="18">
        <f t="shared" si="15"/>
        <v>597580861.9500005</v>
      </c>
    </row>
    <row r="1003" spans="2:12" ht="56.25" customHeight="1">
      <c r="B1003" s="17" t="s">
        <v>28</v>
      </c>
      <c r="C1003" s="17" t="s">
        <v>880</v>
      </c>
      <c r="D1003" s="21" t="s">
        <v>881</v>
      </c>
      <c r="E1003" s="21"/>
      <c r="F1003" s="21"/>
      <c r="G1003" s="21"/>
      <c r="H1003" s="21"/>
      <c r="I1003" s="21"/>
      <c r="J1003" s="18">
        <v>6000</v>
      </c>
      <c r="K1003" s="18">
        <v>0</v>
      </c>
      <c r="L1003" s="18">
        <f t="shared" si="15"/>
        <v>597586861.9500005</v>
      </c>
    </row>
    <row r="1004" spans="2:12" ht="56.25" customHeight="1">
      <c r="B1004" s="17" t="s">
        <v>28</v>
      </c>
      <c r="C1004" s="17" t="s">
        <v>882</v>
      </c>
      <c r="D1004" s="21" t="s">
        <v>883</v>
      </c>
      <c r="E1004" s="21"/>
      <c r="F1004" s="21"/>
      <c r="G1004" s="21"/>
      <c r="H1004" s="21"/>
      <c r="I1004" s="21"/>
      <c r="J1004" s="18">
        <v>3000</v>
      </c>
      <c r="K1004" s="18">
        <v>0</v>
      </c>
      <c r="L1004" s="18">
        <f t="shared" si="15"/>
        <v>597589861.9500005</v>
      </c>
    </row>
    <row r="1005" spans="2:12" ht="56.25" customHeight="1">
      <c r="B1005" s="17" t="s">
        <v>28</v>
      </c>
      <c r="C1005" s="17" t="s">
        <v>884</v>
      </c>
      <c r="D1005" s="21" t="s">
        <v>885</v>
      </c>
      <c r="E1005" s="21"/>
      <c r="F1005" s="21"/>
      <c r="G1005" s="21"/>
      <c r="H1005" s="21"/>
      <c r="I1005" s="21"/>
      <c r="J1005" s="18">
        <v>0</v>
      </c>
      <c r="K1005" s="18">
        <v>1200</v>
      </c>
      <c r="L1005" s="18">
        <f t="shared" si="15"/>
        <v>597588661.9500005</v>
      </c>
    </row>
    <row r="1006" spans="2:12" ht="56.25" customHeight="1">
      <c r="B1006" s="17" t="s">
        <v>28</v>
      </c>
      <c r="C1006" s="17" t="s">
        <v>886</v>
      </c>
      <c r="D1006" s="21" t="s">
        <v>887</v>
      </c>
      <c r="E1006" s="21"/>
      <c r="F1006" s="21"/>
      <c r="G1006" s="21"/>
      <c r="H1006" s="21"/>
      <c r="I1006" s="21"/>
      <c r="J1006" s="18">
        <v>2800</v>
      </c>
      <c r="K1006" s="18">
        <v>0</v>
      </c>
      <c r="L1006" s="18">
        <f t="shared" si="15"/>
        <v>597591461.9500005</v>
      </c>
    </row>
    <row r="1007" spans="2:12" ht="56.25" customHeight="1">
      <c r="B1007" s="17" t="s">
        <v>31</v>
      </c>
      <c r="C1007" s="17" t="s">
        <v>632</v>
      </c>
      <c r="D1007" s="21" t="s">
        <v>633</v>
      </c>
      <c r="E1007" s="21"/>
      <c r="F1007" s="21"/>
      <c r="G1007" s="21"/>
      <c r="H1007" s="21"/>
      <c r="I1007" s="21"/>
      <c r="J1007" s="18">
        <v>0</v>
      </c>
      <c r="K1007" s="18">
        <v>118488</v>
      </c>
      <c r="L1007" s="18">
        <f t="shared" si="15"/>
        <v>597472973.9500005</v>
      </c>
    </row>
    <row r="1008" spans="2:12" ht="56.25" customHeight="1">
      <c r="B1008" s="17" t="s">
        <v>31</v>
      </c>
      <c r="C1008" s="17" t="s">
        <v>888</v>
      </c>
      <c r="D1008" s="21" t="s">
        <v>889</v>
      </c>
      <c r="E1008" s="21"/>
      <c r="F1008" s="21"/>
      <c r="G1008" s="21"/>
      <c r="H1008" s="21"/>
      <c r="I1008" s="21"/>
      <c r="J1008" s="18">
        <v>6000</v>
      </c>
      <c r="K1008" s="18">
        <v>0</v>
      </c>
      <c r="L1008" s="18">
        <f t="shared" si="15"/>
        <v>597478973.9500005</v>
      </c>
    </row>
    <row r="1009" spans="2:12" ht="56.25" customHeight="1">
      <c r="B1009" s="17" t="s">
        <v>31</v>
      </c>
      <c r="C1009" s="17" t="s">
        <v>890</v>
      </c>
      <c r="D1009" s="21" t="s">
        <v>891</v>
      </c>
      <c r="E1009" s="21"/>
      <c r="F1009" s="21"/>
      <c r="G1009" s="21"/>
      <c r="H1009" s="21"/>
      <c r="I1009" s="21"/>
      <c r="J1009" s="18">
        <v>40000</v>
      </c>
      <c r="K1009" s="18">
        <v>0</v>
      </c>
      <c r="L1009" s="18">
        <f t="shared" si="15"/>
        <v>597518973.9500005</v>
      </c>
    </row>
    <row r="1010" spans="2:12" ht="56.25" customHeight="1">
      <c r="B1010" s="17" t="s">
        <v>31</v>
      </c>
      <c r="C1010" s="17" t="s">
        <v>892</v>
      </c>
      <c r="D1010" s="21" t="s">
        <v>893</v>
      </c>
      <c r="E1010" s="21"/>
      <c r="F1010" s="21"/>
      <c r="G1010" s="21"/>
      <c r="H1010" s="21"/>
      <c r="I1010" s="21"/>
      <c r="J1010" s="18">
        <v>5000</v>
      </c>
      <c r="K1010" s="18">
        <v>0</v>
      </c>
      <c r="L1010" s="18">
        <f t="shared" si="15"/>
        <v>597523973.9500005</v>
      </c>
    </row>
    <row r="1011" spans="2:12" ht="56.25" customHeight="1">
      <c r="B1011" s="17" t="s">
        <v>31</v>
      </c>
      <c r="C1011" s="17" t="s">
        <v>894</v>
      </c>
      <c r="D1011" s="21" t="s">
        <v>895</v>
      </c>
      <c r="E1011" s="21"/>
      <c r="F1011" s="21"/>
      <c r="G1011" s="21"/>
      <c r="H1011" s="21"/>
      <c r="I1011" s="21"/>
      <c r="J1011" s="18">
        <v>2000</v>
      </c>
      <c r="K1011" s="18">
        <v>0</v>
      </c>
      <c r="L1011" s="18">
        <f t="shared" si="15"/>
        <v>597525973.9500005</v>
      </c>
    </row>
    <row r="1012" spans="2:12" ht="56.25" customHeight="1">
      <c r="B1012" s="17" t="s">
        <v>31</v>
      </c>
      <c r="C1012" s="17" t="s">
        <v>896</v>
      </c>
      <c r="D1012" s="21" t="s">
        <v>897</v>
      </c>
      <c r="E1012" s="21"/>
      <c r="F1012" s="21"/>
      <c r="G1012" s="21"/>
      <c r="H1012" s="21"/>
      <c r="I1012" s="21"/>
      <c r="J1012" s="18">
        <v>2000</v>
      </c>
      <c r="K1012" s="18">
        <v>0</v>
      </c>
      <c r="L1012" s="18">
        <f t="shared" si="15"/>
        <v>597527973.9500005</v>
      </c>
    </row>
    <row r="1013" spans="2:12" ht="56.25" customHeight="1">
      <c r="B1013" s="17" t="s">
        <v>31</v>
      </c>
      <c r="C1013" s="17" t="s">
        <v>898</v>
      </c>
      <c r="D1013" s="21" t="s">
        <v>899</v>
      </c>
      <c r="E1013" s="21"/>
      <c r="F1013" s="21"/>
      <c r="G1013" s="21"/>
      <c r="H1013" s="21"/>
      <c r="I1013" s="21"/>
      <c r="J1013" s="18">
        <v>1708</v>
      </c>
      <c r="K1013" s="18">
        <v>0</v>
      </c>
      <c r="L1013" s="18">
        <f t="shared" si="15"/>
        <v>597529681.9500005</v>
      </c>
    </row>
    <row r="1014" spans="2:12" ht="56.25" customHeight="1">
      <c r="B1014" s="17" t="s">
        <v>34</v>
      </c>
      <c r="C1014" s="17" t="s">
        <v>107</v>
      </c>
      <c r="D1014" s="21" t="s">
        <v>108</v>
      </c>
      <c r="E1014" s="21"/>
      <c r="F1014" s="21"/>
      <c r="G1014" s="21"/>
      <c r="H1014" s="21"/>
      <c r="I1014" s="21"/>
      <c r="J1014" s="18">
        <v>3100</v>
      </c>
      <c r="K1014" s="18">
        <v>0</v>
      </c>
      <c r="L1014" s="18">
        <f t="shared" si="15"/>
        <v>597532781.9500005</v>
      </c>
    </row>
    <row r="1015" spans="2:12" ht="56.25" customHeight="1">
      <c r="B1015" s="17" t="s">
        <v>34</v>
      </c>
      <c r="C1015" s="17" t="s">
        <v>107</v>
      </c>
      <c r="D1015" s="21" t="s">
        <v>108</v>
      </c>
      <c r="E1015" s="21"/>
      <c r="F1015" s="21"/>
      <c r="G1015" s="21"/>
      <c r="H1015" s="21"/>
      <c r="I1015" s="21"/>
      <c r="J1015" s="18">
        <v>4000</v>
      </c>
      <c r="K1015" s="18">
        <v>0</v>
      </c>
      <c r="L1015" s="18">
        <f t="shared" si="15"/>
        <v>597536781.9500005</v>
      </c>
    </row>
    <row r="1016" spans="2:12" ht="56.25" customHeight="1">
      <c r="B1016" s="17" t="s">
        <v>34</v>
      </c>
      <c r="C1016" s="17" t="s">
        <v>107</v>
      </c>
      <c r="D1016" s="21" t="s">
        <v>108</v>
      </c>
      <c r="E1016" s="21"/>
      <c r="F1016" s="21"/>
      <c r="G1016" s="21"/>
      <c r="H1016" s="21"/>
      <c r="I1016" s="21"/>
      <c r="J1016" s="18">
        <v>3250</v>
      </c>
      <c r="K1016" s="18">
        <v>0</v>
      </c>
      <c r="L1016" s="18">
        <f t="shared" si="15"/>
        <v>597540031.9500005</v>
      </c>
    </row>
    <row r="1017" spans="2:12" ht="56.25" customHeight="1">
      <c r="B1017" s="17" t="s">
        <v>34</v>
      </c>
      <c r="C1017" s="17" t="s">
        <v>107</v>
      </c>
      <c r="D1017" s="21" t="s">
        <v>108</v>
      </c>
      <c r="E1017" s="21"/>
      <c r="F1017" s="21"/>
      <c r="G1017" s="21"/>
      <c r="H1017" s="21"/>
      <c r="I1017" s="21"/>
      <c r="J1017" s="18">
        <v>14000</v>
      </c>
      <c r="K1017" s="18">
        <v>0</v>
      </c>
      <c r="L1017" s="18">
        <f t="shared" si="15"/>
        <v>597554031.9500005</v>
      </c>
    </row>
    <row r="1018" spans="2:12" ht="56.25" customHeight="1">
      <c r="B1018" s="17" t="s">
        <v>34</v>
      </c>
      <c r="C1018" s="17" t="s">
        <v>107</v>
      </c>
      <c r="D1018" s="21" t="s">
        <v>108</v>
      </c>
      <c r="E1018" s="21"/>
      <c r="F1018" s="21"/>
      <c r="G1018" s="21"/>
      <c r="H1018" s="21"/>
      <c r="I1018" s="21"/>
      <c r="J1018" s="18">
        <v>1000</v>
      </c>
      <c r="K1018" s="18">
        <v>0</v>
      </c>
      <c r="L1018" s="18">
        <f t="shared" si="15"/>
        <v>597555031.9500005</v>
      </c>
    </row>
    <row r="1019" spans="2:12" ht="56.25" customHeight="1">
      <c r="B1019" s="17" t="s">
        <v>34</v>
      </c>
      <c r="C1019" s="17" t="s">
        <v>107</v>
      </c>
      <c r="D1019" s="21" t="s">
        <v>108</v>
      </c>
      <c r="E1019" s="21"/>
      <c r="F1019" s="21"/>
      <c r="G1019" s="21"/>
      <c r="H1019" s="21"/>
      <c r="I1019" s="21"/>
      <c r="J1019" s="18">
        <v>1000</v>
      </c>
      <c r="K1019" s="18">
        <v>0</v>
      </c>
      <c r="L1019" s="18">
        <f t="shared" si="15"/>
        <v>597556031.9500005</v>
      </c>
    </row>
    <row r="1020" spans="2:12" ht="56.25" customHeight="1">
      <c r="B1020" s="17" t="s">
        <v>34</v>
      </c>
      <c r="C1020" s="17" t="s">
        <v>107</v>
      </c>
      <c r="D1020" s="21" t="s">
        <v>108</v>
      </c>
      <c r="E1020" s="21"/>
      <c r="F1020" s="21"/>
      <c r="G1020" s="21"/>
      <c r="H1020" s="21"/>
      <c r="I1020" s="21"/>
      <c r="J1020" s="18">
        <v>32000</v>
      </c>
      <c r="K1020" s="18">
        <v>0</v>
      </c>
      <c r="L1020" s="18">
        <f t="shared" si="15"/>
        <v>597588031.9500005</v>
      </c>
    </row>
    <row r="1021" spans="2:12" ht="56.25" customHeight="1">
      <c r="B1021" s="17" t="s">
        <v>34</v>
      </c>
      <c r="C1021" s="17" t="s">
        <v>107</v>
      </c>
      <c r="D1021" s="21" t="s">
        <v>108</v>
      </c>
      <c r="E1021" s="21"/>
      <c r="F1021" s="21"/>
      <c r="G1021" s="21"/>
      <c r="H1021" s="21"/>
      <c r="I1021" s="21"/>
      <c r="J1021" s="18">
        <v>1200</v>
      </c>
      <c r="K1021" s="18">
        <v>0</v>
      </c>
      <c r="L1021" s="18">
        <f t="shared" si="15"/>
        <v>597589231.9500005</v>
      </c>
    </row>
    <row r="1022" spans="2:12" ht="56.25" customHeight="1">
      <c r="B1022" s="17" t="s">
        <v>34</v>
      </c>
      <c r="C1022" s="17" t="s">
        <v>107</v>
      </c>
      <c r="D1022" s="21" t="s">
        <v>108</v>
      </c>
      <c r="E1022" s="21"/>
      <c r="F1022" s="21"/>
      <c r="G1022" s="21"/>
      <c r="H1022" s="21"/>
      <c r="I1022" s="21"/>
      <c r="J1022" s="18">
        <v>1700</v>
      </c>
      <c r="K1022" s="18">
        <v>0</v>
      </c>
      <c r="L1022" s="18">
        <f t="shared" si="15"/>
        <v>597590931.9500005</v>
      </c>
    </row>
    <row r="1023" spans="2:12" ht="56.25" customHeight="1">
      <c r="B1023" s="17" t="s">
        <v>34</v>
      </c>
      <c r="C1023" s="17" t="s">
        <v>107</v>
      </c>
      <c r="D1023" s="21" t="s">
        <v>108</v>
      </c>
      <c r="E1023" s="21"/>
      <c r="F1023" s="21"/>
      <c r="G1023" s="21"/>
      <c r="H1023" s="21"/>
      <c r="I1023" s="21"/>
      <c r="J1023" s="18">
        <v>1700</v>
      </c>
      <c r="K1023" s="18">
        <v>0</v>
      </c>
      <c r="L1023" s="18">
        <f t="shared" si="15"/>
        <v>597592631.9500005</v>
      </c>
    </row>
    <row r="1024" spans="2:12" ht="56.25" customHeight="1">
      <c r="B1024" s="17" t="s">
        <v>34</v>
      </c>
      <c r="C1024" s="17" t="s">
        <v>107</v>
      </c>
      <c r="D1024" s="21" t="s">
        <v>108</v>
      </c>
      <c r="E1024" s="21"/>
      <c r="F1024" s="21"/>
      <c r="G1024" s="21"/>
      <c r="H1024" s="21"/>
      <c r="I1024" s="21"/>
      <c r="J1024" s="18">
        <v>1600</v>
      </c>
      <c r="K1024" s="18">
        <v>0</v>
      </c>
      <c r="L1024" s="18">
        <f t="shared" si="15"/>
        <v>597594231.9500005</v>
      </c>
    </row>
    <row r="1025" spans="2:12" ht="56.25" customHeight="1">
      <c r="B1025" s="17" t="s">
        <v>34</v>
      </c>
      <c r="C1025" s="17" t="s">
        <v>107</v>
      </c>
      <c r="D1025" s="21" t="s">
        <v>108</v>
      </c>
      <c r="E1025" s="21"/>
      <c r="F1025" s="21"/>
      <c r="G1025" s="21"/>
      <c r="H1025" s="21"/>
      <c r="I1025" s="21"/>
      <c r="J1025" s="18">
        <v>5200</v>
      </c>
      <c r="K1025" s="18">
        <v>0</v>
      </c>
      <c r="L1025" s="18">
        <f t="shared" si="15"/>
        <v>597599431.9500005</v>
      </c>
    </row>
    <row r="1026" spans="2:12" ht="56.25" customHeight="1">
      <c r="B1026" s="17" t="s">
        <v>34</v>
      </c>
      <c r="C1026" s="17" t="s">
        <v>107</v>
      </c>
      <c r="D1026" s="21" t="s">
        <v>108</v>
      </c>
      <c r="E1026" s="21"/>
      <c r="F1026" s="21"/>
      <c r="G1026" s="21"/>
      <c r="H1026" s="21"/>
      <c r="I1026" s="21"/>
      <c r="J1026" s="18">
        <v>3500</v>
      </c>
      <c r="K1026" s="18">
        <v>0</v>
      </c>
      <c r="L1026" s="18">
        <f t="shared" si="15"/>
        <v>597602931.9500005</v>
      </c>
    </row>
    <row r="1027" spans="2:12" ht="56.25" customHeight="1">
      <c r="B1027" s="17" t="s">
        <v>34</v>
      </c>
      <c r="C1027" s="17" t="s">
        <v>107</v>
      </c>
      <c r="D1027" s="21" t="s">
        <v>108</v>
      </c>
      <c r="E1027" s="21"/>
      <c r="F1027" s="21"/>
      <c r="G1027" s="21"/>
      <c r="H1027" s="21"/>
      <c r="I1027" s="21"/>
      <c r="J1027" s="18">
        <v>10000</v>
      </c>
      <c r="K1027" s="18">
        <v>0</v>
      </c>
      <c r="L1027" s="18">
        <f t="shared" si="15"/>
        <v>597612931.9500005</v>
      </c>
    </row>
    <row r="1028" spans="2:12" ht="56.25" customHeight="1">
      <c r="B1028" s="17" t="s">
        <v>34</v>
      </c>
      <c r="C1028" s="17" t="s">
        <v>107</v>
      </c>
      <c r="D1028" s="21" t="s">
        <v>108</v>
      </c>
      <c r="E1028" s="21"/>
      <c r="F1028" s="21"/>
      <c r="G1028" s="21"/>
      <c r="H1028" s="21"/>
      <c r="I1028" s="21"/>
      <c r="J1028" s="18">
        <v>10247.5</v>
      </c>
      <c r="K1028" s="18">
        <v>0</v>
      </c>
      <c r="L1028" s="18">
        <f t="shared" si="15"/>
        <v>597623179.4500005</v>
      </c>
    </row>
    <row r="1029" spans="2:12" ht="56.25" customHeight="1">
      <c r="B1029" s="17" t="s">
        <v>34</v>
      </c>
      <c r="C1029" s="17" t="s">
        <v>107</v>
      </c>
      <c r="D1029" s="21" t="s">
        <v>108</v>
      </c>
      <c r="E1029" s="21"/>
      <c r="F1029" s="21"/>
      <c r="G1029" s="21"/>
      <c r="H1029" s="21"/>
      <c r="I1029" s="21"/>
      <c r="J1029" s="18">
        <v>3000</v>
      </c>
      <c r="K1029" s="18">
        <v>0</v>
      </c>
      <c r="L1029" s="18">
        <f t="shared" si="15"/>
        <v>597626179.4500005</v>
      </c>
    </row>
    <row r="1030" spans="2:12" ht="56.25" customHeight="1">
      <c r="B1030" s="17" t="s">
        <v>34</v>
      </c>
      <c r="C1030" s="17" t="s">
        <v>107</v>
      </c>
      <c r="D1030" s="21" t="s">
        <v>108</v>
      </c>
      <c r="E1030" s="21"/>
      <c r="F1030" s="21"/>
      <c r="G1030" s="21"/>
      <c r="H1030" s="21"/>
      <c r="I1030" s="21"/>
      <c r="J1030" s="18">
        <v>8208.2</v>
      </c>
      <c r="K1030" s="18">
        <v>0</v>
      </c>
      <c r="L1030" s="18">
        <f t="shared" si="15"/>
        <v>597634387.6500006</v>
      </c>
    </row>
    <row r="1031" spans="2:12" ht="56.25" customHeight="1">
      <c r="B1031" s="17" t="s">
        <v>34</v>
      </c>
      <c r="C1031" s="17" t="s">
        <v>107</v>
      </c>
      <c r="D1031" s="21" t="s">
        <v>108</v>
      </c>
      <c r="E1031" s="21"/>
      <c r="F1031" s="21"/>
      <c r="G1031" s="21"/>
      <c r="H1031" s="21"/>
      <c r="I1031" s="21"/>
      <c r="J1031" s="18">
        <v>45000</v>
      </c>
      <c r="K1031" s="18">
        <v>0</v>
      </c>
      <c r="L1031" s="18">
        <f t="shared" si="15"/>
        <v>597679387.6500006</v>
      </c>
    </row>
    <row r="1032" spans="2:12" ht="56.25" customHeight="1">
      <c r="B1032" s="17" t="s">
        <v>34</v>
      </c>
      <c r="C1032" s="17" t="s">
        <v>107</v>
      </c>
      <c r="D1032" s="21" t="s">
        <v>108</v>
      </c>
      <c r="E1032" s="21"/>
      <c r="F1032" s="21"/>
      <c r="G1032" s="21"/>
      <c r="H1032" s="21"/>
      <c r="I1032" s="21"/>
      <c r="J1032" s="18">
        <v>5745</v>
      </c>
      <c r="K1032" s="18">
        <v>0</v>
      </c>
      <c r="L1032" s="18">
        <f t="shared" si="15"/>
        <v>597685132.6500006</v>
      </c>
    </row>
    <row r="1033" spans="2:12" ht="56.25" customHeight="1">
      <c r="B1033" s="17" t="s">
        <v>34</v>
      </c>
      <c r="C1033" s="17" t="s">
        <v>107</v>
      </c>
      <c r="D1033" s="21" t="s">
        <v>108</v>
      </c>
      <c r="E1033" s="21"/>
      <c r="F1033" s="21"/>
      <c r="G1033" s="21"/>
      <c r="H1033" s="21"/>
      <c r="I1033" s="21"/>
      <c r="J1033" s="18">
        <v>4500</v>
      </c>
      <c r="K1033" s="18">
        <v>0</v>
      </c>
      <c r="L1033" s="18">
        <f t="shared" si="15"/>
        <v>597689632.6500006</v>
      </c>
    </row>
    <row r="1034" spans="2:12" ht="56.25" customHeight="1">
      <c r="B1034" s="17" t="s">
        <v>34</v>
      </c>
      <c r="C1034" s="17" t="s">
        <v>107</v>
      </c>
      <c r="D1034" s="21" t="s">
        <v>108</v>
      </c>
      <c r="E1034" s="21"/>
      <c r="F1034" s="21"/>
      <c r="G1034" s="21"/>
      <c r="H1034" s="21"/>
      <c r="I1034" s="21"/>
      <c r="J1034" s="18">
        <v>4105</v>
      </c>
      <c r="K1034" s="18">
        <v>0</v>
      </c>
      <c r="L1034" s="18">
        <f t="shared" si="15"/>
        <v>597693737.6500006</v>
      </c>
    </row>
    <row r="1035" spans="2:12" ht="56.25" customHeight="1">
      <c r="B1035" s="17" t="s">
        <v>34</v>
      </c>
      <c r="C1035" s="17" t="s">
        <v>107</v>
      </c>
      <c r="D1035" s="21" t="s">
        <v>108</v>
      </c>
      <c r="E1035" s="21"/>
      <c r="F1035" s="21"/>
      <c r="G1035" s="21"/>
      <c r="H1035" s="21"/>
      <c r="I1035" s="21"/>
      <c r="J1035" s="18">
        <v>6831</v>
      </c>
      <c r="K1035" s="18">
        <v>0</v>
      </c>
      <c r="L1035" s="18">
        <f t="shared" si="15"/>
        <v>597700568.6500006</v>
      </c>
    </row>
    <row r="1036" spans="2:12" ht="56.25" customHeight="1">
      <c r="B1036" s="17" t="s">
        <v>34</v>
      </c>
      <c r="C1036" s="17" t="s">
        <v>107</v>
      </c>
      <c r="D1036" s="21" t="s">
        <v>108</v>
      </c>
      <c r="E1036" s="21"/>
      <c r="F1036" s="21"/>
      <c r="G1036" s="21"/>
      <c r="H1036" s="21"/>
      <c r="I1036" s="21"/>
      <c r="J1036" s="18">
        <v>1600</v>
      </c>
      <c r="K1036" s="18">
        <v>0</v>
      </c>
      <c r="L1036" s="18">
        <f t="shared" si="15"/>
        <v>597702168.6500006</v>
      </c>
    </row>
    <row r="1037" spans="2:12" ht="56.25" customHeight="1">
      <c r="B1037" s="17" t="s">
        <v>34</v>
      </c>
      <c r="C1037" s="17" t="s">
        <v>107</v>
      </c>
      <c r="D1037" s="21" t="s">
        <v>108</v>
      </c>
      <c r="E1037" s="21"/>
      <c r="F1037" s="21"/>
      <c r="G1037" s="21"/>
      <c r="H1037" s="21"/>
      <c r="I1037" s="21"/>
      <c r="J1037" s="18">
        <v>3420</v>
      </c>
      <c r="K1037" s="18">
        <v>0</v>
      </c>
      <c r="L1037" s="18">
        <f aca="true" t="shared" si="16" ref="L1037:L1100">L1036+J1037-K1037</f>
        <v>597705588.6500006</v>
      </c>
    </row>
    <row r="1038" spans="2:12" ht="56.25" customHeight="1">
      <c r="B1038" s="17" t="s">
        <v>34</v>
      </c>
      <c r="C1038" s="17" t="s">
        <v>107</v>
      </c>
      <c r="D1038" s="21" t="s">
        <v>108</v>
      </c>
      <c r="E1038" s="21"/>
      <c r="F1038" s="21"/>
      <c r="G1038" s="21"/>
      <c r="H1038" s="21"/>
      <c r="I1038" s="21"/>
      <c r="J1038" s="18">
        <v>1710</v>
      </c>
      <c r="K1038" s="18">
        <v>0</v>
      </c>
      <c r="L1038" s="18">
        <f t="shared" si="16"/>
        <v>597707298.6500006</v>
      </c>
    </row>
    <row r="1039" spans="2:12" ht="56.25" customHeight="1">
      <c r="B1039" s="17" t="s">
        <v>34</v>
      </c>
      <c r="C1039" s="17" t="s">
        <v>107</v>
      </c>
      <c r="D1039" s="21" t="s">
        <v>108</v>
      </c>
      <c r="E1039" s="21"/>
      <c r="F1039" s="21"/>
      <c r="G1039" s="21"/>
      <c r="H1039" s="21"/>
      <c r="I1039" s="21"/>
      <c r="J1039" s="18">
        <v>8550</v>
      </c>
      <c r="K1039" s="18">
        <v>0</v>
      </c>
      <c r="L1039" s="18">
        <f t="shared" si="16"/>
        <v>597715848.6500006</v>
      </c>
    </row>
    <row r="1040" spans="2:12" ht="56.25" customHeight="1">
      <c r="B1040" s="17" t="s">
        <v>34</v>
      </c>
      <c r="C1040" s="17" t="s">
        <v>107</v>
      </c>
      <c r="D1040" s="21" t="s">
        <v>108</v>
      </c>
      <c r="E1040" s="21"/>
      <c r="F1040" s="21"/>
      <c r="G1040" s="21"/>
      <c r="H1040" s="21"/>
      <c r="I1040" s="21"/>
      <c r="J1040" s="18">
        <v>20000</v>
      </c>
      <c r="K1040" s="18">
        <v>0</v>
      </c>
      <c r="L1040" s="18">
        <f t="shared" si="16"/>
        <v>597735848.6500006</v>
      </c>
    </row>
    <row r="1041" spans="2:12" ht="56.25" customHeight="1">
      <c r="B1041" s="17" t="s">
        <v>34</v>
      </c>
      <c r="C1041" s="17" t="s">
        <v>107</v>
      </c>
      <c r="D1041" s="21" t="s">
        <v>108</v>
      </c>
      <c r="E1041" s="21"/>
      <c r="F1041" s="21"/>
      <c r="G1041" s="21"/>
      <c r="H1041" s="21"/>
      <c r="I1041" s="21"/>
      <c r="J1041" s="18">
        <v>5000</v>
      </c>
      <c r="K1041" s="18">
        <v>0</v>
      </c>
      <c r="L1041" s="18">
        <f t="shared" si="16"/>
        <v>597740848.6500006</v>
      </c>
    </row>
    <row r="1042" spans="2:12" ht="56.25" customHeight="1">
      <c r="B1042" s="17" t="s">
        <v>34</v>
      </c>
      <c r="C1042" s="17" t="s">
        <v>107</v>
      </c>
      <c r="D1042" s="21" t="s">
        <v>108</v>
      </c>
      <c r="E1042" s="21"/>
      <c r="F1042" s="21"/>
      <c r="G1042" s="21"/>
      <c r="H1042" s="21"/>
      <c r="I1042" s="21"/>
      <c r="J1042" s="18">
        <v>4500</v>
      </c>
      <c r="K1042" s="18">
        <v>0</v>
      </c>
      <c r="L1042" s="18">
        <f t="shared" si="16"/>
        <v>597745348.6500006</v>
      </c>
    </row>
    <row r="1043" spans="2:12" ht="56.25" customHeight="1">
      <c r="B1043" s="17" t="s">
        <v>34</v>
      </c>
      <c r="C1043" s="17" t="s">
        <v>107</v>
      </c>
      <c r="D1043" s="21" t="s">
        <v>108</v>
      </c>
      <c r="E1043" s="21"/>
      <c r="F1043" s="21"/>
      <c r="G1043" s="21"/>
      <c r="H1043" s="21"/>
      <c r="I1043" s="21"/>
      <c r="J1043" s="18">
        <v>5500</v>
      </c>
      <c r="K1043" s="18">
        <v>0</v>
      </c>
      <c r="L1043" s="18">
        <f t="shared" si="16"/>
        <v>597750848.6500006</v>
      </c>
    </row>
    <row r="1044" spans="2:12" ht="56.25" customHeight="1">
      <c r="B1044" s="17" t="s">
        <v>34</v>
      </c>
      <c r="C1044" s="17" t="s">
        <v>107</v>
      </c>
      <c r="D1044" s="21" t="s">
        <v>108</v>
      </c>
      <c r="E1044" s="21"/>
      <c r="F1044" s="21"/>
      <c r="G1044" s="21"/>
      <c r="H1044" s="21"/>
      <c r="I1044" s="21"/>
      <c r="J1044" s="18">
        <v>7400</v>
      </c>
      <c r="K1044" s="18">
        <v>0</v>
      </c>
      <c r="L1044" s="18">
        <f t="shared" si="16"/>
        <v>597758248.6500006</v>
      </c>
    </row>
    <row r="1045" spans="2:12" ht="56.25" customHeight="1">
      <c r="B1045" s="17" t="s">
        <v>34</v>
      </c>
      <c r="C1045" s="17" t="s">
        <v>634</v>
      </c>
      <c r="D1045" s="21" t="s">
        <v>633</v>
      </c>
      <c r="E1045" s="21"/>
      <c r="F1045" s="21"/>
      <c r="G1045" s="21"/>
      <c r="H1045" s="21"/>
      <c r="I1045" s="21"/>
      <c r="J1045" s="18">
        <v>0</v>
      </c>
      <c r="K1045" s="18">
        <v>395616.37</v>
      </c>
      <c r="L1045" s="18">
        <f t="shared" si="16"/>
        <v>597362632.2800006</v>
      </c>
    </row>
    <row r="1046" spans="2:12" ht="56.25" customHeight="1">
      <c r="B1046" s="17" t="s">
        <v>34</v>
      </c>
      <c r="C1046" s="17" t="s">
        <v>900</v>
      </c>
      <c r="D1046" s="21" t="s">
        <v>901</v>
      </c>
      <c r="E1046" s="21"/>
      <c r="F1046" s="21"/>
      <c r="G1046" s="21"/>
      <c r="H1046" s="21"/>
      <c r="I1046" s="21"/>
      <c r="J1046" s="18">
        <v>6000</v>
      </c>
      <c r="K1046" s="18">
        <v>0</v>
      </c>
      <c r="L1046" s="18">
        <f t="shared" si="16"/>
        <v>597368632.2800006</v>
      </c>
    </row>
    <row r="1047" spans="2:12" ht="56.25" customHeight="1">
      <c r="B1047" s="17" t="s">
        <v>34</v>
      </c>
      <c r="C1047" s="17" t="s">
        <v>902</v>
      </c>
      <c r="D1047" s="21" t="s">
        <v>903</v>
      </c>
      <c r="E1047" s="21"/>
      <c r="F1047" s="21"/>
      <c r="G1047" s="21"/>
      <c r="H1047" s="21"/>
      <c r="I1047" s="21"/>
      <c r="J1047" s="18">
        <v>3000</v>
      </c>
      <c r="K1047" s="18">
        <v>0</v>
      </c>
      <c r="L1047" s="18">
        <f t="shared" si="16"/>
        <v>597371632.2800006</v>
      </c>
    </row>
    <row r="1048" spans="2:12" ht="56.25" customHeight="1">
      <c r="B1048" s="17" t="s">
        <v>34</v>
      </c>
      <c r="C1048" s="17" t="s">
        <v>904</v>
      </c>
      <c r="D1048" s="21" t="s">
        <v>1241</v>
      </c>
      <c r="E1048" s="21"/>
      <c r="F1048" s="21"/>
      <c r="G1048" s="21"/>
      <c r="H1048" s="21"/>
      <c r="I1048" s="21"/>
      <c r="J1048" s="18">
        <v>6000</v>
      </c>
      <c r="K1048" s="18">
        <v>0</v>
      </c>
      <c r="L1048" s="18">
        <f t="shared" si="16"/>
        <v>597377632.2800006</v>
      </c>
    </row>
    <row r="1049" spans="2:12" ht="56.25" customHeight="1">
      <c r="B1049" s="17" t="s">
        <v>34</v>
      </c>
      <c r="C1049" s="17" t="s">
        <v>905</v>
      </c>
      <c r="D1049" s="21" t="s">
        <v>906</v>
      </c>
      <c r="E1049" s="21"/>
      <c r="F1049" s="21"/>
      <c r="G1049" s="21"/>
      <c r="H1049" s="21"/>
      <c r="I1049" s="21"/>
      <c r="J1049" s="18">
        <v>3000</v>
      </c>
      <c r="K1049" s="18">
        <v>0</v>
      </c>
      <c r="L1049" s="18">
        <f t="shared" si="16"/>
        <v>597380632.2800006</v>
      </c>
    </row>
    <row r="1050" spans="2:12" ht="56.25" customHeight="1">
      <c r="B1050" s="17" t="s">
        <v>34</v>
      </c>
      <c r="C1050" s="17" t="s">
        <v>907</v>
      </c>
      <c r="D1050" s="21" t="s">
        <v>908</v>
      </c>
      <c r="E1050" s="21"/>
      <c r="F1050" s="21"/>
      <c r="G1050" s="21"/>
      <c r="H1050" s="21"/>
      <c r="I1050" s="21"/>
      <c r="J1050" s="18">
        <v>5000</v>
      </c>
      <c r="K1050" s="18">
        <v>0</v>
      </c>
      <c r="L1050" s="18">
        <f t="shared" si="16"/>
        <v>597385632.2800006</v>
      </c>
    </row>
    <row r="1051" spans="2:12" ht="56.25" customHeight="1">
      <c r="B1051" s="17" t="s">
        <v>34</v>
      </c>
      <c r="C1051" s="17" t="s">
        <v>909</v>
      </c>
      <c r="D1051" s="21" t="s">
        <v>910</v>
      </c>
      <c r="E1051" s="21"/>
      <c r="F1051" s="21"/>
      <c r="G1051" s="21"/>
      <c r="H1051" s="21"/>
      <c r="I1051" s="21"/>
      <c r="J1051" s="18">
        <v>6000</v>
      </c>
      <c r="K1051" s="18">
        <v>0</v>
      </c>
      <c r="L1051" s="18">
        <f t="shared" si="16"/>
        <v>597391632.2800006</v>
      </c>
    </row>
    <row r="1052" spans="2:12" ht="56.25" customHeight="1">
      <c r="B1052" s="17" t="s">
        <v>34</v>
      </c>
      <c r="C1052" s="17" t="s">
        <v>911</v>
      </c>
      <c r="D1052" s="21" t="s">
        <v>912</v>
      </c>
      <c r="E1052" s="21"/>
      <c r="F1052" s="21"/>
      <c r="G1052" s="21"/>
      <c r="H1052" s="21"/>
      <c r="I1052" s="21"/>
      <c r="J1052" s="18">
        <v>6000</v>
      </c>
      <c r="K1052" s="18">
        <v>0</v>
      </c>
      <c r="L1052" s="18">
        <f t="shared" si="16"/>
        <v>597397632.2800006</v>
      </c>
    </row>
    <row r="1053" spans="2:12" ht="56.25" customHeight="1">
      <c r="B1053" s="17" t="s">
        <v>34</v>
      </c>
      <c r="C1053" s="17" t="s">
        <v>913</v>
      </c>
      <c r="D1053" s="21" t="s">
        <v>914</v>
      </c>
      <c r="E1053" s="21"/>
      <c r="F1053" s="21"/>
      <c r="G1053" s="21"/>
      <c r="H1053" s="21"/>
      <c r="I1053" s="21"/>
      <c r="J1053" s="18">
        <v>1000</v>
      </c>
      <c r="K1053" s="18">
        <v>0</v>
      </c>
      <c r="L1053" s="18">
        <f t="shared" si="16"/>
        <v>597398632.2800006</v>
      </c>
    </row>
    <row r="1054" spans="2:12" ht="56.25" customHeight="1">
      <c r="B1054" s="17" t="s">
        <v>37</v>
      </c>
      <c r="C1054" s="17" t="s">
        <v>109</v>
      </c>
      <c r="D1054" s="21" t="s">
        <v>110</v>
      </c>
      <c r="E1054" s="21"/>
      <c r="F1054" s="21"/>
      <c r="G1054" s="21"/>
      <c r="H1054" s="21"/>
      <c r="I1054" s="21"/>
      <c r="J1054" s="18">
        <v>4000</v>
      </c>
      <c r="K1054" s="18">
        <v>0</v>
      </c>
      <c r="L1054" s="18">
        <f t="shared" si="16"/>
        <v>597402632.2800006</v>
      </c>
    </row>
    <row r="1055" spans="2:12" ht="56.25" customHeight="1">
      <c r="B1055" s="17" t="s">
        <v>37</v>
      </c>
      <c r="C1055" s="17" t="s">
        <v>109</v>
      </c>
      <c r="D1055" s="21" t="s">
        <v>110</v>
      </c>
      <c r="E1055" s="21"/>
      <c r="F1055" s="21"/>
      <c r="G1055" s="21"/>
      <c r="H1055" s="21"/>
      <c r="I1055" s="21"/>
      <c r="J1055" s="18">
        <v>1000</v>
      </c>
      <c r="K1055" s="18">
        <v>0</v>
      </c>
      <c r="L1055" s="18">
        <f t="shared" si="16"/>
        <v>597403632.2800006</v>
      </c>
    </row>
    <row r="1056" spans="2:12" ht="56.25" customHeight="1">
      <c r="B1056" s="17" t="s">
        <v>37</v>
      </c>
      <c r="C1056" s="17" t="s">
        <v>109</v>
      </c>
      <c r="D1056" s="21" t="s">
        <v>110</v>
      </c>
      <c r="E1056" s="21"/>
      <c r="F1056" s="21"/>
      <c r="G1056" s="21"/>
      <c r="H1056" s="21"/>
      <c r="I1056" s="21"/>
      <c r="J1056" s="18">
        <v>5000</v>
      </c>
      <c r="K1056" s="18">
        <v>0</v>
      </c>
      <c r="L1056" s="18">
        <f t="shared" si="16"/>
        <v>597408632.2800006</v>
      </c>
    </row>
    <row r="1057" spans="2:12" ht="56.25" customHeight="1">
      <c r="B1057" s="17" t="s">
        <v>37</v>
      </c>
      <c r="C1057" s="17" t="s">
        <v>109</v>
      </c>
      <c r="D1057" s="21" t="s">
        <v>110</v>
      </c>
      <c r="E1057" s="21"/>
      <c r="F1057" s="21"/>
      <c r="G1057" s="21"/>
      <c r="H1057" s="21"/>
      <c r="I1057" s="21"/>
      <c r="J1057" s="18">
        <v>4274</v>
      </c>
      <c r="K1057" s="18">
        <v>0</v>
      </c>
      <c r="L1057" s="18">
        <f t="shared" si="16"/>
        <v>597412906.2800006</v>
      </c>
    </row>
    <row r="1058" spans="2:12" ht="56.25" customHeight="1">
      <c r="B1058" s="17" t="s">
        <v>37</v>
      </c>
      <c r="C1058" s="17" t="s">
        <v>109</v>
      </c>
      <c r="D1058" s="21" t="s">
        <v>110</v>
      </c>
      <c r="E1058" s="21"/>
      <c r="F1058" s="21"/>
      <c r="G1058" s="21"/>
      <c r="H1058" s="21"/>
      <c r="I1058" s="21"/>
      <c r="J1058" s="18">
        <v>4275</v>
      </c>
      <c r="K1058" s="18">
        <v>0</v>
      </c>
      <c r="L1058" s="18">
        <f t="shared" si="16"/>
        <v>597417181.2800006</v>
      </c>
    </row>
    <row r="1059" spans="2:12" ht="56.25" customHeight="1">
      <c r="B1059" s="17" t="s">
        <v>37</v>
      </c>
      <c r="C1059" s="17" t="s">
        <v>109</v>
      </c>
      <c r="D1059" s="21" t="s">
        <v>110</v>
      </c>
      <c r="E1059" s="21"/>
      <c r="F1059" s="21"/>
      <c r="G1059" s="21"/>
      <c r="H1059" s="21"/>
      <c r="I1059" s="21"/>
      <c r="J1059" s="18">
        <v>3740</v>
      </c>
      <c r="K1059" s="18">
        <v>0</v>
      </c>
      <c r="L1059" s="18">
        <f t="shared" si="16"/>
        <v>597420921.2800006</v>
      </c>
    </row>
    <row r="1060" spans="2:12" ht="56.25" customHeight="1">
      <c r="B1060" s="17" t="s">
        <v>37</v>
      </c>
      <c r="C1060" s="17" t="s">
        <v>109</v>
      </c>
      <c r="D1060" s="21" t="s">
        <v>110</v>
      </c>
      <c r="E1060" s="21"/>
      <c r="F1060" s="21"/>
      <c r="G1060" s="21"/>
      <c r="H1060" s="21"/>
      <c r="I1060" s="21"/>
      <c r="J1060" s="18">
        <v>20000</v>
      </c>
      <c r="K1060" s="18">
        <v>0</v>
      </c>
      <c r="L1060" s="18">
        <f t="shared" si="16"/>
        <v>597440921.2800006</v>
      </c>
    </row>
    <row r="1061" spans="2:12" ht="56.25" customHeight="1">
      <c r="B1061" s="17" t="s">
        <v>37</v>
      </c>
      <c r="C1061" s="17" t="s">
        <v>109</v>
      </c>
      <c r="D1061" s="21" t="s">
        <v>110</v>
      </c>
      <c r="E1061" s="21"/>
      <c r="F1061" s="21"/>
      <c r="G1061" s="21"/>
      <c r="H1061" s="21"/>
      <c r="I1061" s="21"/>
      <c r="J1061" s="18">
        <v>13650</v>
      </c>
      <c r="K1061" s="18">
        <v>0</v>
      </c>
      <c r="L1061" s="18">
        <f t="shared" si="16"/>
        <v>597454571.2800006</v>
      </c>
    </row>
    <row r="1062" spans="2:12" ht="56.25" customHeight="1">
      <c r="B1062" s="17" t="s">
        <v>37</v>
      </c>
      <c r="C1062" s="17" t="s">
        <v>109</v>
      </c>
      <c r="D1062" s="21" t="s">
        <v>110</v>
      </c>
      <c r="E1062" s="21"/>
      <c r="F1062" s="21"/>
      <c r="G1062" s="21"/>
      <c r="H1062" s="21"/>
      <c r="I1062" s="21"/>
      <c r="J1062" s="18">
        <v>5000</v>
      </c>
      <c r="K1062" s="18">
        <v>0</v>
      </c>
      <c r="L1062" s="18">
        <f t="shared" si="16"/>
        <v>597459571.2800006</v>
      </c>
    </row>
    <row r="1063" spans="2:12" ht="56.25" customHeight="1">
      <c r="B1063" s="17" t="s">
        <v>37</v>
      </c>
      <c r="C1063" s="17" t="s">
        <v>109</v>
      </c>
      <c r="D1063" s="21" t="s">
        <v>110</v>
      </c>
      <c r="E1063" s="21"/>
      <c r="F1063" s="21"/>
      <c r="G1063" s="21"/>
      <c r="H1063" s="21"/>
      <c r="I1063" s="21"/>
      <c r="J1063" s="18">
        <v>5435</v>
      </c>
      <c r="K1063" s="18">
        <v>0</v>
      </c>
      <c r="L1063" s="18">
        <f t="shared" si="16"/>
        <v>597465006.2800006</v>
      </c>
    </row>
    <row r="1064" spans="2:12" ht="56.25" customHeight="1">
      <c r="B1064" s="17" t="s">
        <v>37</v>
      </c>
      <c r="C1064" s="17" t="s">
        <v>109</v>
      </c>
      <c r="D1064" s="21" t="s">
        <v>110</v>
      </c>
      <c r="E1064" s="21"/>
      <c r="F1064" s="21"/>
      <c r="G1064" s="21"/>
      <c r="H1064" s="21"/>
      <c r="I1064" s="21"/>
      <c r="J1064" s="18">
        <v>200000</v>
      </c>
      <c r="K1064" s="18">
        <v>0</v>
      </c>
      <c r="L1064" s="18">
        <f t="shared" si="16"/>
        <v>597665006.2800006</v>
      </c>
    </row>
    <row r="1065" spans="2:12" ht="56.25" customHeight="1">
      <c r="B1065" s="17" t="s">
        <v>37</v>
      </c>
      <c r="C1065" s="17" t="s">
        <v>109</v>
      </c>
      <c r="D1065" s="21" t="s">
        <v>110</v>
      </c>
      <c r="E1065" s="21"/>
      <c r="F1065" s="21"/>
      <c r="G1065" s="21"/>
      <c r="H1065" s="21"/>
      <c r="I1065" s="21"/>
      <c r="J1065" s="18">
        <v>51000</v>
      </c>
      <c r="K1065" s="18">
        <v>0</v>
      </c>
      <c r="L1065" s="18">
        <f t="shared" si="16"/>
        <v>597716006.2800006</v>
      </c>
    </row>
    <row r="1066" spans="2:12" ht="56.25" customHeight="1">
      <c r="B1066" s="17" t="s">
        <v>37</v>
      </c>
      <c r="C1066" s="17" t="s">
        <v>109</v>
      </c>
      <c r="D1066" s="21" t="s">
        <v>110</v>
      </c>
      <c r="E1066" s="21"/>
      <c r="F1066" s="21"/>
      <c r="G1066" s="21"/>
      <c r="H1066" s="21"/>
      <c r="I1066" s="21"/>
      <c r="J1066" s="18">
        <v>9915.95</v>
      </c>
      <c r="K1066" s="18">
        <v>0</v>
      </c>
      <c r="L1066" s="18">
        <f t="shared" si="16"/>
        <v>597725922.2300006</v>
      </c>
    </row>
    <row r="1067" spans="2:12" ht="56.25" customHeight="1">
      <c r="B1067" s="17" t="s">
        <v>37</v>
      </c>
      <c r="C1067" s="17" t="s">
        <v>109</v>
      </c>
      <c r="D1067" s="21" t="s">
        <v>110</v>
      </c>
      <c r="E1067" s="21"/>
      <c r="F1067" s="21"/>
      <c r="G1067" s="21"/>
      <c r="H1067" s="21"/>
      <c r="I1067" s="21"/>
      <c r="J1067" s="18">
        <v>5000</v>
      </c>
      <c r="K1067" s="18">
        <v>0</v>
      </c>
      <c r="L1067" s="18">
        <f t="shared" si="16"/>
        <v>597730922.2300006</v>
      </c>
    </row>
    <row r="1068" spans="2:12" ht="56.25" customHeight="1">
      <c r="B1068" s="17" t="s">
        <v>37</v>
      </c>
      <c r="C1068" s="17" t="s">
        <v>915</v>
      </c>
      <c r="D1068" s="21" t="s">
        <v>916</v>
      </c>
      <c r="E1068" s="21"/>
      <c r="F1068" s="21"/>
      <c r="G1068" s="21"/>
      <c r="H1068" s="21"/>
      <c r="I1068" s="21"/>
      <c r="J1068" s="18">
        <v>3000</v>
      </c>
      <c r="K1068" s="18">
        <v>0</v>
      </c>
      <c r="L1068" s="18">
        <f t="shared" si="16"/>
        <v>597733922.2300006</v>
      </c>
    </row>
    <row r="1069" spans="2:12" ht="56.25" customHeight="1">
      <c r="B1069" s="17" t="s">
        <v>37</v>
      </c>
      <c r="C1069" s="17" t="s">
        <v>917</v>
      </c>
      <c r="D1069" s="21" t="s">
        <v>918</v>
      </c>
      <c r="E1069" s="21"/>
      <c r="F1069" s="21"/>
      <c r="G1069" s="21"/>
      <c r="H1069" s="21"/>
      <c r="I1069" s="21"/>
      <c r="J1069" s="18">
        <v>6000</v>
      </c>
      <c r="K1069" s="18">
        <v>0</v>
      </c>
      <c r="L1069" s="18">
        <f t="shared" si="16"/>
        <v>597739922.2300006</v>
      </c>
    </row>
    <row r="1070" spans="2:12" ht="56.25" customHeight="1">
      <c r="B1070" s="17" t="s">
        <v>37</v>
      </c>
      <c r="C1070" s="17" t="s">
        <v>919</v>
      </c>
      <c r="D1070" s="21" t="s">
        <v>920</v>
      </c>
      <c r="E1070" s="21"/>
      <c r="F1070" s="21"/>
      <c r="G1070" s="21"/>
      <c r="H1070" s="21"/>
      <c r="I1070" s="21"/>
      <c r="J1070" s="18">
        <v>3000</v>
      </c>
      <c r="K1070" s="18">
        <v>0</v>
      </c>
      <c r="L1070" s="18">
        <f t="shared" si="16"/>
        <v>597742922.2300006</v>
      </c>
    </row>
    <row r="1071" spans="2:12" ht="56.25" customHeight="1">
      <c r="B1071" s="17" t="s">
        <v>37</v>
      </c>
      <c r="C1071" s="17" t="s">
        <v>921</v>
      </c>
      <c r="D1071" s="21" t="s">
        <v>922</v>
      </c>
      <c r="E1071" s="21"/>
      <c r="F1071" s="21"/>
      <c r="G1071" s="21"/>
      <c r="H1071" s="21"/>
      <c r="I1071" s="21"/>
      <c r="J1071" s="18">
        <v>3000</v>
      </c>
      <c r="K1071" s="18">
        <v>0</v>
      </c>
      <c r="L1071" s="18">
        <f t="shared" si="16"/>
        <v>597745922.2300006</v>
      </c>
    </row>
    <row r="1072" spans="2:12" ht="56.25" customHeight="1">
      <c r="B1072" s="17" t="s">
        <v>37</v>
      </c>
      <c r="C1072" s="17" t="s">
        <v>923</v>
      </c>
      <c r="D1072" s="21" t="s">
        <v>924</v>
      </c>
      <c r="E1072" s="21"/>
      <c r="F1072" s="21"/>
      <c r="G1072" s="21"/>
      <c r="H1072" s="21"/>
      <c r="I1072" s="21"/>
      <c r="J1072" s="18">
        <v>60000</v>
      </c>
      <c r="K1072" s="18">
        <v>0</v>
      </c>
      <c r="L1072" s="18">
        <f t="shared" si="16"/>
        <v>597805922.2300006</v>
      </c>
    </row>
    <row r="1073" spans="2:12" ht="56.25" customHeight="1">
      <c r="B1073" s="17" t="s">
        <v>37</v>
      </c>
      <c r="C1073" s="17" t="s">
        <v>925</v>
      </c>
      <c r="D1073" s="21" t="s">
        <v>926</v>
      </c>
      <c r="E1073" s="21"/>
      <c r="F1073" s="21"/>
      <c r="G1073" s="21"/>
      <c r="H1073" s="21"/>
      <c r="I1073" s="21"/>
      <c r="J1073" s="18">
        <v>4000</v>
      </c>
      <c r="K1073" s="18">
        <v>0</v>
      </c>
      <c r="L1073" s="18">
        <f t="shared" si="16"/>
        <v>597809922.2300006</v>
      </c>
    </row>
    <row r="1074" spans="2:12" ht="56.25" customHeight="1">
      <c r="B1074" s="17" t="s">
        <v>37</v>
      </c>
      <c r="C1074" s="17" t="s">
        <v>927</v>
      </c>
      <c r="D1074" s="21" t="s">
        <v>1242</v>
      </c>
      <c r="E1074" s="21"/>
      <c r="F1074" s="21"/>
      <c r="G1074" s="21"/>
      <c r="H1074" s="21"/>
      <c r="I1074" s="21"/>
      <c r="J1074" s="18">
        <v>6000</v>
      </c>
      <c r="K1074" s="18">
        <v>0</v>
      </c>
      <c r="L1074" s="18">
        <f t="shared" si="16"/>
        <v>597815922.2300006</v>
      </c>
    </row>
    <row r="1075" spans="2:12" ht="56.25" customHeight="1">
      <c r="B1075" s="17" t="s">
        <v>37</v>
      </c>
      <c r="C1075" s="17" t="s">
        <v>928</v>
      </c>
      <c r="D1075" s="21" t="s">
        <v>929</v>
      </c>
      <c r="E1075" s="21"/>
      <c r="F1075" s="21"/>
      <c r="G1075" s="21"/>
      <c r="H1075" s="21"/>
      <c r="I1075" s="21"/>
      <c r="J1075" s="18">
        <v>10000</v>
      </c>
      <c r="K1075" s="18">
        <v>0</v>
      </c>
      <c r="L1075" s="18">
        <f t="shared" si="16"/>
        <v>597825922.2300006</v>
      </c>
    </row>
    <row r="1076" spans="2:12" ht="56.25" customHeight="1">
      <c r="B1076" s="17" t="s">
        <v>37</v>
      </c>
      <c r="C1076" s="17" t="s">
        <v>930</v>
      </c>
      <c r="D1076" s="21" t="s">
        <v>931</v>
      </c>
      <c r="E1076" s="21"/>
      <c r="F1076" s="21"/>
      <c r="G1076" s="21"/>
      <c r="H1076" s="21"/>
      <c r="I1076" s="21"/>
      <c r="J1076" s="18">
        <v>5000</v>
      </c>
      <c r="K1076" s="18">
        <v>0</v>
      </c>
      <c r="L1076" s="18">
        <f t="shared" si="16"/>
        <v>597830922.2300006</v>
      </c>
    </row>
    <row r="1077" spans="2:12" ht="56.25" customHeight="1">
      <c r="B1077" s="17" t="s">
        <v>37</v>
      </c>
      <c r="C1077" s="17" t="s">
        <v>635</v>
      </c>
      <c r="D1077" s="21" t="s">
        <v>636</v>
      </c>
      <c r="E1077" s="21"/>
      <c r="F1077" s="21"/>
      <c r="G1077" s="21"/>
      <c r="H1077" s="21"/>
      <c r="I1077" s="21"/>
      <c r="J1077" s="18">
        <v>0</v>
      </c>
      <c r="K1077" s="18">
        <v>212568.22</v>
      </c>
      <c r="L1077" s="18">
        <f t="shared" si="16"/>
        <v>597618354.0100006</v>
      </c>
    </row>
    <row r="1078" spans="2:12" ht="56.25" customHeight="1">
      <c r="B1078" s="17" t="s">
        <v>40</v>
      </c>
      <c r="C1078" s="17" t="s">
        <v>932</v>
      </c>
      <c r="D1078" s="21" t="s">
        <v>933</v>
      </c>
      <c r="E1078" s="21"/>
      <c r="F1078" s="21"/>
      <c r="G1078" s="21"/>
      <c r="H1078" s="21"/>
      <c r="I1078" s="21"/>
      <c r="J1078" s="18">
        <v>75000</v>
      </c>
      <c r="K1078" s="18">
        <v>0</v>
      </c>
      <c r="L1078" s="18">
        <f t="shared" si="16"/>
        <v>597693354.0100006</v>
      </c>
    </row>
    <row r="1079" spans="2:12" ht="56.25" customHeight="1">
      <c r="B1079" s="17" t="s">
        <v>40</v>
      </c>
      <c r="C1079" s="17" t="s">
        <v>932</v>
      </c>
      <c r="D1079" s="21" t="s">
        <v>933</v>
      </c>
      <c r="E1079" s="21"/>
      <c r="F1079" s="21"/>
      <c r="G1079" s="21"/>
      <c r="H1079" s="21"/>
      <c r="I1079" s="21"/>
      <c r="J1079" s="18">
        <v>5000</v>
      </c>
      <c r="K1079" s="18">
        <v>0</v>
      </c>
      <c r="L1079" s="18">
        <f t="shared" si="16"/>
        <v>597698354.0100006</v>
      </c>
    </row>
    <row r="1080" spans="2:12" ht="56.25" customHeight="1">
      <c r="B1080" s="17" t="s">
        <v>40</v>
      </c>
      <c r="C1080" s="17" t="s">
        <v>932</v>
      </c>
      <c r="D1080" s="21" t="s">
        <v>933</v>
      </c>
      <c r="E1080" s="21"/>
      <c r="F1080" s="21"/>
      <c r="G1080" s="21"/>
      <c r="H1080" s="21"/>
      <c r="I1080" s="21"/>
      <c r="J1080" s="18">
        <v>6000</v>
      </c>
      <c r="K1080" s="18">
        <v>0</v>
      </c>
      <c r="L1080" s="18">
        <f t="shared" si="16"/>
        <v>597704354.0100006</v>
      </c>
    </row>
    <row r="1081" spans="2:12" ht="56.25" customHeight="1">
      <c r="B1081" s="17" t="s">
        <v>40</v>
      </c>
      <c r="C1081" s="17" t="s">
        <v>932</v>
      </c>
      <c r="D1081" s="21" t="s">
        <v>933</v>
      </c>
      <c r="E1081" s="21"/>
      <c r="F1081" s="21"/>
      <c r="G1081" s="21"/>
      <c r="H1081" s="21"/>
      <c r="I1081" s="21"/>
      <c r="J1081" s="18">
        <v>3900</v>
      </c>
      <c r="K1081" s="18">
        <v>0</v>
      </c>
      <c r="L1081" s="18">
        <f t="shared" si="16"/>
        <v>597708254.0100006</v>
      </c>
    </row>
    <row r="1082" spans="2:12" ht="56.25" customHeight="1">
      <c r="B1082" s="17" t="s">
        <v>40</v>
      </c>
      <c r="C1082" s="17" t="s">
        <v>932</v>
      </c>
      <c r="D1082" s="21" t="s">
        <v>933</v>
      </c>
      <c r="E1082" s="21"/>
      <c r="F1082" s="21"/>
      <c r="G1082" s="21"/>
      <c r="H1082" s="21"/>
      <c r="I1082" s="21"/>
      <c r="J1082" s="18">
        <v>5600</v>
      </c>
      <c r="K1082" s="18">
        <v>0</v>
      </c>
      <c r="L1082" s="18">
        <f t="shared" si="16"/>
        <v>597713854.0100006</v>
      </c>
    </row>
    <row r="1083" spans="2:12" ht="56.25" customHeight="1">
      <c r="B1083" s="17" t="s">
        <v>40</v>
      </c>
      <c r="C1083" s="17" t="s">
        <v>932</v>
      </c>
      <c r="D1083" s="21" t="s">
        <v>933</v>
      </c>
      <c r="E1083" s="21"/>
      <c r="F1083" s="21"/>
      <c r="G1083" s="21"/>
      <c r="H1083" s="21"/>
      <c r="I1083" s="21"/>
      <c r="J1083" s="18">
        <v>13658.22</v>
      </c>
      <c r="K1083" s="18">
        <v>0</v>
      </c>
      <c r="L1083" s="18">
        <f t="shared" si="16"/>
        <v>597727512.2300006</v>
      </c>
    </row>
    <row r="1084" spans="2:12" ht="56.25" customHeight="1">
      <c r="B1084" s="17" t="s">
        <v>40</v>
      </c>
      <c r="C1084" s="17" t="s">
        <v>934</v>
      </c>
      <c r="D1084" s="21" t="s">
        <v>935</v>
      </c>
      <c r="E1084" s="21"/>
      <c r="F1084" s="21"/>
      <c r="G1084" s="21"/>
      <c r="H1084" s="21"/>
      <c r="I1084" s="21"/>
      <c r="J1084" s="18">
        <v>1000</v>
      </c>
      <c r="K1084" s="18">
        <v>0</v>
      </c>
      <c r="L1084" s="18">
        <f t="shared" si="16"/>
        <v>597728512.2300006</v>
      </c>
    </row>
    <row r="1085" spans="2:12" ht="56.25" customHeight="1">
      <c r="B1085" s="17" t="s">
        <v>40</v>
      </c>
      <c r="C1085" s="17" t="s">
        <v>936</v>
      </c>
      <c r="D1085" s="21" t="s">
        <v>937</v>
      </c>
      <c r="E1085" s="21"/>
      <c r="F1085" s="21"/>
      <c r="G1085" s="21"/>
      <c r="H1085" s="21"/>
      <c r="I1085" s="21"/>
      <c r="J1085" s="18">
        <v>3000</v>
      </c>
      <c r="K1085" s="18">
        <v>0</v>
      </c>
      <c r="L1085" s="18">
        <f t="shared" si="16"/>
        <v>597731512.2300006</v>
      </c>
    </row>
    <row r="1086" spans="2:12" ht="56.25" customHeight="1">
      <c r="B1086" s="17" t="s">
        <v>40</v>
      </c>
      <c r="C1086" s="17" t="s">
        <v>938</v>
      </c>
      <c r="D1086" s="21" t="s">
        <v>939</v>
      </c>
      <c r="E1086" s="21"/>
      <c r="F1086" s="21"/>
      <c r="G1086" s="21"/>
      <c r="H1086" s="21"/>
      <c r="I1086" s="21"/>
      <c r="J1086" s="18">
        <v>6000</v>
      </c>
      <c r="K1086" s="18">
        <v>0</v>
      </c>
      <c r="L1086" s="18">
        <f t="shared" si="16"/>
        <v>597737512.2300006</v>
      </c>
    </row>
    <row r="1087" spans="2:12" ht="56.25" customHeight="1">
      <c r="B1087" s="17" t="s">
        <v>40</v>
      </c>
      <c r="C1087" s="17" t="s">
        <v>940</v>
      </c>
      <c r="D1087" s="21" t="s">
        <v>941</v>
      </c>
      <c r="E1087" s="21"/>
      <c r="F1087" s="21"/>
      <c r="G1087" s="21"/>
      <c r="H1087" s="21"/>
      <c r="I1087" s="21"/>
      <c r="J1087" s="18">
        <v>6000</v>
      </c>
      <c r="K1087" s="18">
        <v>0</v>
      </c>
      <c r="L1087" s="18">
        <f t="shared" si="16"/>
        <v>597743512.2300006</v>
      </c>
    </row>
    <row r="1088" spans="2:12" ht="56.25" customHeight="1">
      <c r="B1088" s="17" t="s">
        <v>40</v>
      </c>
      <c r="C1088" s="17" t="s">
        <v>942</v>
      </c>
      <c r="D1088" s="21" t="s">
        <v>943</v>
      </c>
      <c r="E1088" s="21"/>
      <c r="F1088" s="21"/>
      <c r="G1088" s="21"/>
      <c r="H1088" s="21"/>
      <c r="I1088" s="21"/>
      <c r="J1088" s="18">
        <v>40000</v>
      </c>
      <c r="K1088" s="18">
        <v>0</v>
      </c>
      <c r="L1088" s="18">
        <f t="shared" si="16"/>
        <v>597783512.2300006</v>
      </c>
    </row>
    <row r="1089" spans="2:12" ht="56.25" customHeight="1">
      <c r="B1089" s="17" t="s">
        <v>40</v>
      </c>
      <c r="C1089" s="17" t="s">
        <v>944</v>
      </c>
      <c r="D1089" s="21" t="s">
        <v>945</v>
      </c>
      <c r="E1089" s="21"/>
      <c r="F1089" s="21"/>
      <c r="G1089" s="21"/>
      <c r="H1089" s="21"/>
      <c r="I1089" s="21"/>
      <c r="J1089" s="18">
        <v>1000</v>
      </c>
      <c r="K1089" s="18">
        <v>0</v>
      </c>
      <c r="L1089" s="18">
        <f t="shared" si="16"/>
        <v>597784512.2300006</v>
      </c>
    </row>
    <row r="1090" spans="2:12" ht="56.25" customHeight="1">
      <c r="B1090" s="17" t="s">
        <v>40</v>
      </c>
      <c r="C1090" s="17" t="s">
        <v>946</v>
      </c>
      <c r="D1090" s="21" t="s">
        <v>947</v>
      </c>
      <c r="E1090" s="21"/>
      <c r="F1090" s="21"/>
      <c r="G1090" s="21"/>
      <c r="H1090" s="21"/>
      <c r="I1090" s="21"/>
      <c r="J1090" s="18">
        <v>1000</v>
      </c>
      <c r="K1090" s="18">
        <v>0</v>
      </c>
      <c r="L1090" s="18">
        <f t="shared" si="16"/>
        <v>597785512.2300006</v>
      </c>
    </row>
    <row r="1091" spans="2:12" ht="56.25" customHeight="1">
      <c r="B1091" s="17" t="s">
        <v>40</v>
      </c>
      <c r="C1091" s="17" t="s">
        <v>948</v>
      </c>
      <c r="D1091" s="21" t="s">
        <v>949</v>
      </c>
      <c r="E1091" s="21"/>
      <c r="F1091" s="21"/>
      <c r="G1091" s="21"/>
      <c r="H1091" s="21"/>
      <c r="I1091" s="21"/>
      <c r="J1091" s="18">
        <v>3500</v>
      </c>
      <c r="K1091" s="18">
        <v>0</v>
      </c>
      <c r="L1091" s="18">
        <f t="shared" si="16"/>
        <v>597789012.2300006</v>
      </c>
    </row>
    <row r="1092" spans="2:12" ht="56.25" customHeight="1">
      <c r="B1092" s="17" t="s">
        <v>40</v>
      </c>
      <c r="C1092" s="17" t="s">
        <v>950</v>
      </c>
      <c r="D1092" s="21" t="s">
        <v>951</v>
      </c>
      <c r="E1092" s="21"/>
      <c r="F1092" s="21"/>
      <c r="G1092" s="21"/>
      <c r="H1092" s="21"/>
      <c r="I1092" s="21"/>
      <c r="J1092" s="18">
        <v>3000</v>
      </c>
      <c r="K1092" s="18">
        <v>0</v>
      </c>
      <c r="L1092" s="18">
        <f t="shared" si="16"/>
        <v>597792012.2300006</v>
      </c>
    </row>
    <row r="1093" spans="2:12" ht="56.25" customHeight="1">
      <c r="B1093" s="17" t="s">
        <v>40</v>
      </c>
      <c r="C1093" s="17" t="s">
        <v>952</v>
      </c>
      <c r="D1093" s="21" t="s">
        <v>953</v>
      </c>
      <c r="E1093" s="21"/>
      <c r="F1093" s="21"/>
      <c r="G1093" s="21"/>
      <c r="H1093" s="21"/>
      <c r="I1093" s="21"/>
      <c r="J1093" s="18">
        <v>6000</v>
      </c>
      <c r="K1093" s="18">
        <v>0</v>
      </c>
      <c r="L1093" s="18">
        <f t="shared" si="16"/>
        <v>597798012.2300006</v>
      </c>
    </row>
    <row r="1094" spans="2:12" ht="56.25" customHeight="1">
      <c r="B1094" s="17" t="s">
        <v>40</v>
      </c>
      <c r="C1094" s="17" t="s">
        <v>954</v>
      </c>
      <c r="D1094" s="21" t="s">
        <v>955</v>
      </c>
      <c r="E1094" s="21"/>
      <c r="F1094" s="21"/>
      <c r="G1094" s="21"/>
      <c r="H1094" s="21"/>
      <c r="I1094" s="21"/>
      <c r="J1094" s="18">
        <v>3000</v>
      </c>
      <c r="K1094" s="18">
        <v>0</v>
      </c>
      <c r="L1094" s="18">
        <f t="shared" si="16"/>
        <v>597801012.2300006</v>
      </c>
    </row>
    <row r="1095" spans="2:12" ht="56.25" customHeight="1">
      <c r="B1095" s="17" t="s">
        <v>40</v>
      </c>
      <c r="C1095" s="17" t="s">
        <v>956</v>
      </c>
      <c r="D1095" s="21" t="s">
        <v>957</v>
      </c>
      <c r="E1095" s="21"/>
      <c r="F1095" s="21"/>
      <c r="G1095" s="21"/>
      <c r="H1095" s="21"/>
      <c r="I1095" s="21"/>
      <c r="J1095" s="18">
        <v>6000</v>
      </c>
      <c r="K1095" s="18">
        <v>0</v>
      </c>
      <c r="L1095" s="18">
        <f t="shared" si="16"/>
        <v>597807012.2300006</v>
      </c>
    </row>
    <row r="1096" spans="2:12" ht="56.25" customHeight="1">
      <c r="B1096" s="17" t="s">
        <v>40</v>
      </c>
      <c r="C1096" s="17" t="s">
        <v>958</v>
      </c>
      <c r="D1096" s="21" t="s">
        <v>959</v>
      </c>
      <c r="E1096" s="21"/>
      <c r="F1096" s="21"/>
      <c r="G1096" s="21"/>
      <c r="H1096" s="21"/>
      <c r="I1096" s="21"/>
      <c r="J1096" s="18">
        <v>3500</v>
      </c>
      <c r="K1096" s="18">
        <v>0</v>
      </c>
      <c r="L1096" s="18">
        <f t="shared" si="16"/>
        <v>597810512.2300006</v>
      </c>
    </row>
    <row r="1097" spans="2:12" ht="56.25" customHeight="1">
      <c r="B1097" s="17" t="s">
        <v>40</v>
      </c>
      <c r="C1097" s="17" t="s">
        <v>960</v>
      </c>
      <c r="D1097" s="21" t="s">
        <v>1243</v>
      </c>
      <c r="E1097" s="21"/>
      <c r="F1097" s="21"/>
      <c r="G1097" s="21"/>
      <c r="H1097" s="21"/>
      <c r="I1097" s="21"/>
      <c r="J1097" s="18">
        <v>6000</v>
      </c>
      <c r="K1097" s="18">
        <v>0</v>
      </c>
      <c r="L1097" s="18">
        <f t="shared" si="16"/>
        <v>597816512.2300006</v>
      </c>
    </row>
    <row r="1098" spans="2:12" ht="56.25" customHeight="1">
      <c r="B1098" s="17" t="s">
        <v>40</v>
      </c>
      <c r="C1098" s="17" t="s">
        <v>637</v>
      </c>
      <c r="D1098" s="21" t="s">
        <v>638</v>
      </c>
      <c r="E1098" s="21"/>
      <c r="F1098" s="21"/>
      <c r="G1098" s="21"/>
      <c r="H1098" s="21"/>
      <c r="I1098" s="21"/>
      <c r="J1098" s="18">
        <v>0</v>
      </c>
      <c r="K1098" s="18">
        <v>389040.15</v>
      </c>
      <c r="L1098" s="18">
        <f t="shared" si="16"/>
        <v>597427472.0800006</v>
      </c>
    </row>
    <row r="1099" spans="2:12" ht="56.25" customHeight="1">
      <c r="B1099" s="17" t="s">
        <v>43</v>
      </c>
      <c r="C1099" s="17" t="s">
        <v>961</v>
      </c>
      <c r="D1099" s="21" t="s">
        <v>962</v>
      </c>
      <c r="E1099" s="21"/>
      <c r="F1099" s="21"/>
      <c r="G1099" s="21"/>
      <c r="H1099" s="21"/>
      <c r="I1099" s="21"/>
      <c r="J1099" s="18">
        <v>7000</v>
      </c>
      <c r="K1099" s="18">
        <v>0</v>
      </c>
      <c r="L1099" s="18">
        <f t="shared" si="16"/>
        <v>597434472.0800006</v>
      </c>
    </row>
    <row r="1100" spans="2:12" ht="56.25" customHeight="1">
      <c r="B1100" s="17" t="s">
        <v>43</v>
      </c>
      <c r="C1100" s="17" t="s">
        <v>961</v>
      </c>
      <c r="D1100" s="21" t="s">
        <v>962</v>
      </c>
      <c r="E1100" s="21"/>
      <c r="F1100" s="21"/>
      <c r="G1100" s="21"/>
      <c r="H1100" s="21"/>
      <c r="I1100" s="21"/>
      <c r="J1100" s="18">
        <v>3863</v>
      </c>
      <c r="K1100" s="18">
        <v>0</v>
      </c>
      <c r="L1100" s="18">
        <f t="shared" si="16"/>
        <v>597438335.0800006</v>
      </c>
    </row>
    <row r="1101" spans="2:12" ht="56.25" customHeight="1">
      <c r="B1101" s="17" t="s">
        <v>43</v>
      </c>
      <c r="C1101" s="17" t="s">
        <v>961</v>
      </c>
      <c r="D1101" s="21" t="s">
        <v>962</v>
      </c>
      <c r="E1101" s="21"/>
      <c r="F1101" s="21"/>
      <c r="G1101" s="21"/>
      <c r="H1101" s="21"/>
      <c r="I1101" s="21"/>
      <c r="J1101" s="18">
        <v>4450</v>
      </c>
      <c r="K1101" s="18">
        <v>0</v>
      </c>
      <c r="L1101" s="18">
        <f aca="true" t="shared" si="17" ref="L1101:L1164">L1100+J1101-K1101</f>
        <v>597442785.0800006</v>
      </c>
    </row>
    <row r="1102" spans="2:12" ht="56.25" customHeight="1">
      <c r="B1102" s="17" t="s">
        <v>43</v>
      </c>
      <c r="C1102" s="17" t="s">
        <v>961</v>
      </c>
      <c r="D1102" s="21" t="s">
        <v>962</v>
      </c>
      <c r="E1102" s="21"/>
      <c r="F1102" s="21"/>
      <c r="G1102" s="21"/>
      <c r="H1102" s="21"/>
      <c r="I1102" s="21"/>
      <c r="J1102" s="18">
        <v>4000</v>
      </c>
      <c r="K1102" s="18">
        <v>0</v>
      </c>
      <c r="L1102" s="18">
        <f t="shared" si="17"/>
        <v>597446785.0800006</v>
      </c>
    </row>
    <row r="1103" spans="2:12" ht="56.25" customHeight="1">
      <c r="B1103" s="17" t="s">
        <v>43</v>
      </c>
      <c r="C1103" s="17" t="s">
        <v>961</v>
      </c>
      <c r="D1103" s="21" t="s">
        <v>962</v>
      </c>
      <c r="E1103" s="21"/>
      <c r="F1103" s="21"/>
      <c r="G1103" s="21"/>
      <c r="H1103" s="21"/>
      <c r="I1103" s="21"/>
      <c r="J1103" s="18">
        <v>269525.15</v>
      </c>
      <c r="K1103" s="18">
        <v>0</v>
      </c>
      <c r="L1103" s="18">
        <f t="shared" si="17"/>
        <v>597716310.2300006</v>
      </c>
    </row>
    <row r="1104" spans="2:12" ht="56.25" customHeight="1">
      <c r="B1104" s="17" t="s">
        <v>43</v>
      </c>
      <c r="C1104" s="17" t="s">
        <v>639</v>
      </c>
      <c r="D1104" s="21" t="s">
        <v>640</v>
      </c>
      <c r="E1104" s="21"/>
      <c r="F1104" s="21"/>
      <c r="G1104" s="21"/>
      <c r="H1104" s="21"/>
      <c r="I1104" s="21"/>
      <c r="J1104" s="18">
        <v>0</v>
      </c>
      <c r="K1104" s="18">
        <v>109326.17</v>
      </c>
      <c r="L1104" s="18">
        <f t="shared" si="17"/>
        <v>597606984.0600007</v>
      </c>
    </row>
    <row r="1105" spans="2:12" ht="56.25" customHeight="1">
      <c r="B1105" s="17" t="s">
        <v>43</v>
      </c>
      <c r="C1105" s="17" t="s">
        <v>963</v>
      </c>
      <c r="D1105" s="21" t="s">
        <v>964</v>
      </c>
      <c r="E1105" s="21"/>
      <c r="F1105" s="21"/>
      <c r="G1105" s="21"/>
      <c r="H1105" s="21"/>
      <c r="I1105" s="21"/>
      <c r="J1105" s="18">
        <v>3500</v>
      </c>
      <c r="K1105" s="18">
        <v>0</v>
      </c>
      <c r="L1105" s="18">
        <f t="shared" si="17"/>
        <v>597610484.0600007</v>
      </c>
    </row>
    <row r="1106" spans="2:12" ht="56.25" customHeight="1">
      <c r="B1106" s="17" t="s">
        <v>43</v>
      </c>
      <c r="C1106" s="17" t="s">
        <v>965</v>
      </c>
      <c r="D1106" s="21" t="s">
        <v>966</v>
      </c>
      <c r="E1106" s="21"/>
      <c r="F1106" s="21"/>
      <c r="G1106" s="21"/>
      <c r="H1106" s="21"/>
      <c r="I1106" s="21"/>
      <c r="J1106" s="18">
        <v>6000</v>
      </c>
      <c r="K1106" s="18">
        <v>0</v>
      </c>
      <c r="L1106" s="18">
        <f t="shared" si="17"/>
        <v>597616484.0600007</v>
      </c>
    </row>
    <row r="1107" spans="2:12" ht="56.25" customHeight="1">
      <c r="B1107" s="17" t="s">
        <v>43</v>
      </c>
      <c r="C1107" s="17" t="s">
        <v>967</v>
      </c>
      <c r="D1107" s="21" t="s">
        <v>968</v>
      </c>
      <c r="E1107" s="21"/>
      <c r="F1107" s="21"/>
      <c r="G1107" s="21"/>
      <c r="H1107" s="21"/>
      <c r="I1107" s="21"/>
      <c r="J1107" s="18">
        <v>3000</v>
      </c>
      <c r="K1107" s="18">
        <v>0</v>
      </c>
      <c r="L1107" s="18">
        <f t="shared" si="17"/>
        <v>597619484.0600007</v>
      </c>
    </row>
    <row r="1108" spans="2:12" ht="56.25" customHeight="1">
      <c r="B1108" s="17" t="s">
        <v>43</v>
      </c>
      <c r="C1108" s="17" t="s">
        <v>969</v>
      </c>
      <c r="D1108" s="21" t="s">
        <v>970</v>
      </c>
      <c r="E1108" s="21"/>
      <c r="F1108" s="21"/>
      <c r="G1108" s="21"/>
      <c r="H1108" s="21"/>
      <c r="I1108" s="21"/>
      <c r="J1108" s="18">
        <v>6000</v>
      </c>
      <c r="K1108" s="18">
        <v>0</v>
      </c>
      <c r="L1108" s="18">
        <f t="shared" si="17"/>
        <v>597625484.0600007</v>
      </c>
    </row>
    <row r="1109" spans="2:12" ht="56.25" customHeight="1">
      <c r="B1109" s="17" t="s">
        <v>43</v>
      </c>
      <c r="C1109" s="17" t="s">
        <v>971</v>
      </c>
      <c r="D1109" s="21" t="s">
        <v>972</v>
      </c>
      <c r="E1109" s="21"/>
      <c r="F1109" s="21"/>
      <c r="G1109" s="21"/>
      <c r="H1109" s="21"/>
      <c r="I1109" s="21"/>
      <c r="J1109" s="18">
        <v>5000</v>
      </c>
      <c r="K1109" s="18">
        <v>0</v>
      </c>
      <c r="L1109" s="18">
        <f t="shared" si="17"/>
        <v>597630484.0600007</v>
      </c>
    </row>
    <row r="1110" spans="2:12" ht="56.25" customHeight="1">
      <c r="B1110" s="17" t="s">
        <v>43</v>
      </c>
      <c r="C1110" s="17" t="s">
        <v>973</v>
      </c>
      <c r="D1110" s="21" t="s">
        <v>974</v>
      </c>
      <c r="E1110" s="21"/>
      <c r="F1110" s="21"/>
      <c r="G1110" s="21"/>
      <c r="H1110" s="21"/>
      <c r="I1110" s="21"/>
      <c r="J1110" s="18">
        <v>6000</v>
      </c>
      <c r="K1110" s="18">
        <v>0</v>
      </c>
      <c r="L1110" s="18">
        <f t="shared" si="17"/>
        <v>597636484.0600007</v>
      </c>
    </row>
    <row r="1111" spans="2:12" ht="56.25" customHeight="1">
      <c r="B1111" s="17" t="s">
        <v>43</v>
      </c>
      <c r="C1111" s="17" t="s">
        <v>975</v>
      </c>
      <c r="D1111" s="21" t="s">
        <v>976</v>
      </c>
      <c r="E1111" s="21"/>
      <c r="F1111" s="21"/>
      <c r="G1111" s="21"/>
      <c r="H1111" s="21"/>
      <c r="I1111" s="21"/>
      <c r="J1111" s="18">
        <v>6000</v>
      </c>
      <c r="K1111" s="18">
        <v>0</v>
      </c>
      <c r="L1111" s="18">
        <f t="shared" si="17"/>
        <v>597642484.0600007</v>
      </c>
    </row>
    <row r="1112" spans="2:12" ht="56.25" customHeight="1">
      <c r="B1112" s="17" t="s">
        <v>43</v>
      </c>
      <c r="C1112" s="17" t="s">
        <v>977</v>
      </c>
      <c r="D1112" s="21" t="s">
        <v>978</v>
      </c>
      <c r="E1112" s="21"/>
      <c r="F1112" s="21"/>
      <c r="G1112" s="21"/>
      <c r="H1112" s="21"/>
      <c r="I1112" s="21"/>
      <c r="J1112" s="18">
        <v>3000</v>
      </c>
      <c r="K1112" s="18">
        <v>0</v>
      </c>
      <c r="L1112" s="18">
        <f t="shared" si="17"/>
        <v>597645484.0600007</v>
      </c>
    </row>
    <row r="1113" spans="2:12" ht="56.25" customHeight="1">
      <c r="B1113" s="17" t="s">
        <v>641</v>
      </c>
      <c r="C1113" s="17" t="s">
        <v>642</v>
      </c>
      <c r="D1113" s="21" t="s">
        <v>643</v>
      </c>
      <c r="E1113" s="21"/>
      <c r="F1113" s="21"/>
      <c r="G1113" s="21"/>
      <c r="H1113" s="21"/>
      <c r="I1113" s="21"/>
      <c r="J1113" s="18">
        <v>0</v>
      </c>
      <c r="K1113" s="18">
        <v>139819.16</v>
      </c>
      <c r="L1113" s="18">
        <f t="shared" si="17"/>
        <v>597505664.9000007</v>
      </c>
    </row>
    <row r="1114" spans="2:12" ht="56.25" customHeight="1">
      <c r="B1114" s="17" t="s">
        <v>641</v>
      </c>
      <c r="C1114" s="17" t="s">
        <v>979</v>
      </c>
      <c r="D1114" s="21" t="s">
        <v>980</v>
      </c>
      <c r="E1114" s="21"/>
      <c r="F1114" s="21"/>
      <c r="G1114" s="21"/>
      <c r="H1114" s="21"/>
      <c r="I1114" s="21"/>
      <c r="J1114" s="18">
        <v>1000</v>
      </c>
      <c r="K1114" s="18">
        <v>0</v>
      </c>
      <c r="L1114" s="18">
        <f t="shared" si="17"/>
        <v>597506664.9000007</v>
      </c>
    </row>
    <row r="1115" spans="2:12" ht="56.25" customHeight="1">
      <c r="B1115" s="17" t="s">
        <v>641</v>
      </c>
      <c r="C1115" s="17" t="s">
        <v>981</v>
      </c>
      <c r="D1115" s="21" t="s">
        <v>982</v>
      </c>
      <c r="E1115" s="21"/>
      <c r="F1115" s="21"/>
      <c r="G1115" s="21"/>
      <c r="H1115" s="21"/>
      <c r="I1115" s="21"/>
      <c r="J1115" s="18">
        <v>6000</v>
      </c>
      <c r="K1115" s="18">
        <v>0</v>
      </c>
      <c r="L1115" s="18">
        <f t="shared" si="17"/>
        <v>597512664.9000007</v>
      </c>
    </row>
    <row r="1116" spans="2:12" ht="56.25" customHeight="1">
      <c r="B1116" s="17" t="s">
        <v>641</v>
      </c>
      <c r="C1116" s="17" t="s">
        <v>983</v>
      </c>
      <c r="D1116" s="21" t="s">
        <v>984</v>
      </c>
      <c r="E1116" s="21"/>
      <c r="F1116" s="21"/>
      <c r="G1116" s="21"/>
      <c r="H1116" s="21"/>
      <c r="I1116" s="21"/>
      <c r="J1116" s="18">
        <v>6000</v>
      </c>
      <c r="K1116" s="18">
        <v>0</v>
      </c>
      <c r="L1116" s="18">
        <f t="shared" si="17"/>
        <v>597518664.9000007</v>
      </c>
    </row>
    <row r="1117" spans="2:12" ht="56.25" customHeight="1">
      <c r="B1117" s="17" t="s">
        <v>641</v>
      </c>
      <c r="C1117" s="17" t="s">
        <v>985</v>
      </c>
      <c r="D1117" s="21" t="s">
        <v>986</v>
      </c>
      <c r="E1117" s="21"/>
      <c r="F1117" s="21"/>
      <c r="G1117" s="21"/>
      <c r="H1117" s="21"/>
      <c r="I1117" s="21"/>
      <c r="J1117" s="18">
        <v>111000</v>
      </c>
      <c r="K1117" s="18">
        <v>0</v>
      </c>
      <c r="L1117" s="18">
        <f t="shared" si="17"/>
        <v>597629664.9000007</v>
      </c>
    </row>
    <row r="1118" spans="2:12" ht="56.25" customHeight="1">
      <c r="B1118" s="17" t="s">
        <v>46</v>
      </c>
      <c r="C1118" s="17" t="s">
        <v>113</v>
      </c>
      <c r="D1118" s="21" t="s">
        <v>114</v>
      </c>
      <c r="E1118" s="21"/>
      <c r="F1118" s="21"/>
      <c r="G1118" s="21"/>
      <c r="H1118" s="21"/>
      <c r="I1118" s="21"/>
      <c r="J1118" s="18">
        <v>4498</v>
      </c>
      <c r="K1118" s="18">
        <v>0</v>
      </c>
      <c r="L1118" s="18">
        <f t="shared" si="17"/>
        <v>597634162.9000007</v>
      </c>
    </row>
    <row r="1119" spans="2:12" ht="56.25" customHeight="1">
      <c r="B1119" s="17" t="s">
        <v>46</v>
      </c>
      <c r="C1119" s="17" t="s">
        <v>113</v>
      </c>
      <c r="D1119" s="21" t="s">
        <v>114</v>
      </c>
      <c r="E1119" s="21"/>
      <c r="F1119" s="21"/>
      <c r="G1119" s="21"/>
      <c r="H1119" s="21"/>
      <c r="I1119" s="21"/>
      <c r="J1119" s="18">
        <v>5745</v>
      </c>
      <c r="K1119" s="18">
        <v>0</v>
      </c>
      <c r="L1119" s="18">
        <f t="shared" si="17"/>
        <v>597639907.9000007</v>
      </c>
    </row>
    <row r="1120" spans="2:12" ht="56.25" customHeight="1">
      <c r="B1120" s="17" t="s">
        <v>46</v>
      </c>
      <c r="C1120" s="17" t="s">
        <v>113</v>
      </c>
      <c r="D1120" s="21" t="s">
        <v>114</v>
      </c>
      <c r="E1120" s="21"/>
      <c r="F1120" s="21"/>
      <c r="G1120" s="21"/>
      <c r="H1120" s="21"/>
      <c r="I1120" s="21"/>
      <c r="J1120" s="18">
        <v>5000</v>
      </c>
      <c r="K1120" s="18">
        <v>0</v>
      </c>
      <c r="L1120" s="18">
        <f t="shared" si="17"/>
        <v>597644907.9000007</v>
      </c>
    </row>
    <row r="1121" spans="2:12" ht="56.25" customHeight="1">
      <c r="B1121" s="17" t="s">
        <v>46</v>
      </c>
      <c r="C1121" s="17" t="s">
        <v>113</v>
      </c>
      <c r="D1121" s="21" t="s">
        <v>114</v>
      </c>
      <c r="E1121" s="21"/>
      <c r="F1121" s="21"/>
      <c r="G1121" s="21"/>
      <c r="H1121" s="21"/>
      <c r="I1121" s="21"/>
      <c r="J1121" s="18">
        <v>5745</v>
      </c>
      <c r="K1121" s="18">
        <v>0</v>
      </c>
      <c r="L1121" s="18">
        <f t="shared" si="17"/>
        <v>597650652.9000007</v>
      </c>
    </row>
    <row r="1122" spans="2:12" ht="56.25" customHeight="1">
      <c r="B1122" s="17" t="s">
        <v>46</v>
      </c>
      <c r="C1122" s="17" t="s">
        <v>113</v>
      </c>
      <c r="D1122" s="21" t="s">
        <v>114</v>
      </c>
      <c r="E1122" s="21"/>
      <c r="F1122" s="21"/>
      <c r="G1122" s="21"/>
      <c r="H1122" s="21"/>
      <c r="I1122" s="21"/>
      <c r="J1122" s="18">
        <v>1000</v>
      </c>
      <c r="K1122" s="18">
        <v>0</v>
      </c>
      <c r="L1122" s="18">
        <f t="shared" si="17"/>
        <v>597651652.9000007</v>
      </c>
    </row>
    <row r="1123" spans="2:12" ht="56.25" customHeight="1">
      <c r="B1123" s="17" t="s">
        <v>46</v>
      </c>
      <c r="C1123" s="17" t="s">
        <v>113</v>
      </c>
      <c r="D1123" s="21" t="s">
        <v>114</v>
      </c>
      <c r="E1123" s="21"/>
      <c r="F1123" s="21"/>
      <c r="G1123" s="21"/>
      <c r="H1123" s="21"/>
      <c r="I1123" s="21"/>
      <c r="J1123" s="18">
        <v>5000</v>
      </c>
      <c r="K1123" s="18">
        <v>0</v>
      </c>
      <c r="L1123" s="18">
        <f t="shared" si="17"/>
        <v>597656652.9000007</v>
      </c>
    </row>
    <row r="1124" spans="2:12" ht="56.25" customHeight="1">
      <c r="B1124" s="17" t="s">
        <v>46</v>
      </c>
      <c r="C1124" s="17" t="s">
        <v>113</v>
      </c>
      <c r="D1124" s="21" t="s">
        <v>114</v>
      </c>
      <c r="E1124" s="21"/>
      <c r="F1124" s="21"/>
      <c r="G1124" s="21"/>
      <c r="H1124" s="21"/>
      <c r="I1124" s="21"/>
      <c r="J1124" s="18">
        <v>5000</v>
      </c>
      <c r="K1124" s="18">
        <v>0</v>
      </c>
      <c r="L1124" s="18">
        <f t="shared" si="17"/>
        <v>597661652.9000007</v>
      </c>
    </row>
    <row r="1125" spans="2:12" ht="56.25" customHeight="1">
      <c r="B1125" s="17" t="s">
        <v>46</v>
      </c>
      <c r="C1125" s="17" t="s">
        <v>113</v>
      </c>
      <c r="D1125" s="21" t="s">
        <v>114</v>
      </c>
      <c r="E1125" s="21"/>
      <c r="F1125" s="21"/>
      <c r="G1125" s="21"/>
      <c r="H1125" s="21"/>
      <c r="I1125" s="21"/>
      <c r="J1125" s="18">
        <v>6500</v>
      </c>
      <c r="K1125" s="18">
        <v>0</v>
      </c>
      <c r="L1125" s="18">
        <f t="shared" si="17"/>
        <v>597668152.9000007</v>
      </c>
    </row>
    <row r="1126" spans="2:12" ht="56.25" customHeight="1">
      <c r="B1126" s="17" t="s">
        <v>46</v>
      </c>
      <c r="C1126" s="17" t="s">
        <v>113</v>
      </c>
      <c r="D1126" s="21" t="s">
        <v>114</v>
      </c>
      <c r="E1126" s="21"/>
      <c r="F1126" s="21"/>
      <c r="G1126" s="21"/>
      <c r="H1126" s="21"/>
      <c r="I1126" s="21"/>
      <c r="J1126" s="18">
        <v>1262</v>
      </c>
      <c r="K1126" s="18">
        <v>0</v>
      </c>
      <c r="L1126" s="18">
        <f t="shared" si="17"/>
        <v>597669414.9000007</v>
      </c>
    </row>
    <row r="1127" spans="2:12" ht="56.25" customHeight="1">
      <c r="B1127" s="17" t="s">
        <v>46</v>
      </c>
      <c r="C1127" s="17" t="s">
        <v>113</v>
      </c>
      <c r="D1127" s="21" t="s">
        <v>114</v>
      </c>
      <c r="E1127" s="21"/>
      <c r="F1127" s="21"/>
      <c r="G1127" s="21"/>
      <c r="H1127" s="21"/>
      <c r="I1127" s="21"/>
      <c r="J1127" s="18">
        <v>8547.16</v>
      </c>
      <c r="K1127" s="18">
        <v>0</v>
      </c>
      <c r="L1127" s="18">
        <f t="shared" si="17"/>
        <v>597677962.0600007</v>
      </c>
    </row>
    <row r="1128" spans="2:12" ht="56.25" customHeight="1">
      <c r="B1128" s="17" t="s">
        <v>46</v>
      </c>
      <c r="C1128" s="17" t="s">
        <v>113</v>
      </c>
      <c r="D1128" s="21" t="s">
        <v>114</v>
      </c>
      <c r="E1128" s="21"/>
      <c r="F1128" s="21"/>
      <c r="G1128" s="21"/>
      <c r="H1128" s="21"/>
      <c r="I1128" s="21"/>
      <c r="J1128" s="18">
        <v>1710</v>
      </c>
      <c r="K1128" s="18">
        <v>0</v>
      </c>
      <c r="L1128" s="18">
        <f t="shared" si="17"/>
        <v>597679672.0600007</v>
      </c>
    </row>
    <row r="1129" spans="2:12" ht="56.25" customHeight="1">
      <c r="B1129" s="17" t="s">
        <v>46</v>
      </c>
      <c r="C1129" s="17" t="s">
        <v>113</v>
      </c>
      <c r="D1129" s="21" t="s">
        <v>114</v>
      </c>
      <c r="E1129" s="21"/>
      <c r="F1129" s="21"/>
      <c r="G1129" s="21"/>
      <c r="H1129" s="21"/>
      <c r="I1129" s="21"/>
      <c r="J1129" s="18">
        <v>14000</v>
      </c>
      <c r="K1129" s="18">
        <v>0</v>
      </c>
      <c r="L1129" s="18">
        <f t="shared" si="17"/>
        <v>597693672.0600007</v>
      </c>
    </row>
    <row r="1130" spans="2:12" ht="56.25" customHeight="1">
      <c r="B1130" s="17" t="s">
        <v>46</v>
      </c>
      <c r="C1130" s="17" t="s">
        <v>113</v>
      </c>
      <c r="D1130" s="21" t="s">
        <v>114</v>
      </c>
      <c r="E1130" s="21"/>
      <c r="F1130" s="21"/>
      <c r="G1130" s="21"/>
      <c r="H1130" s="21"/>
      <c r="I1130" s="21"/>
      <c r="J1130" s="18">
        <v>2000</v>
      </c>
      <c r="K1130" s="18">
        <v>0</v>
      </c>
      <c r="L1130" s="18">
        <f t="shared" si="17"/>
        <v>597695672.0600007</v>
      </c>
    </row>
    <row r="1131" spans="2:12" ht="56.25" customHeight="1">
      <c r="B1131" s="17" t="s">
        <v>46</v>
      </c>
      <c r="C1131" s="17" t="s">
        <v>113</v>
      </c>
      <c r="D1131" s="21" t="s">
        <v>114</v>
      </c>
      <c r="E1131" s="21"/>
      <c r="F1131" s="21"/>
      <c r="G1131" s="21"/>
      <c r="H1131" s="21"/>
      <c r="I1131" s="21"/>
      <c r="J1131" s="18">
        <v>4630</v>
      </c>
      <c r="K1131" s="18">
        <v>0</v>
      </c>
      <c r="L1131" s="18">
        <f t="shared" si="17"/>
        <v>597700302.0600007</v>
      </c>
    </row>
    <row r="1132" spans="2:12" ht="56.25" customHeight="1">
      <c r="B1132" s="17" t="s">
        <v>46</v>
      </c>
      <c r="C1132" s="17" t="s">
        <v>113</v>
      </c>
      <c r="D1132" s="21" t="s">
        <v>114</v>
      </c>
      <c r="E1132" s="21"/>
      <c r="F1132" s="21"/>
      <c r="G1132" s="21"/>
      <c r="H1132" s="21"/>
      <c r="I1132" s="21"/>
      <c r="J1132" s="18">
        <v>2774</v>
      </c>
      <c r="K1132" s="18">
        <v>0</v>
      </c>
      <c r="L1132" s="18">
        <f t="shared" si="17"/>
        <v>597703076.0600007</v>
      </c>
    </row>
    <row r="1133" spans="2:12" ht="56.25" customHeight="1">
      <c r="B1133" s="17" t="s">
        <v>46</v>
      </c>
      <c r="C1133" s="17" t="s">
        <v>113</v>
      </c>
      <c r="D1133" s="21" t="s">
        <v>114</v>
      </c>
      <c r="E1133" s="21"/>
      <c r="F1133" s="21"/>
      <c r="G1133" s="21"/>
      <c r="H1133" s="21"/>
      <c r="I1133" s="21"/>
      <c r="J1133" s="18">
        <v>5435</v>
      </c>
      <c r="K1133" s="18">
        <v>0</v>
      </c>
      <c r="L1133" s="18">
        <f t="shared" si="17"/>
        <v>597708511.0600007</v>
      </c>
    </row>
    <row r="1134" spans="2:12" ht="56.25" customHeight="1">
      <c r="B1134" s="17" t="s">
        <v>46</v>
      </c>
      <c r="C1134" s="17" t="s">
        <v>645</v>
      </c>
      <c r="D1134" s="21" t="s">
        <v>646</v>
      </c>
      <c r="E1134" s="21"/>
      <c r="F1134" s="21"/>
      <c r="G1134" s="21"/>
      <c r="H1134" s="21"/>
      <c r="I1134" s="21"/>
      <c r="J1134" s="18">
        <v>0</v>
      </c>
      <c r="K1134" s="18">
        <v>159698.75</v>
      </c>
      <c r="L1134" s="18">
        <f t="shared" si="17"/>
        <v>597548812.3100007</v>
      </c>
    </row>
    <row r="1135" spans="2:12" ht="56.25" customHeight="1">
      <c r="B1135" s="17" t="s">
        <v>46</v>
      </c>
      <c r="C1135" s="17" t="s">
        <v>987</v>
      </c>
      <c r="D1135" s="21" t="s">
        <v>988</v>
      </c>
      <c r="E1135" s="21"/>
      <c r="F1135" s="21"/>
      <c r="G1135" s="21"/>
      <c r="H1135" s="21"/>
      <c r="I1135" s="21"/>
      <c r="J1135" s="18">
        <v>1725</v>
      </c>
      <c r="K1135" s="18">
        <v>0</v>
      </c>
      <c r="L1135" s="18">
        <f t="shared" si="17"/>
        <v>597550537.3100007</v>
      </c>
    </row>
    <row r="1136" spans="2:12" ht="56.25" customHeight="1">
      <c r="B1136" s="17" t="s">
        <v>46</v>
      </c>
      <c r="C1136" s="17" t="s">
        <v>989</v>
      </c>
      <c r="D1136" s="21" t="s">
        <v>990</v>
      </c>
      <c r="E1136" s="21"/>
      <c r="F1136" s="21"/>
      <c r="G1136" s="21"/>
      <c r="H1136" s="21"/>
      <c r="I1136" s="21"/>
      <c r="J1136" s="18">
        <v>6000</v>
      </c>
      <c r="K1136" s="18">
        <v>0</v>
      </c>
      <c r="L1136" s="18">
        <f t="shared" si="17"/>
        <v>597556537.3100007</v>
      </c>
    </row>
    <row r="1137" spans="2:12" ht="56.25" customHeight="1">
      <c r="B1137" s="17" t="s">
        <v>46</v>
      </c>
      <c r="C1137" s="17" t="s">
        <v>991</v>
      </c>
      <c r="D1137" s="21" t="s">
        <v>992</v>
      </c>
      <c r="E1137" s="21"/>
      <c r="F1137" s="21"/>
      <c r="G1137" s="21"/>
      <c r="H1137" s="21"/>
      <c r="I1137" s="21"/>
      <c r="J1137" s="18">
        <v>9000</v>
      </c>
      <c r="K1137" s="18">
        <v>0</v>
      </c>
      <c r="L1137" s="18">
        <f t="shared" si="17"/>
        <v>597565537.3100007</v>
      </c>
    </row>
    <row r="1138" spans="2:12" ht="56.25" customHeight="1">
      <c r="B1138" s="17" t="s">
        <v>46</v>
      </c>
      <c r="C1138" s="17" t="s">
        <v>993</v>
      </c>
      <c r="D1138" s="21" t="s">
        <v>994</v>
      </c>
      <c r="E1138" s="21"/>
      <c r="F1138" s="21"/>
      <c r="G1138" s="21"/>
      <c r="H1138" s="21"/>
      <c r="I1138" s="21"/>
      <c r="J1138" s="18">
        <v>3000</v>
      </c>
      <c r="K1138" s="18">
        <v>0</v>
      </c>
      <c r="L1138" s="18">
        <f t="shared" si="17"/>
        <v>597568537.3100007</v>
      </c>
    </row>
    <row r="1139" spans="2:12" ht="56.25" customHeight="1">
      <c r="B1139" s="17" t="s">
        <v>46</v>
      </c>
      <c r="C1139" s="17" t="s">
        <v>995</v>
      </c>
      <c r="D1139" s="21" t="s">
        <v>996</v>
      </c>
      <c r="E1139" s="21"/>
      <c r="F1139" s="21"/>
      <c r="G1139" s="21"/>
      <c r="H1139" s="21"/>
      <c r="I1139" s="21"/>
      <c r="J1139" s="18">
        <v>10000</v>
      </c>
      <c r="K1139" s="18">
        <v>0</v>
      </c>
      <c r="L1139" s="18">
        <f t="shared" si="17"/>
        <v>597578537.3100007</v>
      </c>
    </row>
    <row r="1140" spans="2:12" ht="56.25" customHeight="1">
      <c r="B1140" s="17" t="s">
        <v>46</v>
      </c>
      <c r="C1140" s="17" t="s">
        <v>997</v>
      </c>
      <c r="D1140" s="21" t="s">
        <v>998</v>
      </c>
      <c r="E1140" s="21"/>
      <c r="F1140" s="21"/>
      <c r="G1140" s="21"/>
      <c r="H1140" s="21"/>
      <c r="I1140" s="21"/>
      <c r="J1140" s="18">
        <v>6000</v>
      </c>
      <c r="K1140" s="18">
        <v>0</v>
      </c>
      <c r="L1140" s="18">
        <f t="shared" si="17"/>
        <v>597584537.3100007</v>
      </c>
    </row>
    <row r="1141" spans="2:12" ht="56.25" customHeight="1">
      <c r="B1141" s="17" t="s">
        <v>46</v>
      </c>
      <c r="C1141" s="17" t="s">
        <v>999</v>
      </c>
      <c r="D1141" s="21" t="s">
        <v>1000</v>
      </c>
      <c r="E1141" s="21"/>
      <c r="F1141" s="21"/>
      <c r="G1141" s="21"/>
      <c r="H1141" s="21"/>
      <c r="I1141" s="21"/>
      <c r="J1141" s="18">
        <v>3000</v>
      </c>
      <c r="K1141" s="18">
        <v>0</v>
      </c>
      <c r="L1141" s="18">
        <f t="shared" si="17"/>
        <v>597587537.3100007</v>
      </c>
    </row>
    <row r="1142" spans="2:12" ht="56.25" customHeight="1">
      <c r="B1142" s="17" t="s">
        <v>46</v>
      </c>
      <c r="C1142" s="17" t="s">
        <v>1001</v>
      </c>
      <c r="D1142" s="21" t="s">
        <v>1002</v>
      </c>
      <c r="E1142" s="21"/>
      <c r="F1142" s="21"/>
      <c r="G1142" s="21"/>
      <c r="H1142" s="21"/>
      <c r="I1142" s="21"/>
      <c r="J1142" s="18">
        <v>12000</v>
      </c>
      <c r="K1142" s="18">
        <v>0</v>
      </c>
      <c r="L1142" s="18">
        <f t="shared" si="17"/>
        <v>597599537.3100007</v>
      </c>
    </row>
    <row r="1143" spans="2:12" ht="56.25" customHeight="1">
      <c r="B1143" s="17" t="s">
        <v>46</v>
      </c>
      <c r="C1143" s="17" t="s">
        <v>1003</v>
      </c>
      <c r="D1143" s="21" t="s">
        <v>1004</v>
      </c>
      <c r="E1143" s="21"/>
      <c r="F1143" s="21"/>
      <c r="G1143" s="21"/>
      <c r="H1143" s="21"/>
      <c r="I1143" s="21"/>
      <c r="J1143" s="18">
        <v>3500</v>
      </c>
      <c r="K1143" s="18">
        <v>0</v>
      </c>
      <c r="L1143" s="18">
        <f t="shared" si="17"/>
        <v>597603037.3100007</v>
      </c>
    </row>
    <row r="1144" spans="2:12" ht="56.25" customHeight="1">
      <c r="B1144" s="17" t="s">
        <v>46</v>
      </c>
      <c r="C1144" s="17" t="s">
        <v>1005</v>
      </c>
      <c r="D1144" s="21" t="s">
        <v>1006</v>
      </c>
      <c r="E1144" s="21"/>
      <c r="F1144" s="21"/>
      <c r="G1144" s="21"/>
      <c r="H1144" s="21"/>
      <c r="I1144" s="21"/>
      <c r="J1144" s="18">
        <v>3500</v>
      </c>
      <c r="K1144" s="18">
        <v>0</v>
      </c>
      <c r="L1144" s="18">
        <f t="shared" si="17"/>
        <v>597606537.3100007</v>
      </c>
    </row>
    <row r="1145" spans="2:12" ht="56.25" customHeight="1">
      <c r="B1145" s="17" t="s">
        <v>46</v>
      </c>
      <c r="C1145" s="17" t="s">
        <v>1007</v>
      </c>
      <c r="D1145" s="21" t="s">
        <v>1008</v>
      </c>
      <c r="E1145" s="21"/>
      <c r="F1145" s="21"/>
      <c r="G1145" s="21"/>
      <c r="H1145" s="21"/>
      <c r="I1145" s="21"/>
      <c r="J1145" s="18">
        <v>10000</v>
      </c>
      <c r="K1145" s="18">
        <v>0</v>
      </c>
      <c r="L1145" s="18">
        <f t="shared" si="17"/>
        <v>597616537.3100007</v>
      </c>
    </row>
    <row r="1146" spans="2:12" ht="56.25" customHeight="1">
      <c r="B1146" s="17" t="s">
        <v>46</v>
      </c>
      <c r="C1146" s="17" t="s">
        <v>1009</v>
      </c>
      <c r="D1146" s="21" t="s">
        <v>1010</v>
      </c>
      <c r="E1146" s="21"/>
      <c r="F1146" s="21"/>
      <c r="G1146" s="21"/>
      <c r="H1146" s="21"/>
      <c r="I1146" s="21"/>
      <c r="J1146" s="18">
        <v>6000</v>
      </c>
      <c r="K1146" s="18">
        <v>0</v>
      </c>
      <c r="L1146" s="18">
        <f t="shared" si="17"/>
        <v>597622537.3100007</v>
      </c>
    </row>
    <row r="1147" spans="2:12" ht="56.25" customHeight="1">
      <c r="B1147" s="17" t="s">
        <v>49</v>
      </c>
      <c r="C1147" s="17" t="s">
        <v>115</v>
      </c>
      <c r="D1147" s="21" t="s">
        <v>116</v>
      </c>
      <c r="E1147" s="21"/>
      <c r="F1147" s="21"/>
      <c r="G1147" s="21"/>
      <c r="H1147" s="21"/>
      <c r="I1147" s="21"/>
      <c r="J1147" s="18">
        <v>5000</v>
      </c>
      <c r="K1147" s="18">
        <v>0</v>
      </c>
      <c r="L1147" s="18">
        <f t="shared" si="17"/>
        <v>597627537.3100007</v>
      </c>
    </row>
    <row r="1148" spans="2:12" ht="56.25" customHeight="1">
      <c r="B1148" s="17" t="s">
        <v>49</v>
      </c>
      <c r="C1148" s="17" t="s">
        <v>115</v>
      </c>
      <c r="D1148" s="21" t="s">
        <v>116</v>
      </c>
      <c r="E1148" s="21"/>
      <c r="F1148" s="21"/>
      <c r="G1148" s="21"/>
      <c r="H1148" s="21"/>
      <c r="I1148" s="21"/>
      <c r="J1148" s="18">
        <v>1708</v>
      </c>
      <c r="K1148" s="18">
        <v>0</v>
      </c>
      <c r="L1148" s="18">
        <f t="shared" si="17"/>
        <v>597629245.3100007</v>
      </c>
    </row>
    <row r="1149" spans="2:12" ht="56.25" customHeight="1">
      <c r="B1149" s="17" t="s">
        <v>49</v>
      </c>
      <c r="C1149" s="17" t="s">
        <v>115</v>
      </c>
      <c r="D1149" s="21" t="s">
        <v>116</v>
      </c>
      <c r="E1149" s="21"/>
      <c r="F1149" s="21"/>
      <c r="G1149" s="21"/>
      <c r="H1149" s="21"/>
      <c r="I1149" s="21"/>
      <c r="J1149" s="18">
        <v>20000</v>
      </c>
      <c r="K1149" s="18">
        <v>0</v>
      </c>
      <c r="L1149" s="18">
        <f t="shared" si="17"/>
        <v>597649245.3100007</v>
      </c>
    </row>
    <row r="1150" spans="2:12" ht="56.25" customHeight="1">
      <c r="B1150" s="17" t="s">
        <v>49</v>
      </c>
      <c r="C1150" s="17" t="s">
        <v>115</v>
      </c>
      <c r="D1150" s="21" t="s">
        <v>116</v>
      </c>
      <c r="E1150" s="21"/>
      <c r="F1150" s="21"/>
      <c r="G1150" s="21"/>
      <c r="H1150" s="21"/>
      <c r="I1150" s="21"/>
      <c r="J1150" s="18">
        <v>7600</v>
      </c>
      <c r="K1150" s="18">
        <v>0</v>
      </c>
      <c r="L1150" s="18">
        <f t="shared" si="17"/>
        <v>597656845.3100007</v>
      </c>
    </row>
    <row r="1151" spans="2:12" ht="56.25" customHeight="1">
      <c r="B1151" s="17" t="s">
        <v>49</v>
      </c>
      <c r="C1151" s="17" t="s">
        <v>115</v>
      </c>
      <c r="D1151" s="21" t="s">
        <v>116</v>
      </c>
      <c r="E1151" s="21"/>
      <c r="F1151" s="21"/>
      <c r="G1151" s="21"/>
      <c r="H1151" s="21"/>
      <c r="I1151" s="21"/>
      <c r="J1151" s="18">
        <v>10000</v>
      </c>
      <c r="K1151" s="18">
        <v>0</v>
      </c>
      <c r="L1151" s="18">
        <f t="shared" si="17"/>
        <v>597666845.3100007</v>
      </c>
    </row>
    <row r="1152" spans="2:12" ht="56.25" customHeight="1">
      <c r="B1152" s="17" t="s">
        <v>49</v>
      </c>
      <c r="C1152" s="17" t="s">
        <v>115</v>
      </c>
      <c r="D1152" s="21" t="s">
        <v>116</v>
      </c>
      <c r="E1152" s="21"/>
      <c r="F1152" s="21"/>
      <c r="G1152" s="21"/>
      <c r="H1152" s="21"/>
      <c r="I1152" s="21"/>
      <c r="J1152" s="18">
        <v>3400</v>
      </c>
      <c r="K1152" s="18">
        <v>0</v>
      </c>
      <c r="L1152" s="18">
        <f t="shared" si="17"/>
        <v>597670245.3100007</v>
      </c>
    </row>
    <row r="1153" spans="2:12" ht="56.25" customHeight="1">
      <c r="B1153" s="17" t="s">
        <v>49</v>
      </c>
      <c r="C1153" s="17" t="s">
        <v>115</v>
      </c>
      <c r="D1153" s="21" t="s">
        <v>116</v>
      </c>
      <c r="E1153" s="21"/>
      <c r="F1153" s="21"/>
      <c r="G1153" s="21"/>
      <c r="H1153" s="21"/>
      <c r="I1153" s="21"/>
      <c r="J1153" s="18">
        <v>13658.22</v>
      </c>
      <c r="K1153" s="18">
        <v>0</v>
      </c>
      <c r="L1153" s="18">
        <f t="shared" si="17"/>
        <v>597683903.5300007</v>
      </c>
    </row>
    <row r="1154" spans="2:12" ht="56.25" customHeight="1">
      <c r="B1154" s="17" t="s">
        <v>49</v>
      </c>
      <c r="C1154" s="17" t="s">
        <v>115</v>
      </c>
      <c r="D1154" s="21" t="s">
        <v>116</v>
      </c>
      <c r="E1154" s="21"/>
      <c r="F1154" s="21"/>
      <c r="G1154" s="21"/>
      <c r="H1154" s="21"/>
      <c r="I1154" s="21"/>
      <c r="J1154" s="18">
        <v>1710</v>
      </c>
      <c r="K1154" s="18">
        <v>0</v>
      </c>
      <c r="L1154" s="18">
        <f t="shared" si="17"/>
        <v>597685613.5300007</v>
      </c>
    </row>
    <row r="1155" spans="2:12" ht="56.25" customHeight="1">
      <c r="B1155" s="17" t="s">
        <v>49</v>
      </c>
      <c r="C1155" s="17" t="s">
        <v>115</v>
      </c>
      <c r="D1155" s="21" t="s">
        <v>116</v>
      </c>
      <c r="E1155" s="21"/>
      <c r="F1155" s="21"/>
      <c r="G1155" s="21"/>
      <c r="H1155" s="21"/>
      <c r="I1155" s="21"/>
      <c r="J1155" s="18">
        <v>5000</v>
      </c>
      <c r="K1155" s="18">
        <v>0</v>
      </c>
      <c r="L1155" s="18">
        <f t="shared" si="17"/>
        <v>597690613.5300007</v>
      </c>
    </row>
    <row r="1156" spans="2:12" ht="56.25" customHeight="1">
      <c r="B1156" s="17" t="s">
        <v>49</v>
      </c>
      <c r="C1156" s="17" t="s">
        <v>115</v>
      </c>
      <c r="D1156" s="21" t="s">
        <v>116</v>
      </c>
      <c r="E1156" s="21"/>
      <c r="F1156" s="21"/>
      <c r="G1156" s="21"/>
      <c r="H1156" s="21"/>
      <c r="I1156" s="21"/>
      <c r="J1156" s="18">
        <v>1707.75</v>
      </c>
      <c r="K1156" s="18">
        <v>0</v>
      </c>
      <c r="L1156" s="18">
        <f t="shared" si="17"/>
        <v>597692321.2800007</v>
      </c>
    </row>
    <row r="1157" spans="2:12" ht="56.25" customHeight="1">
      <c r="B1157" s="17" t="s">
        <v>49</v>
      </c>
      <c r="C1157" s="17" t="s">
        <v>1011</v>
      </c>
      <c r="D1157" s="21" t="s">
        <v>1012</v>
      </c>
      <c r="E1157" s="21"/>
      <c r="F1157" s="21"/>
      <c r="G1157" s="21"/>
      <c r="H1157" s="21"/>
      <c r="I1157" s="21"/>
      <c r="J1157" s="18">
        <v>6000</v>
      </c>
      <c r="K1157" s="18">
        <v>0</v>
      </c>
      <c r="L1157" s="18">
        <f t="shared" si="17"/>
        <v>597698321.2800007</v>
      </c>
    </row>
    <row r="1158" spans="2:12" ht="56.25" customHeight="1">
      <c r="B1158" s="17" t="s">
        <v>49</v>
      </c>
      <c r="C1158" s="17" t="s">
        <v>1013</v>
      </c>
      <c r="D1158" s="21" t="s">
        <v>1014</v>
      </c>
      <c r="E1158" s="21"/>
      <c r="F1158" s="21"/>
      <c r="G1158" s="21"/>
      <c r="H1158" s="21"/>
      <c r="I1158" s="21"/>
      <c r="J1158" s="18">
        <v>6000</v>
      </c>
      <c r="K1158" s="18">
        <v>0</v>
      </c>
      <c r="L1158" s="18">
        <f t="shared" si="17"/>
        <v>597704321.2800007</v>
      </c>
    </row>
    <row r="1159" spans="2:12" ht="56.25" customHeight="1">
      <c r="B1159" s="17" t="s">
        <v>49</v>
      </c>
      <c r="C1159" s="17" t="s">
        <v>1015</v>
      </c>
      <c r="D1159" s="21" t="s">
        <v>1016</v>
      </c>
      <c r="E1159" s="21"/>
      <c r="F1159" s="21"/>
      <c r="G1159" s="21"/>
      <c r="H1159" s="21"/>
      <c r="I1159" s="21"/>
      <c r="J1159" s="18">
        <v>6000</v>
      </c>
      <c r="K1159" s="18">
        <v>0</v>
      </c>
      <c r="L1159" s="18">
        <f t="shared" si="17"/>
        <v>597710321.2800007</v>
      </c>
    </row>
    <row r="1160" spans="2:12" ht="56.25" customHeight="1">
      <c r="B1160" s="17" t="s">
        <v>49</v>
      </c>
      <c r="C1160" s="17" t="s">
        <v>1017</v>
      </c>
      <c r="D1160" s="21" t="s">
        <v>1018</v>
      </c>
      <c r="E1160" s="21"/>
      <c r="F1160" s="21"/>
      <c r="G1160" s="21"/>
      <c r="H1160" s="21"/>
      <c r="I1160" s="21"/>
      <c r="J1160" s="18">
        <v>5000</v>
      </c>
      <c r="K1160" s="18">
        <v>0</v>
      </c>
      <c r="L1160" s="18">
        <f t="shared" si="17"/>
        <v>597715321.2800007</v>
      </c>
    </row>
    <row r="1161" spans="2:12" ht="56.25" customHeight="1">
      <c r="B1161" s="17" t="s">
        <v>49</v>
      </c>
      <c r="C1161" s="17" t="s">
        <v>1019</v>
      </c>
      <c r="D1161" s="21" t="s">
        <v>1020</v>
      </c>
      <c r="E1161" s="21"/>
      <c r="F1161" s="21"/>
      <c r="G1161" s="21"/>
      <c r="H1161" s="21"/>
      <c r="I1161" s="21"/>
      <c r="J1161" s="18">
        <v>6000</v>
      </c>
      <c r="K1161" s="18">
        <v>0</v>
      </c>
      <c r="L1161" s="18">
        <f t="shared" si="17"/>
        <v>597721321.2800007</v>
      </c>
    </row>
    <row r="1162" spans="2:12" ht="56.25" customHeight="1">
      <c r="B1162" s="17" t="s">
        <v>49</v>
      </c>
      <c r="C1162" s="17" t="s">
        <v>1021</v>
      </c>
      <c r="D1162" s="21" t="s">
        <v>1022</v>
      </c>
      <c r="E1162" s="21"/>
      <c r="F1162" s="21"/>
      <c r="G1162" s="21"/>
      <c r="H1162" s="21"/>
      <c r="I1162" s="21"/>
      <c r="J1162" s="18">
        <v>6000</v>
      </c>
      <c r="K1162" s="18">
        <v>0</v>
      </c>
      <c r="L1162" s="18">
        <f t="shared" si="17"/>
        <v>597727321.2800007</v>
      </c>
    </row>
    <row r="1163" spans="2:12" ht="56.25" customHeight="1">
      <c r="B1163" s="17" t="s">
        <v>49</v>
      </c>
      <c r="C1163" s="17" t="s">
        <v>1023</v>
      </c>
      <c r="D1163" s="21" t="s">
        <v>1024</v>
      </c>
      <c r="E1163" s="21"/>
      <c r="F1163" s="21"/>
      <c r="G1163" s="21"/>
      <c r="H1163" s="21"/>
      <c r="I1163" s="21"/>
      <c r="J1163" s="18">
        <v>6000</v>
      </c>
      <c r="K1163" s="18">
        <v>0</v>
      </c>
      <c r="L1163" s="18">
        <f t="shared" si="17"/>
        <v>597733321.2800007</v>
      </c>
    </row>
    <row r="1164" spans="2:12" ht="56.25" customHeight="1">
      <c r="B1164" s="17" t="s">
        <v>49</v>
      </c>
      <c r="C1164" s="17" t="s">
        <v>647</v>
      </c>
      <c r="D1164" s="21" t="s">
        <v>648</v>
      </c>
      <c r="E1164" s="21"/>
      <c r="F1164" s="21"/>
      <c r="G1164" s="21"/>
      <c r="H1164" s="21"/>
      <c r="I1164" s="21"/>
      <c r="J1164" s="18">
        <v>0</v>
      </c>
      <c r="K1164" s="18">
        <v>284439.86</v>
      </c>
      <c r="L1164" s="18">
        <f t="shared" si="17"/>
        <v>597448881.4200007</v>
      </c>
    </row>
    <row r="1165" spans="2:12" ht="56.25" customHeight="1">
      <c r="B1165" s="17" t="s">
        <v>49</v>
      </c>
      <c r="C1165" s="17" t="s">
        <v>1025</v>
      </c>
      <c r="D1165" s="21" t="s">
        <v>1026</v>
      </c>
      <c r="E1165" s="21"/>
      <c r="F1165" s="21"/>
      <c r="G1165" s="21"/>
      <c r="H1165" s="21"/>
      <c r="I1165" s="21"/>
      <c r="J1165" s="18">
        <v>1708</v>
      </c>
      <c r="K1165" s="18">
        <v>0</v>
      </c>
      <c r="L1165" s="18">
        <f aca="true" t="shared" si="18" ref="L1165:L1228">L1164+J1165-K1165</f>
        <v>597450589.4200007</v>
      </c>
    </row>
    <row r="1166" spans="2:12" ht="56.25" customHeight="1">
      <c r="B1166" s="17" t="s">
        <v>54</v>
      </c>
      <c r="C1166" s="17" t="s">
        <v>1027</v>
      </c>
      <c r="D1166" s="21" t="s">
        <v>1028</v>
      </c>
      <c r="E1166" s="21"/>
      <c r="F1166" s="21"/>
      <c r="G1166" s="21"/>
      <c r="H1166" s="21"/>
      <c r="I1166" s="21"/>
      <c r="J1166" s="18">
        <v>4105</v>
      </c>
      <c r="K1166" s="18">
        <v>0</v>
      </c>
      <c r="L1166" s="18">
        <f t="shared" si="18"/>
        <v>597454694.4200007</v>
      </c>
    </row>
    <row r="1167" spans="2:12" ht="56.25" customHeight="1">
      <c r="B1167" s="17" t="s">
        <v>54</v>
      </c>
      <c r="C1167" s="17" t="s">
        <v>1027</v>
      </c>
      <c r="D1167" s="21" t="s">
        <v>1028</v>
      </c>
      <c r="E1167" s="21"/>
      <c r="F1167" s="21"/>
      <c r="G1167" s="21"/>
      <c r="H1167" s="21"/>
      <c r="I1167" s="21"/>
      <c r="J1167" s="18">
        <v>4100</v>
      </c>
      <c r="K1167" s="18">
        <v>0</v>
      </c>
      <c r="L1167" s="18">
        <f t="shared" si="18"/>
        <v>597458794.4200007</v>
      </c>
    </row>
    <row r="1168" spans="2:12" ht="56.25" customHeight="1">
      <c r="B1168" s="17" t="s">
        <v>54</v>
      </c>
      <c r="C1168" s="17" t="s">
        <v>1027</v>
      </c>
      <c r="D1168" s="21" t="s">
        <v>1028</v>
      </c>
      <c r="E1168" s="21"/>
      <c r="F1168" s="21"/>
      <c r="G1168" s="21"/>
      <c r="H1168" s="21"/>
      <c r="I1168" s="21"/>
      <c r="J1168" s="18">
        <v>5000</v>
      </c>
      <c r="K1168" s="18">
        <v>0</v>
      </c>
      <c r="L1168" s="18">
        <f t="shared" si="18"/>
        <v>597463794.4200007</v>
      </c>
    </row>
    <row r="1169" spans="2:12" ht="56.25" customHeight="1">
      <c r="B1169" s="17" t="s">
        <v>54</v>
      </c>
      <c r="C1169" s="17" t="s">
        <v>1027</v>
      </c>
      <c r="D1169" s="21" t="s">
        <v>1028</v>
      </c>
      <c r="E1169" s="21"/>
      <c r="F1169" s="21"/>
      <c r="G1169" s="21"/>
      <c r="H1169" s="21"/>
      <c r="I1169" s="21"/>
      <c r="J1169" s="18">
        <v>8208.2</v>
      </c>
      <c r="K1169" s="18">
        <v>0</v>
      </c>
      <c r="L1169" s="18">
        <f t="shared" si="18"/>
        <v>597472002.6200007</v>
      </c>
    </row>
    <row r="1170" spans="2:12" ht="56.25" customHeight="1">
      <c r="B1170" s="17" t="s">
        <v>54</v>
      </c>
      <c r="C1170" s="17" t="s">
        <v>1027</v>
      </c>
      <c r="D1170" s="21" t="s">
        <v>1028</v>
      </c>
      <c r="E1170" s="21"/>
      <c r="F1170" s="21"/>
      <c r="G1170" s="21"/>
      <c r="H1170" s="21"/>
      <c r="I1170" s="21"/>
      <c r="J1170" s="18">
        <v>6000</v>
      </c>
      <c r="K1170" s="18">
        <v>0</v>
      </c>
      <c r="L1170" s="18">
        <f t="shared" si="18"/>
        <v>597478002.6200007</v>
      </c>
    </row>
    <row r="1171" spans="2:12" ht="56.25" customHeight="1">
      <c r="B1171" s="17" t="s">
        <v>54</v>
      </c>
      <c r="C1171" s="17" t="s">
        <v>1027</v>
      </c>
      <c r="D1171" s="21" t="s">
        <v>1028</v>
      </c>
      <c r="E1171" s="21"/>
      <c r="F1171" s="21"/>
      <c r="G1171" s="21"/>
      <c r="H1171" s="21"/>
      <c r="I1171" s="21"/>
      <c r="J1171" s="18">
        <v>5642</v>
      </c>
      <c r="K1171" s="18">
        <v>0</v>
      </c>
      <c r="L1171" s="18">
        <f t="shared" si="18"/>
        <v>597483644.6200007</v>
      </c>
    </row>
    <row r="1172" spans="2:12" ht="56.25" customHeight="1">
      <c r="B1172" s="17" t="s">
        <v>54</v>
      </c>
      <c r="C1172" s="17" t="s">
        <v>1027</v>
      </c>
      <c r="D1172" s="21" t="s">
        <v>1028</v>
      </c>
      <c r="E1172" s="21"/>
      <c r="F1172" s="21"/>
      <c r="G1172" s="21"/>
      <c r="H1172" s="21"/>
      <c r="I1172" s="21"/>
      <c r="J1172" s="18">
        <v>1000</v>
      </c>
      <c r="K1172" s="18">
        <v>0</v>
      </c>
      <c r="L1172" s="18">
        <f t="shared" si="18"/>
        <v>597484644.6200007</v>
      </c>
    </row>
    <row r="1173" spans="2:12" ht="56.25" customHeight="1">
      <c r="B1173" s="17" t="s">
        <v>54</v>
      </c>
      <c r="C1173" s="17" t="s">
        <v>1027</v>
      </c>
      <c r="D1173" s="21" t="s">
        <v>1028</v>
      </c>
      <c r="E1173" s="21"/>
      <c r="F1173" s="21"/>
      <c r="G1173" s="21"/>
      <c r="H1173" s="21"/>
      <c r="I1173" s="21"/>
      <c r="J1173" s="18">
        <v>1000</v>
      </c>
      <c r="K1173" s="18">
        <v>0</v>
      </c>
      <c r="L1173" s="18">
        <f t="shared" si="18"/>
        <v>597485644.6200007</v>
      </c>
    </row>
    <row r="1174" spans="2:12" ht="56.25" customHeight="1">
      <c r="B1174" s="17" t="s">
        <v>54</v>
      </c>
      <c r="C1174" s="17" t="s">
        <v>1027</v>
      </c>
      <c r="D1174" s="21" t="s">
        <v>1028</v>
      </c>
      <c r="E1174" s="21"/>
      <c r="F1174" s="21"/>
      <c r="G1174" s="21"/>
      <c r="H1174" s="21"/>
      <c r="I1174" s="21"/>
      <c r="J1174" s="18">
        <v>1200</v>
      </c>
      <c r="K1174" s="18">
        <v>0</v>
      </c>
      <c r="L1174" s="18">
        <f t="shared" si="18"/>
        <v>597486844.6200007</v>
      </c>
    </row>
    <row r="1175" spans="2:12" ht="56.25" customHeight="1">
      <c r="B1175" s="17" t="s">
        <v>54</v>
      </c>
      <c r="C1175" s="17" t="s">
        <v>1027</v>
      </c>
      <c r="D1175" s="21" t="s">
        <v>1028</v>
      </c>
      <c r="E1175" s="21"/>
      <c r="F1175" s="21"/>
      <c r="G1175" s="21"/>
      <c r="H1175" s="21"/>
      <c r="I1175" s="21"/>
      <c r="J1175" s="18">
        <v>4435</v>
      </c>
      <c r="K1175" s="18">
        <v>0</v>
      </c>
      <c r="L1175" s="18">
        <f t="shared" si="18"/>
        <v>597491279.6200007</v>
      </c>
    </row>
    <row r="1176" spans="2:12" ht="56.25" customHeight="1">
      <c r="B1176" s="17" t="s">
        <v>54</v>
      </c>
      <c r="C1176" s="17" t="s">
        <v>1027</v>
      </c>
      <c r="D1176" s="21" t="s">
        <v>1028</v>
      </c>
      <c r="E1176" s="21"/>
      <c r="F1176" s="21"/>
      <c r="G1176" s="21"/>
      <c r="H1176" s="21"/>
      <c r="I1176" s="21"/>
      <c r="J1176" s="18">
        <v>1000</v>
      </c>
      <c r="K1176" s="18">
        <v>0</v>
      </c>
      <c r="L1176" s="18">
        <f t="shared" si="18"/>
        <v>597492279.6200007</v>
      </c>
    </row>
    <row r="1177" spans="2:12" ht="56.25" customHeight="1">
      <c r="B1177" s="17" t="s">
        <v>54</v>
      </c>
      <c r="C1177" s="17" t="s">
        <v>1027</v>
      </c>
      <c r="D1177" s="21" t="s">
        <v>1028</v>
      </c>
      <c r="E1177" s="21"/>
      <c r="F1177" s="21"/>
      <c r="G1177" s="21"/>
      <c r="H1177" s="21"/>
      <c r="I1177" s="21"/>
      <c r="J1177" s="18">
        <v>128819.37</v>
      </c>
      <c r="K1177" s="18">
        <v>0</v>
      </c>
      <c r="L1177" s="18">
        <f t="shared" si="18"/>
        <v>597621098.9900007</v>
      </c>
    </row>
    <row r="1178" spans="2:12" ht="56.25" customHeight="1">
      <c r="B1178" s="17" t="s">
        <v>54</v>
      </c>
      <c r="C1178" s="17" t="s">
        <v>1027</v>
      </c>
      <c r="D1178" s="21" t="s">
        <v>1028</v>
      </c>
      <c r="E1178" s="21"/>
      <c r="F1178" s="21"/>
      <c r="G1178" s="21"/>
      <c r="H1178" s="21"/>
      <c r="I1178" s="21"/>
      <c r="J1178" s="18">
        <v>1000</v>
      </c>
      <c r="K1178" s="18">
        <v>0</v>
      </c>
      <c r="L1178" s="18">
        <f t="shared" si="18"/>
        <v>597622098.9900007</v>
      </c>
    </row>
    <row r="1179" spans="2:12" ht="56.25" customHeight="1">
      <c r="B1179" s="17" t="s">
        <v>54</v>
      </c>
      <c r="C1179" s="17" t="s">
        <v>1029</v>
      </c>
      <c r="D1179" s="21" t="s">
        <v>1030</v>
      </c>
      <c r="E1179" s="21"/>
      <c r="F1179" s="21"/>
      <c r="G1179" s="21"/>
      <c r="H1179" s="21"/>
      <c r="I1179" s="21"/>
      <c r="J1179" s="18">
        <v>6000</v>
      </c>
      <c r="K1179" s="18">
        <v>0</v>
      </c>
      <c r="L1179" s="18">
        <f t="shared" si="18"/>
        <v>597628098.9900007</v>
      </c>
    </row>
    <row r="1180" spans="2:12" ht="56.25" customHeight="1">
      <c r="B1180" s="17" t="s">
        <v>54</v>
      </c>
      <c r="C1180" s="17" t="s">
        <v>1031</v>
      </c>
      <c r="D1180" s="21" t="s">
        <v>1032</v>
      </c>
      <c r="E1180" s="21"/>
      <c r="F1180" s="21"/>
      <c r="G1180" s="21"/>
      <c r="H1180" s="21"/>
      <c r="I1180" s="21"/>
      <c r="J1180" s="18">
        <v>6000</v>
      </c>
      <c r="K1180" s="18">
        <v>0</v>
      </c>
      <c r="L1180" s="18">
        <f t="shared" si="18"/>
        <v>597634098.9900007</v>
      </c>
    </row>
    <row r="1181" spans="2:12" ht="56.25" customHeight="1">
      <c r="B1181" s="17" t="s">
        <v>54</v>
      </c>
      <c r="C1181" s="17" t="s">
        <v>1033</v>
      </c>
      <c r="D1181" s="21" t="s">
        <v>1034</v>
      </c>
      <c r="E1181" s="21"/>
      <c r="F1181" s="21"/>
      <c r="G1181" s="21"/>
      <c r="H1181" s="21"/>
      <c r="I1181" s="21"/>
      <c r="J1181" s="18">
        <v>3500</v>
      </c>
      <c r="K1181" s="18">
        <v>0</v>
      </c>
      <c r="L1181" s="18">
        <f t="shared" si="18"/>
        <v>597637598.9900007</v>
      </c>
    </row>
    <row r="1182" spans="2:12" ht="56.25" customHeight="1">
      <c r="B1182" s="17" t="s">
        <v>54</v>
      </c>
      <c r="C1182" s="17" t="s">
        <v>1035</v>
      </c>
      <c r="D1182" s="21" t="s">
        <v>1036</v>
      </c>
      <c r="E1182" s="21"/>
      <c r="F1182" s="21"/>
      <c r="G1182" s="21"/>
      <c r="H1182" s="21"/>
      <c r="I1182" s="21"/>
      <c r="J1182" s="18">
        <v>2000</v>
      </c>
      <c r="K1182" s="18">
        <v>0</v>
      </c>
      <c r="L1182" s="18">
        <f t="shared" si="18"/>
        <v>597639598.9900007</v>
      </c>
    </row>
    <row r="1183" spans="2:12" ht="56.25" customHeight="1">
      <c r="B1183" s="17" t="s">
        <v>54</v>
      </c>
      <c r="C1183" s="17" t="s">
        <v>1037</v>
      </c>
      <c r="D1183" s="21" t="s">
        <v>1038</v>
      </c>
      <c r="E1183" s="21"/>
      <c r="F1183" s="21"/>
      <c r="G1183" s="21"/>
      <c r="H1183" s="21"/>
      <c r="I1183" s="21"/>
      <c r="J1183" s="18">
        <v>3000</v>
      </c>
      <c r="K1183" s="18">
        <v>0</v>
      </c>
      <c r="L1183" s="18">
        <f t="shared" si="18"/>
        <v>597642598.9900007</v>
      </c>
    </row>
    <row r="1184" spans="2:12" ht="56.25" customHeight="1">
      <c r="B1184" s="17" t="s">
        <v>54</v>
      </c>
      <c r="C1184" s="17" t="s">
        <v>1039</v>
      </c>
      <c r="D1184" s="21" t="s">
        <v>1040</v>
      </c>
      <c r="E1184" s="21"/>
      <c r="F1184" s="21"/>
      <c r="G1184" s="21"/>
      <c r="H1184" s="21"/>
      <c r="I1184" s="21"/>
      <c r="J1184" s="18">
        <v>22860</v>
      </c>
      <c r="K1184" s="18">
        <v>0</v>
      </c>
      <c r="L1184" s="18">
        <f t="shared" si="18"/>
        <v>597665458.9900007</v>
      </c>
    </row>
    <row r="1185" spans="2:12" ht="56.25" customHeight="1">
      <c r="B1185" s="17" t="s">
        <v>54</v>
      </c>
      <c r="C1185" s="17" t="s">
        <v>1041</v>
      </c>
      <c r="D1185" s="21" t="s">
        <v>1042</v>
      </c>
      <c r="E1185" s="21"/>
      <c r="F1185" s="21"/>
      <c r="G1185" s="21"/>
      <c r="H1185" s="21"/>
      <c r="I1185" s="21"/>
      <c r="J1185" s="18">
        <v>5642</v>
      </c>
      <c r="K1185" s="18">
        <v>0</v>
      </c>
      <c r="L1185" s="18">
        <f t="shared" si="18"/>
        <v>597671100.9900007</v>
      </c>
    </row>
    <row r="1186" spans="2:12" ht="56.25" customHeight="1">
      <c r="B1186" s="17" t="s">
        <v>54</v>
      </c>
      <c r="C1186" s="17" t="s">
        <v>651</v>
      </c>
      <c r="D1186" s="21" t="s">
        <v>652</v>
      </c>
      <c r="E1186" s="21"/>
      <c r="F1186" s="21"/>
      <c r="G1186" s="21"/>
      <c r="H1186" s="21"/>
      <c r="I1186" s="21"/>
      <c r="J1186" s="18">
        <v>0</v>
      </c>
      <c r="K1186" s="18">
        <v>144501.3</v>
      </c>
      <c r="L1186" s="18">
        <f t="shared" si="18"/>
        <v>597526599.6900008</v>
      </c>
    </row>
    <row r="1187" spans="2:12" ht="56.25" customHeight="1">
      <c r="B1187" s="17" t="s">
        <v>54</v>
      </c>
      <c r="C1187" s="17" t="s">
        <v>1043</v>
      </c>
      <c r="D1187" s="21" t="s">
        <v>1044</v>
      </c>
      <c r="E1187" s="21"/>
      <c r="F1187" s="21"/>
      <c r="G1187" s="21"/>
      <c r="H1187" s="21"/>
      <c r="I1187" s="21"/>
      <c r="J1187" s="18">
        <v>1708</v>
      </c>
      <c r="K1187" s="18">
        <v>0</v>
      </c>
      <c r="L1187" s="18">
        <f t="shared" si="18"/>
        <v>597528307.6900008</v>
      </c>
    </row>
    <row r="1188" spans="2:12" ht="56.25" customHeight="1">
      <c r="B1188" s="17" t="s">
        <v>57</v>
      </c>
      <c r="C1188" s="17" t="s">
        <v>1045</v>
      </c>
      <c r="D1188" s="21" t="s">
        <v>1046</v>
      </c>
      <c r="E1188" s="21"/>
      <c r="F1188" s="21"/>
      <c r="G1188" s="21"/>
      <c r="H1188" s="21"/>
      <c r="I1188" s="21"/>
      <c r="J1188" s="18">
        <v>3000</v>
      </c>
      <c r="K1188" s="18">
        <v>0</v>
      </c>
      <c r="L1188" s="18">
        <f t="shared" si="18"/>
        <v>597531307.6900008</v>
      </c>
    </row>
    <row r="1189" spans="2:12" ht="56.25" customHeight="1">
      <c r="B1189" s="17" t="s">
        <v>57</v>
      </c>
      <c r="C1189" s="17" t="s">
        <v>1047</v>
      </c>
      <c r="D1189" s="21" t="s">
        <v>1048</v>
      </c>
      <c r="E1189" s="21"/>
      <c r="F1189" s="21"/>
      <c r="G1189" s="21"/>
      <c r="H1189" s="21"/>
      <c r="I1189" s="21"/>
      <c r="J1189" s="18">
        <v>6000</v>
      </c>
      <c r="K1189" s="18">
        <v>0</v>
      </c>
      <c r="L1189" s="18">
        <f t="shared" si="18"/>
        <v>597537307.6900008</v>
      </c>
    </row>
    <row r="1190" spans="2:12" ht="56.25" customHeight="1">
      <c r="B1190" s="17" t="s">
        <v>57</v>
      </c>
      <c r="C1190" s="17" t="s">
        <v>1049</v>
      </c>
      <c r="D1190" s="21" t="s">
        <v>1050</v>
      </c>
      <c r="E1190" s="21"/>
      <c r="F1190" s="21"/>
      <c r="G1190" s="21"/>
      <c r="H1190" s="21"/>
      <c r="I1190" s="21"/>
      <c r="J1190" s="18">
        <v>5000</v>
      </c>
      <c r="K1190" s="18">
        <v>0</v>
      </c>
      <c r="L1190" s="18">
        <f t="shared" si="18"/>
        <v>597542307.6900008</v>
      </c>
    </row>
    <row r="1191" spans="2:12" ht="56.25" customHeight="1">
      <c r="B1191" s="17" t="s">
        <v>57</v>
      </c>
      <c r="C1191" s="17" t="s">
        <v>1051</v>
      </c>
      <c r="D1191" s="21" t="s">
        <v>1052</v>
      </c>
      <c r="E1191" s="21"/>
      <c r="F1191" s="21"/>
      <c r="G1191" s="21"/>
      <c r="H1191" s="21"/>
      <c r="I1191" s="21"/>
      <c r="J1191" s="18">
        <v>1000</v>
      </c>
      <c r="K1191" s="18">
        <v>0</v>
      </c>
      <c r="L1191" s="18">
        <f t="shared" si="18"/>
        <v>597543307.6900008</v>
      </c>
    </row>
    <row r="1192" spans="2:12" ht="56.25" customHeight="1">
      <c r="B1192" s="17" t="s">
        <v>57</v>
      </c>
      <c r="C1192" s="17" t="s">
        <v>1053</v>
      </c>
      <c r="D1192" s="21" t="s">
        <v>1054</v>
      </c>
      <c r="E1192" s="21"/>
      <c r="F1192" s="21"/>
      <c r="G1192" s="21"/>
      <c r="H1192" s="21"/>
      <c r="I1192" s="21"/>
      <c r="J1192" s="18">
        <v>6000</v>
      </c>
      <c r="K1192" s="18">
        <v>0</v>
      </c>
      <c r="L1192" s="18">
        <f t="shared" si="18"/>
        <v>597549307.6900008</v>
      </c>
    </row>
    <row r="1193" spans="2:12" ht="56.25" customHeight="1">
      <c r="B1193" s="17" t="s">
        <v>57</v>
      </c>
      <c r="C1193" s="17" t="s">
        <v>1055</v>
      </c>
      <c r="D1193" s="21" t="s">
        <v>1056</v>
      </c>
      <c r="E1193" s="21"/>
      <c r="F1193" s="21"/>
      <c r="G1193" s="21"/>
      <c r="H1193" s="21"/>
      <c r="I1193" s="21"/>
      <c r="J1193" s="18">
        <v>1100</v>
      </c>
      <c r="K1193" s="18">
        <v>0</v>
      </c>
      <c r="L1193" s="18">
        <f t="shared" si="18"/>
        <v>597550407.6900008</v>
      </c>
    </row>
    <row r="1194" spans="2:12" ht="56.25" customHeight="1">
      <c r="B1194" s="17" t="s">
        <v>57</v>
      </c>
      <c r="C1194" s="17" t="s">
        <v>1057</v>
      </c>
      <c r="D1194" s="21" t="s">
        <v>1058</v>
      </c>
      <c r="E1194" s="21"/>
      <c r="F1194" s="21"/>
      <c r="G1194" s="21"/>
      <c r="H1194" s="21"/>
      <c r="I1194" s="21"/>
      <c r="J1194" s="18">
        <v>10000</v>
      </c>
      <c r="K1194" s="18">
        <v>0</v>
      </c>
      <c r="L1194" s="18">
        <f t="shared" si="18"/>
        <v>597560407.6900008</v>
      </c>
    </row>
    <row r="1195" spans="2:12" ht="56.25" customHeight="1">
      <c r="B1195" s="17" t="s">
        <v>57</v>
      </c>
      <c r="C1195" s="17" t="s">
        <v>1059</v>
      </c>
      <c r="D1195" s="21" t="s">
        <v>1060</v>
      </c>
      <c r="E1195" s="21"/>
      <c r="F1195" s="21"/>
      <c r="G1195" s="21"/>
      <c r="H1195" s="21"/>
      <c r="I1195" s="21"/>
      <c r="J1195" s="18">
        <v>2000</v>
      </c>
      <c r="K1195" s="18">
        <v>0</v>
      </c>
      <c r="L1195" s="18">
        <f t="shared" si="18"/>
        <v>597562407.6900008</v>
      </c>
    </row>
    <row r="1196" spans="2:12" ht="56.25" customHeight="1">
      <c r="B1196" s="17" t="s">
        <v>57</v>
      </c>
      <c r="C1196" s="17" t="s">
        <v>1061</v>
      </c>
      <c r="D1196" s="21" t="s">
        <v>1062</v>
      </c>
      <c r="E1196" s="21"/>
      <c r="F1196" s="21"/>
      <c r="G1196" s="21"/>
      <c r="H1196" s="21"/>
      <c r="I1196" s="21"/>
      <c r="J1196" s="18">
        <v>78000</v>
      </c>
      <c r="K1196" s="18">
        <v>0</v>
      </c>
      <c r="L1196" s="18">
        <f t="shared" si="18"/>
        <v>597640407.6900008</v>
      </c>
    </row>
    <row r="1197" spans="2:12" ht="56.25" customHeight="1">
      <c r="B1197" s="17" t="s">
        <v>57</v>
      </c>
      <c r="C1197" s="17" t="s">
        <v>1063</v>
      </c>
      <c r="D1197" s="21" t="s">
        <v>1064</v>
      </c>
      <c r="E1197" s="21"/>
      <c r="F1197" s="21"/>
      <c r="G1197" s="21"/>
      <c r="H1197" s="21"/>
      <c r="I1197" s="21"/>
      <c r="J1197" s="18">
        <v>3000</v>
      </c>
      <c r="K1197" s="18">
        <v>0</v>
      </c>
      <c r="L1197" s="18">
        <f t="shared" si="18"/>
        <v>597643407.6900008</v>
      </c>
    </row>
    <row r="1198" spans="2:12" ht="56.25" customHeight="1">
      <c r="B1198" s="17" t="s">
        <v>57</v>
      </c>
      <c r="C1198" s="17" t="s">
        <v>1065</v>
      </c>
      <c r="D1198" s="21" t="s">
        <v>1244</v>
      </c>
      <c r="E1198" s="21"/>
      <c r="F1198" s="21"/>
      <c r="G1198" s="21"/>
      <c r="H1198" s="21"/>
      <c r="I1198" s="21"/>
      <c r="J1198" s="18">
        <v>5000</v>
      </c>
      <c r="K1198" s="18">
        <v>0</v>
      </c>
      <c r="L1198" s="18">
        <f t="shared" si="18"/>
        <v>597648407.6900008</v>
      </c>
    </row>
    <row r="1199" spans="2:12" ht="56.25" customHeight="1">
      <c r="B1199" s="17" t="s">
        <v>57</v>
      </c>
      <c r="C1199" s="17" t="s">
        <v>1066</v>
      </c>
      <c r="D1199" s="21" t="s">
        <v>1067</v>
      </c>
      <c r="E1199" s="21"/>
      <c r="F1199" s="21"/>
      <c r="G1199" s="21"/>
      <c r="H1199" s="21"/>
      <c r="I1199" s="21"/>
      <c r="J1199" s="18">
        <v>3000</v>
      </c>
      <c r="K1199" s="18">
        <v>0</v>
      </c>
      <c r="L1199" s="18">
        <f t="shared" si="18"/>
        <v>597651407.6900008</v>
      </c>
    </row>
    <row r="1200" spans="2:12" ht="56.25" customHeight="1">
      <c r="B1200" s="17" t="s">
        <v>57</v>
      </c>
      <c r="C1200" s="17" t="s">
        <v>1068</v>
      </c>
      <c r="D1200" s="21" t="s">
        <v>1069</v>
      </c>
      <c r="E1200" s="21"/>
      <c r="F1200" s="21"/>
      <c r="G1200" s="21"/>
      <c r="H1200" s="21"/>
      <c r="I1200" s="21"/>
      <c r="J1200" s="18">
        <v>2500</v>
      </c>
      <c r="K1200" s="18">
        <v>0</v>
      </c>
      <c r="L1200" s="18">
        <f t="shared" si="18"/>
        <v>597653907.6900008</v>
      </c>
    </row>
    <row r="1201" spans="2:12" ht="56.25" customHeight="1">
      <c r="B1201" s="17" t="s">
        <v>57</v>
      </c>
      <c r="C1201" s="17" t="s">
        <v>659</v>
      </c>
      <c r="D1201" s="21" t="s">
        <v>660</v>
      </c>
      <c r="E1201" s="21"/>
      <c r="F1201" s="21"/>
      <c r="G1201" s="21"/>
      <c r="H1201" s="21"/>
      <c r="I1201" s="21"/>
      <c r="J1201" s="18">
        <v>0</v>
      </c>
      <c r="K1201" s="18">
        <v>146770</v>
      </c>
      <c r="L1201" s="18">
        <f t="shared" si="18"/>
        <v>597507137.6900008</v>
      </c>
    </row>
    <row r="1202" spans="2:12" ht="56.25" customHeight="1">
      <c r="B1202" s="17" t="s">
        <v>57</v>
      </c>
      <c r="C1202" s="17" t="s">
        <v>1070</v>
      </c>
      <c r="D1202" s="21" t="s">
        <v>1071</v>
      </c>
      <c r="E1202" s="21"/>
      <c r="F1202" s="21"/>
      <c r="G1202" s="21"/>
      <c r="H1202" s="21"/>
      <c r="I1202" s="21"/>
      <c r="J1202" s="18">
        <v>1700</v>
      </c>
      <c r="K1202" s="18">
        <v>0</v>
      </c>
      <c r="L1202" s="18">
        <f t="shared" si="18"/>
        <v>597508837.6900008</v>
      </c>
    </row>
    <row r="1203" spans="2:12" ht="56.25" customHeight="1">
      <c r="B1203" s="17" t="s">
        <v>62</v>
      </c>
      <c r="C1203" s="17" t="s">
        <v>117</v>
      </c>
      <c r="D1203" s="21" t="s">
        <v>118</v>
      </c>
      <c r="E1203" s="21"/>
      <c r="F1203" s="21"/>
      <c r="G1203" s="21"/>
      <c r="H1203" s="21"/>
      <c r="I1203" s="21"/>
      <c r="J1203" s="18">
        <v>2000</v>
      </c>
      <c r="K1203" s="18">
        <v>0</v>
      </c>
      <c r="L1203" s="18">
        <f t="shared" si="18"/>
        <v>597510837.6900008</v>
      </c>
    </row>
    <row r="1204" spans="2:12" ht="56.25" customHeight="1">
      <c r="B1204" s="17" t="s">
        <v>62</v>
      </c>
      <c r="C1204" s="17" t="s">
        <v>117</v>
      </c>
      <c r="D1204" s="21" t="s">
        <v>118</v>
      </c>
      <c r="E1204" s="21"/>
      <c r="F1204" s="21"/>
      <c r="G1204" s="21"/>
      <c r="H1204" s="21"/>
      <c r="I1204" s="21"/>
      <c r="J1204" s="18">
        <v>7965.3</v>
      </c>
      <c r="K1204" s="18">
        <v>0</v>
      </c>
      <c r="L1204" s="18">
        <f t="shared" si="18"/>
        <v>597518802.9900007</v>
      </c>
    </row>
    <row r="1205" spans="2:12" ht="56.25" customHeight="1">
      <c r="B1205" s="17" t="s">
        <v>62</v>
      </c>
      <c r="C1205" s="17" t="s">
        <v>117</v>
      </c>
      <c r="D1205" s="21" t="s">
        <v>118</v>
      </c>
      <c r="E1205" s="21"/>
      <c r="F1205" s="21"/>
      <c r="G1205" s="21"/>
      <c r="H1205" s="21"/>
      <c r="I1205" s="21"/>
      <c r="J1205" s="18">
        <v>8210</v>
      </c>
      <c r="K1205" s="18">
        <v>0</v>
      </c>
      <c r="L1205" s="18">
        <f t="shared" si="18"/>
        <v>597527012.9900007</v>
      </c>
    </row>
    <row r="1206" spans="2:12" ht="56.25" customHeight="1">
      <c r="B1206" s="17" t="s">
        <v>62</v>
      </c>
      <c r="C1206" s="17" t="s">
        <v>117</v>
      </c>
      <c r="D1206" s="21" t="s">
        <v>118</v>
      </c>
      <c r="E1206" s="21"/>
      <c r="F1206" s="21"/>
      <c r="G1206" s="21"/>
      <c r="H1206" s="21"/>
      <c r="I1206" s="21"/>
      <c r="J1206" s="18">
        <v>5500</v>
      </c>
      <c r="K1206" s="18">
        <v>0</v>
      </c>
      <c r="L1206" s="18">
        <f t="shared" si="18"/>
        <v>597532512.9900007</v>
      </c>
    </row>
    <row r="1207" spans="2:12" ht="56.25" customHeight="1">
      <c r="B1207" s="17" t="s">
        <v>62</v>
      </c>
      <c r="C1207" s="17" t="s">
        <v>117</v>
      </c>
      <c r="D1207" s="21" t="s">
        <v>118</v>
      </c>
      <c r="E1207" s="21"/>
      <c r="F1207" s="21"/>
      <c r="G1207" s="21"/>
      <c r="H1207" s="21"/>
      <c r="I1207" s="21"/>
      <c r="J1207" s="18">
        <v>5500</v>
      </c>
      <c r="K1207" s="18">
        <v>0</v>
      </c>
      <c r="L1207" s="18">
        <f t="shared" si="18"/>
        <v>597538012.9900007</v>
      </c>
    </row>
    <row r="1208" spans="2:12" ht="56.25" customHeight="1">
      <c r="B1208" s="17" t="s">
        <v>62</v>
      </c>
      <c r="C1208" s="17" t="s">
        <v>117</v>
      </c>
      <c r="D1208" s="21" t="s">
        <v>118</v>
      </c>
      <c r="E1208" s="21"/>
      <c r="F1208" s="21"/>
      <c r="G1208" s="21"/>
      <c r="H1208" s="21"/>
      <c r="I1208" s="21"/>
      <c r="J1208" s="18">
        <v>1708</v>
      </c>
      <c r="K1208" s="18">
        <v>0</v>
      </c>
      <c r="L1208" s="18">
        <f t="shared" si="18"/>
        <v>597539720.9900007</v>
      </c>
    </row>
    <row r="1209" spans="2:12" ht="56.25" customHeight="1">
      <c r="B1209" s="17" t="s">
        <v>62</v>
      </c>
      <c r="C1209" s="17" t="s">
        <v>117</v>
      </c>
      <c r="D1209" s="21" t="s">
        <v>118</v>
      </c>
      <c r="E1209" s="21"/>
      <c r="F1209" s="21"/>
      <c r="G1209" s="21"/>
      <c r="H1209" s="21"/>
      <c r="I1209" s="21"/>
      <c r="J1209" s="18">
        <v>5000</v>
      </c>
      <c r="K1209" s="18">
        <v>0</v>
      </c>
      <c r="L1209" s="18">
        <f t="shared" si="18"/>
        <v>597544720.9900007</v>
      </c>
    </row>
    <row r="1210" spans="2:12" ht="56.25" customHeight="1">
      <c r="B1210" s="17" t="s">
        <v>62</v>
      </c>
      <c r="C1210" s="17" t="s">
        <v>117</v>
      </c>
      <c r="D1210" s="21" t="s">
        <v>118</v>
      </c>
      <c r="E1210" s="21"/>
      <c r="F1210" s="21"/>
      <c r="G1210" s="21"/>
      <c r="H1210" s="21"/>
      <c r="I1210" s="21"/>
      <c r="J1210" s="18">
        <v>2500</v>
      </c>
      <c r="K1210" s="18">
        <v>0</v>
      </c>
      <c r="L1210" s="18">
        <f t="shared" si="18"/>
        <v>597547220.9900007</v>
      </c>
    </row>
    <row r="1211" spans="2:12" ht="56.25" customHeight="1">
      <c r="B1211" s="17" t="s">
        <v>62</v>
      </c>
      <c r="C1211" s="17" t="s">
        <v>117</v>
      </c>
      <c r="D1211" s="21" t="s">
        <v>118</v>
      </c>
      <c r="E1211" s="21"/>
      <c r="F1211" s="21"/>
      <c r="G1211" s="21"/>
      <c r="H1211" s="21"/>
      <c r="I1211" s="21"/>
      <c r="J1211" s="18">
        <v>1710</v>
      </c>
      <c r="K1211" s="18">
        <v>0</v>
      </c>
      <c r="L1211" s="18">
        <f t="shared" si="18"/>
        <v>597548930.9900007</v>
      </c>
    </row>
    <row r="1212" spans="2:12" ht="56.25" customHeight="1">
      <c r="B1212" s="17" t="s">
        <v>62</v>
      </c>
      <c r="C1212" s="17" t="s">
        <v>117</v>
      </c>
      <c r="D1212" s="21" t="s">
        <v>118</v>
      </c>
      <c r="E1212" s="21"/>
      <c r="F1212" s="21"/>
      <c r="G1212" s="21"/>
      <c r="H1212" s="21"/>
      <c r="I1212" s="21"/>
      <c r="J1212" s="18">
        <v>1520</v>
      </c>
      <c r="K1212" s="18">
        <v>0</v>
      </c>
      <c r="L1212" s="18">
        <f t="shared" si="18"/>
        <v>597550450.9900007</v>
      </c>
    </row>
    <row r="1213" spans="2:12" ht="56.25" customHeight="1">
      <c r="B1213" s="17" t="s">
        <v>62</v>
      </c>
      <c r="C1213" s="17" t="s">
        <v>117</v>
      </c>
      <c r="D1213" s="21" t="s">
        <v>118</v>
      </c>
      <c r="E1213" s="21"/>
      <c r="F1213" s="21"/>
      <c r="G1213" s="21"/>
      <c r="H1213" s="21"/>
      <c r="I1213" s="21"/>
      <c r="J1213" s="18">
        <v>2000</v>
      </c>
      <c r="K1213" s="18">
        <v>0</v>
      </c>
      <c r="L1213" s="18">
        <f t="shared" si="18"/>
        <v>597552450.9900007</v>
      </c>
    </row>
    <row r="1214" spans="2:12" ht="56.25" customHeight="1">
      <c r="B1214" s="17" t="s">
        <v>62</v>
      </c>
      <c r="C1214" s="17" t="s">
        <v>117</v>
      </c>
      <c r="D1214" s="21" t="s">
        <v>118</v>
      </c>
      <c r="E1214" s="21"/>
      <c r="F1214" s="21"/>
      <c r="G1214" s="21"/>
      <c r="H1214" s="21"/>
      <c r="I1214" s="21"/>
      <c r="J1214" s="18">
        <v>5000</v>
      </c>
      <c r="K1214" s="18">
        <v>0</v>
      </c>
      <c r="L1214" s="18">
        <f t="shared" si="18"/>
        <v>597557450.9900007</v>
      </c>
    </row>
    <row r="1215" spans="2:12" ht="56.25" customHeight="1">
      <c r="B1215" s="17" t="s">
        <v>62</v>
      </c>
      <c r="C1215" s="17" t="s">
        <v>117</v>
      </c>
      <c r="D1215" s="21" t="s">
        <v>118</v>
      </c>
      <c r="E1215" s="21"/>
      <c r="F1215" s="21"/>
      <c r="G1215" s="21"/>
      <c r="H1215" s="21"/>
      <c r="I1215" s="21"/>
      <c r="J1215" s="18">
        <v>3000</v>
      </c>
      <c r="K1215" s="18">
        <v>0</v>
      </c>
      <c r="L1215" s="18">
        <f t="shared" si="18"/>
        <v>597560450.9900007</v>
      </c>
    </row>
    <row r="1216" spans="2:12" ht="56.25" customHeight="1">
      <c r="B1216" s="17" t="s">
        <v>62</v>
      </c>
      <c r="C1216" s="17" t="s">
        <v>117</v>
      </c>
      <c r="D1216" s="21" t="s">
        <v>118</v>
      </c>
      <c r="E1216" s="21"/>
      <c r="F1216" s="21"/>
      <c r="G1216" s="21"/>
      <c r="H1216" s="21"/>
      <c r="I1216" s="21"/>
      <c r="J1216" s="18">
        <v>3450</v>
      </c>
      <c r="K1216" s="18">
        <v>0</v>
      </c>
      <c r="L1216" s="18">
        <f t="shared" si="18"/>
        <v>597563900.9900007</v>
      </c>
    </row>
    <row r="1217" spans="2:12" ht="56.25" customHeight="1">
      <c r="B1217" s="17" t="s">
        <v>62</v>
      </c>
      <c r="C1217" s="17" t="s">
        <v>117</v>
      </c>
      <c r="D1217" s="21" t="s">
        <v>118</v>
      </c>
      <c r="E1217" s="21"/>
      <c r="F1217" s="21"/>
      <c r="G1217" s="21"/>
      <c r="H1217" s="21"/>
      <c r="I1217" s="21"/>
      <c r="J1217" s="18">
        <v>3000</v>
      </c>
      <c r="K1217" s="18">
        <v>0</v>
      </c>
      <c r="L1217" s="18">
        <f t="shared" si="18"/>
        <v>597566900.9900007</v>
      </c>
    </row>
    <row r="1218" spans="2:12" ht="56.25" customHeight="1">
      <c r="B1218" s="17" t="s">
        <v>62</v>
      </c>
      <c r="C1218" s="17" t="s">
        <v>117</v>
      </c>
      <c r="D1218" s="21" t="s">
        <v>118</v>
      </c>
      <c r="E1218" s="21"/>
      <c r="F1218" s="21"/>
      <c r="G1218" s="21"/>
      <c r="H1218" s="21"/>
      <c r="I1218" s="21"/>
      <c r="J1218" s="18">
        <v>15000</v>
      </c>
      <c r="K1218" s="18">
        <v>0</v>
      </c>
      <c r="L1218" s="18">
        <f t="shared" si="18"/>
        <v>597581900.9900007</v>
      </c>
    </row>
    <row r="1219" spans="2:12" ht="56.25" customHeight="1">
      <c r="B1219" s="17" t="s">
        <v>62</v>
      </c>
      <c r="C1219" s="17" t="s">
        <v>117</v>
      </c>
      <c r="D1219" s="21" t="s">
        <v>118</v>
      </c>
      <c r="E1219" s="21"/>
      <c r="F1219" s="21"/>
      <c r="G1219" s="21"/>
      <c r="H1219" s="21"/>
      <c r="I1219" s="21"/>
      <c r="J1219" s="18">
        <v>4160.64</v>
      </c>
      <c r="K1219" s="18">
        <v>0</v>
      </c>
      <c r="L1219" s="18">
        <f t="shared" si="18"/>
        <v>597586061.6300007</v>
      </c>
    </row>
    <row r="1220" spans="2:12" ht="56.25" customHeight="1">
      <c r="B1220" s="17" t="s">
        <v>62</v>
      </c>
      <c r="C1220" s="17" t="s">
        <v>117</v>
      </c>
      <c r="D1220" s="21" t="s">
        <v>118</v>
      </c>
      <c r="E1220" s="21"/>
      <c r="F1220" s="21"/>
      <c r="G1220" s="21"/>
      <c r="H1220" s="21"/>
      <c r="I1220" s="21"/>
      <c r="J1220" s="18">
        <v>3456</v>
      </c>
      <c r="K1220" s="18">
        <v>0</v>
      </c>
      <c r="L1220" s="18">
        <f t="shared" si="18"/>
        <v>597589517.6300007</v>
      </c>
    </row>
    <row r="1221" spans="2:12" ht="56.25" customHeight="1">
      <c r="B1221" s="17" t="s">
        <v>62</v>
      </c>
      <c r="C1221" s="17" t="s">
        <v>117</v>
      </c>
      <c r="D1221" s="21" t="s">
        <v>118</v>
      </c>
      <c r="E1221" s="21"/>
      <c r="F1221" s="21"/>
      <c r="G1221" s="21"/>
      <c r="H1221" s="21"/>
      <c r="I1221" s="21"/>
      <c r="J1221" s="18">
        <v>50000</v>
      </c>
      <c r="K1221" s="18">
        <v>0</v>
      </c>
      <c r="L1221" s="18">
        <f t="shared" si="18"/>
        <v>597639517.6300007</v>
      </c>
    </row>
    <row r="1222" spans="2:12" ht="56.25" customHeight="1">
      <c r="B1222" s="17" t="s">
        <v>62</v>
      </c>
      <c r="C1222" s="17" t="s">
        <v>117</v>
      </c>
      <c r="D1222" s="21" t="s">
        <v>118</v>
      </c>
      <c r="E1222" s="21"/>
      <c r="F1222" s="21"/>
      <c r="G1222" s="21"/>
      <c r="H1222" s="21"/>
      <c r="I1222" s="21"/>
      <c r="J1222" s="18">
        <v>146421.02</v>
      </c>
      <c r="K1222" s="18">
        <v>0</v>
      </c>
      <c r="L1222" s="18">
        <f t="shared" si="18"/>
        <v>597785938.6500007</v>
      </c>
    </row>
    <row r="1223" spans="2:12" ht="56.25" customHeight="1">
      <c r="B1223" s="17" t="s">
        <v>62</v>
      </c>
      <c r="C1223" s="17" t="s">
        <v>117</v>
      </c>
      <c r="D1223" s="21" t="s">
        <v>118</v>
      </c>
      <c r="E1223" s="21"/>
      <c r="F1223" s="21"/>
      <c r="G1223" s="21"/>
      <c r="H1223" s="21"/>
      <c r="I1223" s="21"/>
      <c r="J1223" s="18">
        <v>1500</v>
      </c>
      <c r="K1223" s="18">
        <v>0</v>
      </c>
      <c r="L1223" s="18">
        <f t="shared" si="18"/>
        <v>597787438.6500007</v>
      </c>
    </row>
    <row r="1224" spans="2:12" ht="56.25" customHeight="1">
      <c r="B1224" s="17" t="s">
        <v>62</v>
      </c>
      <c r="C1224" s="17" t="s">
        <v>117</v>
      </c>
      <c r="D1224" s="21" t="s">
        <v>118</v>
      </c>
      <c r="E1224" s="21"/>
      <c r="F1224" s="21"/>
      <c r="G1224" s="21"/>
      <c r="H1224" s="21"/>
      <c r="I1224" s="21"/>
      <c r="J1224" s="18">
        <v>3500</v>
      </c>
      <c r="K1224" s="18">
        <v>0</v>
      </c>
      <c r="L1224" s="18">
        <f t="shared" si="18"/>
        <v>597790938.6500007</v>
      </c>
    </row>
    <row r="1225" spans="2:12" ht="56.25" customHeight="1">
      <c r="B1225" s="17" t="s">
        <v>62</v>
      </c>
      <c r="C1225" s="17" t="s">
        <v>117</v>
      </c>
      <c r="D1225" s="21" t="s">
        <v>118</v>
      </c>
      <c r="E1225" s="21"/>
      <c r="F1225" s="21"/>
      <c r="G1225" s="21"/>
      <c r="H1225" s="21"/>
      <c r="I1225" s="21"/>
      <c r="J1225" s="18">
        <v>10000</v>
      </c>
      <c r="K1225" s="18">
        <v>0</v>
      </c>
      <c r="L1225" s="18">
        <f t="shared" si="18"/>
        <v>597800938.6500007</v>
      </c>
    </row>
    <row r="1226" spans="2:12" ht="56.25" customHeight="1">
      <c r="B1226" s="17" t="s">
        <v>62</v>
      </c>
      <c r="C1226" s="17" t="s">
        <v>117</v>
      </c>
      <c r="D1226" s="21" t="s">
        <v>118</v>
      </c>
      <c r="E1226" s="21"/>
      <c r="F1226" s="21"/>
      <c r="G1226" s="21"/>
      <c r="H1226" s="21"/>
      <c r="I1226" s="21"/>
      <c r="J1226" s="18">
        <v>10000</v>
      </c>
      <c r="K1226" s="18">
        <v>0</v>
      </c>
      <c r="L1226" s="18">
        <f t="shared" si="18"/>
        <v>597810938.6500007</v>
      </c>
    </row>
    <row r="1227" spans="2:12" ht="56.25" customHeight="1">
      <c r="B1227" s="17" t="s">
        <v>62</v>
      </c>
      <c r="C1227" s="17" t="s">
        <v>117</v>
      </c>
      <c r="D1227" s="21" t="s">
        <v>118</v>
      </c>
      <c r="E1227" s="21"/>
      <c r="F1227" s="21"/>
      <c r="G1227" s="21"/>
      <c r="H1227" s="21"/>
      <c r="I1227" s="21"/>
      <c r="J1227" s="18">
        <v>5500</v>
      </c>
      <c r="K1227" s="18">
        <v>0</v>
      </c>
      <c r="L1227" s="18">
        <f t="shared" si="18"/>
        <v>597816438.6500007</v>
      </c>
    </row>
    <row r="1228" spans="2:12" ht="56.25" customHeight="1">
      <c r="B1228" s="17" t="s">
        <v>62</v>
      </c>
      <c r="C1228" s="17" t="s">
        <v>117</v>
      </c>
      <c r="D1228" s="21" t="s">
        <v>118</v>
      </c>
      <c r="E1228" s="21"/>
      <c r="F1228" s="21"/>
      <c r="G1228" s="21"/>
      <c r="H1228" s="21"/>
      <c r="I1228" s="21"/>
      <c r="J1228" s="18">
        <v>2000</v>
      </c>
      <c r="K1228" s="18">
        <v>0</v>
      </c>
      <c r="L1228" s="18">
        <f t="shared" si="18"/>
        <v>597818438.6500007</v>
      </c>
    </row>
    <row r="1229" spans="2:12" ht="56.25" customHeight="1">
      <c r="B1229" s="17" t="s">
        <v>62</v>
      </c>
      <c r="C1229" s="17" t="s">
        <v>117</v>
      </c>
      <c r="D1229" s="21" t="s">
        <v>118</v>
      </c>
      <c r="E1229" s="21"/>
      <c r="F1229" s="21"/>
      <c r="G1229" s="21"/>
      <c r="H1229" s="21"/>
      <c r="I1229" s="21"/>
      <c r="J1229" s="18">
        <v>4000</v>
      </c>
      <c r="K1229" s="18">
        <v>0</v>
      </c>
      <c r="L1229" s="18">
        <f aca="true" t="shared" si="19" ref="L1229:L1292">L1228+J1229-K1229</f>
        <v>597822438.6500007</v>
      </c>
    </row>
    <row r="1230" spans="2:12" ht="56.25" customHeight="1">
      <c r="B1230" s="17" t="s">
        <v>62</v>
      </c>
      <c r="C1230" s="17" t="s">
        <v>1072</v>
      </c>
      <c r="D1230" s="21" t="s">
        <v>1245</v>
      </c>
      <c r="E1230" s="21"/>
      <c r="F1230" s="21"/>
      <c r="G1230" s="21"/>
      <c r="H1230" s="21"/>
      <c r="I1230" s="21"/>
      <c r="J1230" s="18">
        <v>6000</v>
      </c>
      <c r="K1230" s="18">
        <v>0</v>
      </c>
      <c r="L1230" s="18">
        <f t="shared" si="19"/>
        <v>597828438.6500007</v>
      </c>
    </row>
    <row r="1231" spans="2:12" ht="56.25" customHeight="1">
      <c r="B1231" s="17" t="s">
        <v>62</v>
      </c>
      <c r="C1231" s="17" t="s">
        <v>1073</v>
      </c>
      <c r="D1231" s="21" t="s">
        <v>1074</v>
      </c>
      <c r="E1231" s="21"/>
      <c r="F1231" s="21"/>
      <c r="G1231" s="21"/>
      <c r="H1231" s="21"/>
      <c r="I1231" s="21"/>
      <c r="J1231" s="18">
        <v>6000</v>
      </c>
      <c r="K1231" s="18">
        <v>0</v>
      </c>
      <c r="L1231" s="18">
        <f t="shared" si="19"/>
        <v>597834438.6500007</v>
      </c>
    </row>
    <row r="1232" spans="2:12" ht="56.25" customHeight="1">
      <c r="B1232" s="17" t="s">
        <v>62</v>
      </c>
      <c r="C1232" s="17" t="s">
        <v>1075</v>
      </c>
      <c r="D1232" s="21" t="s">
        <v>1076</v>
      </c>
      <c r="E1232" s="21"/>
      <c r="F1232" s="21"/>
      <c r="G1232" s="21"/>
      <c r="H1232" s="21"/>
      <c r="I1232" s="21"/>
      <c r="J1232" s="18">
        <v>4000</v>
      </c>
      <c r="K1232" s="18">
        <v>0</v>
      </c>
      <c r="L1232" s="18">
        <f t="shared" si="19"/>
        <v>597838438.6500007</v>
      </c>
    </row>
    <row r="1233" spans="2:12" ht="56.25" customHeight="1">
      <c r="B1233" s="17" t="s">
        <v>62</v>
      </c>
      <c r="C1233" s="17" t="s">
        <v>1077</v>
      </c>
      <c r="D1233" s="21" t="s">
        <v>1078</v>
      </c>
      <c r="E1233" s="21"/>
      <c r="F1233" s="21"/>
      <c r="G1233" s="21"/>
      <c r="H1233" s="21"/>
      <c r="I1233" s="21"/>
      <c r="J1233" s="18">
        <v>4000</v>
      </c>
      <c r="K1233" s="18">
        <v>0</v>
      </c>
      <c r="L1233" s="18">
        <f t="shared" si="19"/>
        <v>597842438.6500007</v>
      </c>
    </row>
    <row r="1234" spans="2:12" ht="56.25" customHeight="1">
      <c r="B1234" s="17" t="s">
        <v>62</v>
      </c>
      <c r="C1234" s="17" t="s">
        <v>1079</v>
      </c>
      <c r="D1234" s="21" t="s">
        <v>1080</v>
      </c>
      <c r="E1234" s="21"/>
      <c r="F1234" s="21"/>
      <c r="G1234" s="21"/>
      <c r="H1234" s="21"/>
      <c r="I1234" s="21"/>
      <c r="J1234" s="18">
        <v>3000</v>
      </c>
      <c r="K1234" s="18">
        <v>0</v>
      </c>
      <c r="L1234" s="18">
        <f t="shared" si="19"/>
        <v>597845438.6500007</v>
      </c>
    </row>
    <row r="1235" spans="2:12" ht="56.25" customHeight="1">
      <c r="B1235" s="17" t="s">
        <v>62</v>
      </c>
      <c r="C1235" s="17" t="s">
        <v>1081</v>
      </c>
      <c r="D1235" s="21" t="s">
        <v>1082</v>
      </c>
      <c r="E1235" s="21"/>
      <c r="F1235" s="21"/>
      <c r="G1235" s="21"/>
      <c r="H1235" s="21"/>
      <c r="I1235" s="21"/>
      <c r="J1235" s="18">
        <v>3000</v>
      </c>
      <c r="K1235" s="18">
        <v>0</v>
      </c>
      <c r="L1235" s="18">
        <f t="shared" si="19"/>
        <v>597848438.6500007</v>
      </c>
    </row>
    <row r="1236" spans="2:12" ht="56.25" customHeight="1">
      <c r="B1236" s="17" t="s">
        <v>62</v>
      </c>
      <c r="C1236" s="17" t="s">
        <v>1083</v>
      </c>
      <c r="D1236" s="21" t="s">
        <v>1084</v>
      </c>
      <c r="E1236" s="21"/>
      <c r="F1236" s="21"/>
      <c r="G1236" s="21"/>
      <c r="H1236" s="21"/>
      <c r="I1236" s="21"/>
      <c r="J1236" s="18">
        <v>6000</v>
      </c>
      <c r="K1236" s="18">
        <v>0</v>
      </c>
      <c r="L1236" s="18">
        <f t="shared" si="19"/>
        <v>597854438.6500007</v>
      </c>
    </row>
    <row r="1237" spans="2:12" ht="56.25" customHeight="1">
      <c r="B1237" s="17" t="s">
        <v>62</v>
      </c>
      <c r="C1237" s="17" t="s">
        <v>1085</v>
      </c>
      <c r="D1237" s="21" t="s">
        <v>1086</v>
      </c>
      <c r="E1237" s="21"/>
      <c r="F1237" s="21"/>
      <c r="G1237" s="21"/>
      <c r="H1237" s="21"/>
      <c r="I1237" s="21"/>
      <c r="J1237" s="18">
        <v>3500</v>
      </c>
      <c r="K1237" s="18">
        <v>0</v>
      </c>
      <c r="L1237" s="18">
        <f t="shared" si="19"/>
        <v>597857938.6500007</v>
      </c>
    </row>
    <row r="1238" spans="2:12" ht="56.25" customHeight="1">
      <c r="B1238" s="17" t="s">
        <v>62</v>
      </c>
      <c r="C1238" s="17" t="s">
        <v>1087</v>
      </c>
      <c r="D1238" s="21" t="s">
        <v>1088</v>
      </c>
      <c r="E1238" s="21"/>
      <c r="F1238" s="21"/>
      <c r="G1238" s="21"/>
      <c r="H1238" s="21"/>
      <c r="I1238" s="21"/>
      <c r="J1238" s="18">
        <v>6000</v>
      </c>
      <c r="K1238" s="18">
        <v>0</v>
      </c>
      <c r="L1238" s="18">
        <f t="shared" si="19"/>
        <v>597863938.6500007</v>
      </c>
    </row>
    <row r="1239" spans="2:12" ht="56.25" customHeight="1">
      <c r="B1239" s="17" t="s">
        <v>62</v>
      </c>
      <c r="C1239" s="17" t="s">
        <v>1089</v>
      </c>
      <c r="D1239" s="21" t="s">
        <v>1090</v>
      </c>
      <c r="E1239" s="21"/>
      <c r="F1239" s="21"/>
      <c r="G1239" s="21"/>
      <c r="H1239" s="21"/>
      <c r="I1239" s="21"/>
      <c r="J1239" s="18">
        <v>6000</v>
      </c>
      <c r="K1239" s="18">
        <v>0</v>
      </c>
      <c r="L1239" s="18">
        <f t="shared" si="19"/>
        <v>597869938.6500007</v>
      </c>
    </row>
    <row r="1240" spans="2:12" ht="56.25" customHeight="1">
      <c r="B1240" s="17" t="s">
        <v>62</v>
      </c>
      <c r="C1240" s="17" t="s">
        <v>663</v>
      </c>
      <c r="D1240" s="21" t="s">
        <v>664</v>
      </c>
      <c r="E1240" s="21"/>
      <c r="F1240" s="21"/>
      <c r="G1240" s="21"/>
      <c r="H1240" s="21"/>
      <c r="I1240" s="21"/>
      <c r="J1240" s="18">
        <v>0</v>
      </c>
      <c r="K1240" s="18">
        <v>508570.82</v>
      </c>
      <c r="L1240" s="18">
        <f t="shared" si="19"/>
        <v>597361367.8300006</v>
      </c>
    </row>
    <row r="1241" spans="2:12" ht="56.25" customHeight="1">
      <c r="B1241" s="17" t="s">
        <v>62</v>
      </c>
      <c r="C1241" s="17" t="s">
        <v>1091</v>
      </c>
      <c r="D1241" s="21" t="s">
        <v>1092</v>
      </c>
      <c r="E1241" s="21"/>
      <c r="F1241" s="21"/>
      <c r="G1241" s="21"/>
      <c r="H1241" s="21"/>
      <c r="I1241" s="21"/>
      <c r="J1241" s="18">
        <v>6000</v>
      </c>
      <c r="K1241" s="18">
        <v>0</v>
      </c>
      <c r="L1241" s="18">
        <f t="shared" si="19"/>
        <v>597367367.8300006</v>
      </c>
    </row>
    <row r="1242" spans="2:12" ht="56.25" customHeight="1">
      <c r="B1242" s="17" t="s">
        <v>62</v>
      </c>
      <c r="C1242" s="17" t="s">
        <v>1093</v>
      </c>
      <c r="D1242" s="21" t="s">
        <v>1094</v>
      </c>
      <c r="E1242" s="21"/>
      <c r="F1242" s="21"/>
      <c r="G1242" s="21"/>
      <c r="H1242" s="21"/>
      <c r="I1242" s="21"/>
      <c r="J1242" s="18">
        <v>3000</v>
      </c>
      <c r="K1242" s="18">
        <v>0</v>
      </c>
      <c r="L1242" s="18">
        <f t="shared" si="19"/>
        <v>597370367.8300006</v>
      </c>
    </row>
    <row r="1243" spans="2:12" ht="56.25" customHeight="1">
      <c r="B1243" s="17" t="s">
        <v>62</v>
      </c>
      <c r="C1243" s="17" t="s">
        <v>1095</v>
      </c>
      <c r="D1243" s="21" t="s">
        <v>1096</v>
      </c>
      <c r="E1243" s="21"/>
      <c r="F1243" s="21"/>
      <c r="G1243" s="21"/>
      <c r="H1243" s="21"/>
      <c r="I1243" s="21"/>
      <c r="J1243" s="18">
        <v>6000</v>
      </c>
      <c r="K1243" s="18">
        <v>0</v>
      </c>
      <c r="L1243" s="18">
        <f t="shared" si="19"/>
        <v>597376367.8300006</v>
      </c>
    </row>
    <row r="1244" spans="2:12" ht="56.25" customHeight="1">
      <c r="B1244" s="17" t="s">
        <v>62</v>
      </c>
      <c r="C1244" s="17" t="s">
        <v>1097</v>
      </c>
      <c r="D1244" s="21" t="s">
        <v>1098</v>
      </c>
      <c r="E1244" s="21"/>
      <c r="F1244" s="21"/>
      <c r="G1244" s="21"/>
      <c r="H1244" s="21"/>
      <c r="I1244" s="21"/>
      <c r="J1244" s="18">
        <v>3500</v>
      </c>
      <c r="K1244" s="18">
        <v>0</v>
      </c>
      <c r="L1244" s="18">
        <f t="shared" si="19"/>
        <v>597379867.8300006</v>
      </c>
    </row>
    <row r="1245" spans="2:12" ht="56.25" customHeight="1">
      <c r="B1245" s="17" t="s">
        <v>62</v>
      </c>
      <c r="C1245" s="17" t="s">
        <v>1099</v>
      </c>
      <c r="D1245" s="21" t="s">
        <v>1100</v>
      </c>
      <c r="E1245" s="21"/>
      <c r="F1245" s="21"/>
      <c r="G1245" s="21"/>
      <c r="H1245" s="21"/>
      <c r="I1245" s="21"/>
      <c r="J1245" s="18">
        <v>49164.82</v>
      </c>
      <c r="K1245" s="18">
        <v>0</v>
      </c>
      <c r="L1245" s="18">
        <f t="shared" si="19"/>
        <v>597429032.6500007</v>
      </c>
    </row>
    <row r="1246" spans="2:12" ht="56.25" customHeight="1">
      <c r="B1246" s="17" t="s">
        <v>65</v>
      </c>
      <c r="C1246" s="17" t="s">
        <v>125</v>
      </c>
      <c r="D1246" s="21" t="s">
        <v>126</v>
      </c>
      <c r="E1246" s="21"/>
      <c r="F1246" s="21"/>
      <c r="G1246" s="21"/>
      <c r="H1246" s="21"/>
      <c r="I1246" s="21"/>
      <c r="J1246" s="18">
        <v>7300</v>
      </c>
      <c r="K1246" s="18">
        <v>0</v>
      </c>
      <c r="L1246" s="18">
        <f t="shared" si="19"/>
        <v>597436332.6500007</v>
      </c>
    </row>
    <row r="1247" spans="2:12" ht="56.25" customHeight="1">
      <c r="B1247" s="17" t="s">
        <v>65</v>
      </c>
      <c r="C1247" s="17" t="s">
        <v>125</v>
      </c>
      <c r="D1247" s="21" t="s">
        <v>126</v>
      </c>
      <c r="E1247" s="21"/>
      <c r="F1247" s="21"/>
      <c r="G1247" s="21"/>
      <c r="H1247" s="21"/>
      <c r="I1247" s="21"/>
      <c r="J1247" s="18">
        <v>1600</v>
      </c>
      <c r="K1247" s="18">
        <v>0</v>
      </c>
      <c r="L1247" s="18">
        <f t="shared" si="19"/>
        <v>597437932.6500007</v>
      </c>
    </row>
    <row r="1248" spans="2:12" ht="56.25" customHeight="1">
      <c r="B1248" s="17" t="s">
        <v>65</v>
      </c>
      <c r="C1248" s="17" t="s">
        <v>125</v>
      </c>
      <c r="D1248" s="21" t="s">
        <v>126</v>
      </c>
      <c r="E1248" s="21"/>
      <c r="F1248" s="21"/>
      <c r="G1248" s="21"/>
      <c r="H1248" s="21"/>
      <c r="I1248" s="21"/>
      <c r="J1248" s="18">
        <v>2000</v>
      </c>
      <c r="K1248" s="18">
        <v>0</v>
      </c>
      <c r="L1248" s="18">
        <f t="shared" si="19"/>
        <v>597439932.6500007</v>
      </c>
    </row>
    <row r="1249" spans="2:12" ht="56.25" customHeight="1">
      <c r="B1249" s="17" t="s">
        <v>65</v>
      </c>
      <c r="C1249" s="17" t="s">
        <v>125</v>
      </c>
      <c r="D1249" s="21" t="s">
        <v>126</v>
      </c>
      <c r="E1249" s="21"/>
      <c r="F1249" s="21"/>
      <c r="G1249" s="21"/>
      <c r="H1249" s="21"/>
      <c r="I1249" s="21"/>
      <c r="J1249" s="18">
        <v>5000</v>
      </c>
      <c r="K1249" s="18">
        <v>0</v>
      </c>
      <c r="L1249" s="18">
        <f t="shared" si="19"/>
        <v>597444932.6500007</v>
      </c>
    </row>
    <row r="1250" spans="2:12" ht="56.25" customHeight="1">
      <c r="B1250" s="17" t="s">
        <v>65</v>
      </c>
      <c r="C1250" s="17" t="s">
        <v>125</v>
      </c>
      <c r="D1250" s="21" t="s">
        <v>126</v>
      </c>
      <c r="E1250" s="21"/>
      <c r="F1250" s="21"/>
      <c r="G1250" s="21"/>
      <c r="H1250" s="21"/>
      <c r="I1250" s="21"/>
      <c r="J1250" s="18">
        <v>15300</v>
      </c>
      <c r="K1250" s="18">
        <v>0</v>
      </c>
      <c r="L1250" s="18">
        <f t="shared" si="19"/>
        <v>597460232.6500007</v>
      </c>
    </row>
    <row r="1251" spans="2:12" ht="56.25" customHeight="1">
      <c r="B1251" s="17" t="s">
        <v>65</v>
      </c>
      <c r="C1251" s="17" t="s">
        <v>125</v>
      </c>
      <c r="D1251" s="21" t="s">
        <v>126</v>
      </c>
      <c r="E1251" s="21"/>
      <c r="F1251" s="21"/>
      <c r="G1251" s="21"/>
      <c r="H1251" s="21"/>
      <c r="I1251" s="21"/>
      <c r="J1251" s="18">
        <v>5800</v>
      </c>
      <c r="K1251" s="18">
        <v>0</v>
      </c>
      <c r="L1251" s="18">
        <f t="shared" si="19"/>
        <v>597466032.6500007</v>
      </c>
    </row>
    <row r="1252" spans="2:12" ht="56.25" customHeight="1">
      <c r="B1252" s="17" t="s">
        <v>65</v>
      </c>
      <c r="C1252" s="17" t="s">
        <v>125</v>
      </c>
      <c r="D1252" s="21" t="s">
        <v>126</v>
      </c>
      <c r="E1252" s="21"/>
      <c r="F1252" s="21"/>
      <c r="G1252" s="21"/>
      <c r="H1252" s="21"/>
      <c r="I1252" s="21"/>
      <c r="J1252" s="18">
        <v>7030</v>
      </c>
      <c r="K1252" s="18">
        <v>0</v>
      </c>
      <c r="L1252" s="18">
        <f t="shared" si="19"/>
        <v>597473062.6500007</v>
      </c>
    </row>
    <row r="1253" spans="2:12" ht="56.25" customHeight="1">
      <c r="B1253" s="17" t="s">
        <v>65</v>
      </c>
      <c r="C1253" s="17" t="s">
        <v>125</v>
      </c>
      <c r="D1253" s="21" t="s">
        <v>126</v>
      </c>
      <c r="E1253" s="21"/>
      <c r="F1253" s="21"/>
      <c r="G1253" s="21"/>
      <c r="H1253" s="21"/>
      <c r="I1253" s="21"/>
      <c r="J1253" s="18">
        <v>5000</v>
      </c>
      <c r="K1253" s="18">
        <v>0</v>
      </c>
      <c r="L1253" s="18">
        <f t="shared" si="19"/>
        <v>597478062.6500007</v>
      </c>
    </row>
    <row r="1254" spans="2:12" ht="56.25" customHeight="1">
      <c r="B1254" s="17" t="s">
        <v>65</v>
      </c>
      <c r="C1254" s="17" t="s">
        <v>125</v>
      </c>
      <c r="D1254" s="21" t="s">
        <v>126</v>
      </c>
      <c r="E1254" s="21"/>
      <c r="F1254" s="21"/>
      <c r="G1254" s="21"/>
      <c r="H1254" s="21"/>
      <c r="I1254" s="21"/>
      <c r="J1254" s="18">
        <v>5000</v>
      </c>
      <c r="K1254" s="18">
        <v>0</v>
      </c>
      <c r="L1254" s="18">
        <f t="shared" si="19"/>
        <v>597483062.6500007</v>
      </c>
    </row>
    <row r="1255" spans="2:12" ht="56.25" customHeight="1">
      <c r="B1255" s="17" t="s">
        <v>65</v>
      </c>
      <c r="C1255" s="17" t="s">
        <v>125</v>
      </c>
      <c r="D1255" s="21" t="s">
        <v>126</v>
      </c>
      <c r="E1255" s="21"/>
      <c r="F1255" s="21"/>
      <c r="G1255" s="21"/>
      <c r="H1255" s="21"/>
      <c r="I1255" s="21"/>
      <c r="J1255" s="18">
        <v>12450</v>
      </c>
      <c r="K1255" s="18">
        <v>0</v>
      </c>
      <c r="L1255" s="18">
        <f t="shared" si="19"/>
        <v>597495512.6500007</v>
      </c>
    </row>
    <row r="1256" spans="2:12" ht="56.25" customHeight="1">
      <c r="B1256" s="17" t="s">
        <v>65</v>
      </c>
      <c r="C1256" s="17" t="s">
        <v>125</v>
      </c>
      <c r="D1256" s="21" t="s">
        <v>126</v>
      </c>
      <c r="E1256" s="21"/>
      <c r="F1256" s="21"/>
      <c r="G1256" s="21"/>
      <c r="H1256" s="21"/>
      <c r="I1256" s="21"/>
      <c r="J1256" s="18">
        <v>3286</v>
      </c>
      <c r="K1256" s="18">
        <v>0</v>
      </c>
      <c r="L1256" s="18">
        <f t="shared" si="19"/>
        <v>597498798.6500007</v>
      </c>
    </row>
    <row r="1257" spans="2:12" ht="56.25" customHeight="1">
      <c r="B1257" s="17" t="s">
        <v>65</v>
      </c>
      <c r="C1257" s="17" t="s">
        <v>125</v>
      </c>
      <c r="D1257" s="21" t="s">
        <v>126</v>
      </c>
      <c r="E1257" s="21"/>
      <c r="F1257" s="21"/>
      <c r="G1257" s="21"/>
      <c r="H1257" s="21"/>
      <c r="I1257" s="21"/>
      <c r="J1257" s="18">
        <v>1700</v>
      </c>
      <c r="K1257" s="18">
        <v>0</v>
      </c>
      <c r="L1257" s="18">
        <f t="shared" si="19"/>
        <v>597500498.6500007</v>
      </c>
    </row>
    <row r="1258" spans="2:12" ht="56.25" customHeight="1">
      <c r="B1258" s="17" t="s">
        <v>65</v>
      </c>
      <c r="C1258" s="17" t="s">
        <v>125</v>
      </c>
      <c r="D1258" s="21" t="s">
        <v>126</v>
      </c>
      <c r="E1258" s="21"/>
      <c r="F1258" s="21"/>
      <c r="G1258" s="21"/>
      <c r="H1258" s="21"/>
      <c r="I1258" s="21"/>
      <c r="J1258" s="18">
        <v>2000</v>
      </c>
      <c r="K1258" s="18">
        <v>0</v>
      </c>
      <c r="L1258" s="18">
        <f t="shared" si="19"/>
        <v>597502498.6500007</v>
      </c>
    </row>
    <row r="1259" spans="2:12" ht="56.25" customHeight="1">
      <c r="B1259" s="17" t="s">
        <v>65</v>
      </c>
      <c r="C1259" s="17" t="s">
        <v>125</v>
      </c>
      <c r="D1259" s="21" t="s">
        <v>126</v>
      </c>
      <c r="E1259" s="21"/>
      <c r="F1259" s="21"/>
      <c r="G1259" s="21"/>
      <c r="H1259" s="21"/>
      <c r="I1259" s="21"/>
      <c r="J1259" s="18">
        <v>5000</v>
      </c>
      <c r="K1259" s="18">
        <v>0</v>
      </c>
      <c r="L1259" s="18">
        <f t="shared" si="19"/>
        <v>597507498.6500007</v>
      </c>
    </row>
    <row r="1260" spans="2:12" ht="56.25" customHeight="1">
      <c r="B1260" s="17" t="s">
        <v>65</v>
      </c>
      <c r="C1260" s="17" t="s">
        <v>125</v>
      </c>
      <c r="D1260" s="21" t="s">
        <v>126</v>
      </c>
      <c r="E1260" s="21"/>
      <c r="F1260" s="21"/>
      <c r="G1260" s="21"/>
      <c r="H1260" s="21"/>
      <c r="I1260" s="21"/>
      <c r="J1260" s="18">
        <v>4500</v>
      </c>
      <c r="K1260" s="18">
        <v>0</v>
      </c>
      <c r="L1260" s="18">
        <f t="shared" si="19"/>
        <v>597511998.6500007</v>
      </c>
    </row>
    <row r="1261" spans="2:12" ht="56.25" customHeight="1">
      <c r="B1261" s="17" t="s">
        <v>65</v>
      </c>
      <c r="C1261" s="17" t="s">
        <v>125</v>
      </c>
      <c r="D1261" s="21" t="s">
        <v>126</v>
      </c>
      <c r="E1261" s="21"/>
      <c r="F1261" s="21"/>
      <c r="G1261" s="21"/>
      <c r="H1261" s="21"/>
      <c r="I1261" s="21"/>
      <c r="J1261" s="18">
        <v>800</v>
      </c>
      <c r="K1261" s="18">
        <v>0</v>
      </c>
      <c r="L1261" s="18">
        <f t="shared" si="19"/>
        <v>597512798.6500007</v>
      </c>
    </row>
    <row r="1262" spans="2:12" ht="56.25" customHeight="1">
      <c r="B1262" s="17" t="s">
        <v>65</v>
      </c>
      <c r="C1262" s="17" t="s">
        <v>125</v>
      </c>
      <c r="D1262" s="21" t="s">
        <v>126</v>
      </c>
      <c r="E1262" s="21"/>
      <c r="F1262" s="21"/>
      <c r="G1262" s="21"/>
      <c r="H1262" s="21"/>
      <c r="I1262" s="21"/>
      <c r="J1262" s="18">
        <v>13660</v>
      </c>
      <c r="K1262" s="18">
        <v>0</v>
      </c>
      <c r="L1262" s="18">
        <f t="shared" si="19"/>
        <v>597526458.6500007</v>
      </c>
    </row>
    <row r="1263" spans="2:12" ht="56.25" customHeight="1">
      <c r="B1263" s="17" t="s">
        <v>65</v>
      </c>
      <c r="C1263" s="17" t="s">
        <v>125</v>
      </c>
      <c r="D1263" s="21" t="s">
        <v>126</v>
      </c>
      <c r="E1263" s="21"/>
      <c r="F1263" s="21"/>
      <c r="G1263" s="21"/>
      <c r="H1263" s="21"/>
      <c r="I1263" s="21"/>
      <c r="J1263" s="18">
        <v>13660</v>
      </c>
      <c r="K1263" s="18">
        <v>0</v>
      </c>
      <c r="L1263" s="18">
        <f t="shared" si="19"/>
        <v>597540118.6500007</v>
      </c>
    </row>
    <row r="1264" spans="2:12" ht="56.25" customHeight="1">
      <c r="B1264" s="17" t="s">
        <v>65</v>
      </c>
      <c r="C1264" s="17" t="s">
        <v>125</v>
      </c>
      <c r="D1264" s="21" t="s">
        <v>126</v>
      </c>
      <c r="E1264" s="21"/>
      <c r="F1264" s="21"/>
      <c r="G1264" s="21"/>
      <c r="H1264" s="21"/>
      <c r="I1264" s="21"/>
      <c r="J1264" s="18">
        <v>10000</v>
      </c>
      <c r="K1264" s="18">
        <v>0</v>
      </c>
      <c r="L1264" s="18">
        <f t="shared" si="19"/>
        <v>597550118.6500007</v>
      </c>
    </row>
    <row r="1265" spans="2:12" ht="56.25" customHeight="1">
      <c r="B1265" s="17" t="s">
        <v>65</v>
      </c>
      <c r="C1265" s="17" t="s">
        <v>125</v>
      </c>
      <c r="D1265" s="21" t="s">
        <v>126</v>
      </c>
      <c r="E1265" s="21"/>
      <c r="F1265" s="21"/>
      <c r="G1265" s="21"/>
      <c r="H1265" s="21"/>
      <c r="I1265" s="21"/>
      <c r="J1265" s="18">
        <v>1000</v>
      </c>
      <c r="K1265" s="18">
        <v>0</v>
      </c>
      <c r="L1265" s="18">
        <f t="shared" si="19"/>
        <v>597551118.6500007</v>
      </c>
    </row>
    <row r="1266" spans="2:12" ht="56.25" customHeight="1">
      <c r="B1266" s="17" t="s">
        <v>65</v>
      </c>
      <c r="C1266" s="17" t="s">
        <v>667</v>
      </c>
      <c r="D1266" s="21" t="s">
        <v>668</v>
      </c>
      <c r="E1266" s="21"/>
      <c r="F1266" s="21"/>
      <c r="G1266" s="21"/>
      <c r="H1266" s="21"/>
      <c r="I1266" s="21"/>
      <c r="J1266" s="18">
        <v>0</v>
      </c>
      <c r="K1266" s="18">
        <v>183562.91</v>
      </c>
      <c r="L1266" s="18">
        <f t="shared" si="19"/>
        <v>597367555.7400007</v>
      </c>
    </row>
    <row r="1267" spans="2:12" ht="56.25" customHeight="1">
      <c r="B1267" s="17" t="s">
        <v>65</v>
      </c>
      <c r="C1267" s="17" t="s">
        <v>1101</v>
      </c>
      <c r="D1267" s="21" t="s">
        <v>1102</v>
      </c>
      <c r="E1267" s="21"/>
      <c r="F1267" s="21"/>
      <c r="G1267" s="21"/>
      <c r="H1267" s="21"/>
      <c r="I1267" s="21"/>
      <c r="J1267" s="18">
        <v>1000</v>
      </c>
      <c r="K1267" s="18">
        <v>0</v>
      </c>
      <c r="L1267" s="18">
        <f t="shared" si="19"/>
        <v>597368555.7400007</v>
      </c>
    </row>
    <row r="1268" spans="2:12" ht="56.25" customHeight="1">
      <c r="B1268" s="17" t="s">
        <v>65</v>
      </c>
      <c r="C1268" s="17" t="s">
        <v>1103</v>
      </c>
      <c r="D1268" s="21" t="s">
        <v>1104</v>
      </c>
      <c r="E1268" s="21"/>
      <c r="F1268" s="21"/>
      <c r="G1268" s="21"/>
      <c r="H1268" s="21"/>
      <c r="I1268" s="21"/>
      <c r="J1268" s="18">
        <v>3000</v>
      </c>
      <c r="K1268" s="18">
        <v>0</v>
      </c>
      <c r="L1268" s="18">
        <f t="shared" si="19"/>
        <v>597371555.7400007</v>
      </c>
    </row>
    <row r="1269" spans="2:12" ht="56.25" customHeight="1">
      <c r="B1269" s="17" t="s">
        <v>65</v>
      </c>
      <c r="C1269" s="17" t="s">
        <v>1105</v>
      </c>
      <c r="D1269" s="21" t="s">
        <v>1106</v>
      </c>
      <c r="E1269" s="21"/>
      <c r="F1269" s="21"/>
      <c r="G1269" s="21"/>
      <c r="H1269" s="21"/>
      <c r="I1269" s="21"/>
      <c r="J1269" s="18">
        <v>6000</v>
      </c>
      <c r="K1269" s="18">
        <v>0</v>
      </c>
      <c r="L1269" s="18">
        <f t="shared" si="19"/>
        <v>597377555.7400007</v>
      </c>
    </row>
    <row r="1270" spans="2:12" ht="56.25" customHeight="1">
      <c r="B1270" s="17" t="s">
        <v>65</v>
      </c>
      <c r="C1270" s="17" t="s">
        <v>1107</v>
      </c>
      <c r="D1270" s="21" t="s">
        <v>1108</v>
      </c>
      <c r="E1270" s="21"/>
      <c r="F1270" s="21"/>
      <c r="G1270" s="21"/>
      <c r="H1270" s="21"/>
      <c r="I1270" s="21"/>
      <c r="J1270" s="18">
        <v>3000</v>
      </c>
      <c r="K1270" s="18">
        <v>0</v>
      </c>
      <c r="L1270" s="18">
        <f t="shared" si="19"/>
        <v>597380555.7400007</v>
      </c>
    </row>
    <row r="1271" spans="2:12" ht="56.25" customHeight="1">
      <c r="B1271" s="17" t="s">
        <v>65</v>
      </c>
      <c r="C1271" s="17" t="s">
        <v>1109</v>
      </c>
      <c r="D1271" s="21" t="s">
        <v>1110</v>
      </c>
      <c r="E1271" s="21"/>
      <c r="F1271" s="21"/>
      <c r="G1271" s="21"/>
      <c r="H1271" s="21"/>
      <c r="I1271" s="21"/>
      <c r="J1271" s="18">
        <v>1000</v>
      </c>
      <c r="K1271" s="18">
        <v>0</v>
      </c>
      <c r="L1271" s="18">
        <f t="shared" si="19"/>
        <v>597381555.7400007</v>
      </c>
    </row>
    <row r="1272" spans="2:12" ht="56.25" customHeight="1">
      <c r="B1272" s="17" t="s">
        <v>65</v>
      </c>
      <c r="C1272" s="17" t="s">
        <v>1111</v>
      </c>
      <c r="D1272" s="21" t="s">
        <v>1112</v>
      </c>
      <c r="E1272" s="21"/>
      <c r="F1272" s="21"/>
      <c r="G1272" s="21"/>
      <c r="H1272" s="21"/>
      <c r="I1272" s="21"/>
      <c r="J1272" s="18">
        <v>1000</v>
      </c>
      <c r="K1272" s="18">
        <v>0</v>
      </c>
      <c r="L1272" s="18">
        <f t="shared" si="19"/>
        <v>597382555.7400007</v>
      </c>
    </row>
    <row r="1273" spans="2:12" ht="56.25" customHeight="1">
      <c r="B1273" s="17" t="s">
        <v>65</v>
      </c>
      <c r="C1273" s="17" t="s">
        <v>1113</v>
      </c>
      <c r="D1273" s="21" t="s">
        <v>1114</v>
      </c>
      <c r="E1273" s="21"/>
      <c r="F1273" s="21"/>
      <c r="G1273" s="21"/>
      <c r="H1273" s="21"/>
      <c r="I1273" s="21"/>
      <c r="J1273" s="18">
        <v>3000</v>
      </c>
      <c r="K1273" s="18">
        <v>0</v>
      </c>
      <c r="L1273" s="18">
        <f t="shared" si="19"/>
        <v>597385555.7400007</v>
      </c>
    </row>
    <row r="1274" spans="2:12" ht="56.25" customHeight="1">
      <c r="B1274" s="17" t="s">
        <v>65</v>
      </c>
      <c r="C1274" s="17" t="s">
        <v>1115</v>
      </c>
      <c r="D1274" s="21" t="s">
        <v>1116</v>
      </c>
      <c r="E1274" s="21"/>
      <c r="F1274" s="21"/>
      <c r="G1274" s="21"/>
      <c r="H1274" s="21"/>
      <c r="I1274" s="21"/>
      <c r="J1274" s="18">
        <v>5650</v>
      </c>
      <c r="K1274" s="18">
        <v>0</v>
      </c>
      <c r="L1274" s="18">
        <f t="shared" si="19"/>
        <v>597391205.7400007</v>
      </c>
    </row>
    <row r="1275" spans="2:12" ht="56.25" customHeight="1">
      <c r="B1275" s="17" t="s">
        <v>65</v>
      </c>
      <c r="C1275" s="17" t="s">
        <v>1117</v>
      </c>
      <c r="D1275" s="21" t="s">
        <v>1118</v>
      </c>
      <c r="E1275" s="21"/>
      <c r="F1275" s="21"/>
      <c r="G1275" s="21"/>
      <c r="H1275" s="21"/>
      <c r="I1275" s="21"/>
      <c r="J1275" s="18">
        <v>6000</v>
      </c>
      <c r="K1275" s="18">
        <v>0</v>
      </c>
      <c r="L1275" s="18">
        <f t="shared" si="19"/>
        <v>597397205.7400007</v>
      </c>
    </row>
    <row r="1276" spans="2:12" ht="56.25" customHeight="1">
      <c r="B1276" s="17" t="s">
        <v>65</v>
      </c>
      <c r="C1276" s="17" t="s">
        <v>1119</v>
      </c>
      <c r="D1276" s="21" t="s">
        <v>1120</v>
      </c>
      <c r="E1276" s="21"/>
      <c r="F1276" s="21"/>
      <c r="G1276" s="21"/>
      <c r="H1276" s="21"/>
      <c r="I1276" s="21"/>
      <c r="J1276" s="18">
        <v>6000</v>
      </c>
      <c r="K1276" s="18">
        <v>0</v>
      </c>
      <c r="L1276" s="18">
        <f t="shared" si="19"/>
        <v>597403205.7400007</v>
      </c>
    </row>
    <row r="1277" spans="2:12" ht="56.25" customHeight="1">
      <c r="B1277" s="17" t="s">
        <v>65</v>
      </c>
      <c r="C1277" s="17" t="s">
        <v>1121</v>
      </c>
      <c r="D1277" s="21" t="s">
        <v>1122</v>
      </c>
      <c r="E1277" s="21"/>
      <c r="F1277" s="21"/>
      <c r="G1277" s="21"/>
      <c r="H1277" s="21"/>
      <c r="I1277" s="21"/>
      <c r="J1277" s="18">
        <v>10000</v>
      </c>
      <c r="K1277" s="18">
        <v>0</v>
      </c>
      <c r="L1277" s="18">
        <f t="shared" si="19"/>
        <v>597413205.7400007</v>
      </c>
    </row>
    <row r="1278" spans="2:12" ht="56.25" customHeight="1">
      <c r="B1278" s="17" t="s">
        <v>65</v>
      </c>
      <c r="C1278" s="17" t="s">
        <v>1123</v>
      </c>
      <c r="D1278" s="21" t="s">
        <v>1124</v>
      </c>
      <c r="E1278" s="21"/>
      <c r="F1278" s="21"/>
      <c r="G1278" s="21"/>
      <c r="H1278" s="21"/>
      <c r="I1278" s="21"/>
      <c r="J1278" s="18">
        <v>1100</v>
      </c>
      <c r="K1278" s="18">
        <v>0</v>
      </c>
      <c r="L1278" s="18">
        <f t="shared" si="19"/>
        <v>597414305.7400007</v>
      </c>
    </row>
    <row r="1279" spans="2:12" ht="56.25" customHeight="1">
      <c r="B1279" s="17" t="s">
        <v>65</v>
      </c>
      <c r="C1279" s="17" t="s">
        <v>1125</v>
      </c>
      <c r="D1279" s="21" t="s">
        <v>1126</v>
      </c>
      <c r="E1279" s="21"/>
      <c r="F1279" s="21"/>
      <c r="G1279" s="21"/>
      <c r="H1279" s="21"/>
      <c r="I1279" s="21"/>
      <c r="J1279" s="18">
        <v>10000</v>
      </c>
      <c r="K1279" s="18">
        <v>0</v>
      </c>
      <c r="L1279" s="18">
        <f t="shared" si="19"/>
        <v>597424305.7400007</v>
      </c>
    </row>
    <row r="1280" spans="2:12" ht="56.25" customHeight="1">
      <c r="B1280" s="17" t="s">
        <v>65</v>
      </c>
      <c r="C1280" s="17" t="s">
        <v>1127</v>
      </c>
      <c r="D1280" s="21" t="s">
        <v>1128</v>
      </c>
      <c r="E1280" s="21"/>
      <c r="F1280" s="21"/>
      <c r="G1280" s="21"/>
      <c r="H1280" s="21"/>
      <c r="I1280" s="21"/>
      <c r="J1280" s="18">
        <v>3000</v>
      </c>
      <c r="K1280" s="18">
        <v>0</v>
      </c>
      <c r="L1280" s="18">
        <f t="shared" si="19"/>
        <v>597427305.7400007</v>
      </c>
    </row>
    <row r="1281" spans="2:12" ht="56.25" customHeight="1">
      <c r="B1281" s="17" t="s">
        <v>70</v>
      </c>
      <c r="C1281" s="17" t="s">
        <v>127</v>
      </c>
      <c r="D1281" s="21" t="s">
        <v>128</v>
      </c>
      <c r="E1281" s="21"/>
      <c r="F1281" s="21"/>
      <c r="G1281" s="21"/>
      <c r="H1281" s="21"/>
      <c r="I1281" s="21"/>
      <c r="J1281" s="18">
        <v>5744.91</v>
      </c>
      <c r="K1281" s="18">
        <v>0</v>
      </c>
      <c r="L1281" s="18">
        <f t="shared" si="19"/>
        <v>597433050.6500007</v>
      </c>
    </row>
    <row r="1282" spans="2:12" ht="56.25" customHeight="1">
      <c r="B1282" s="17" t="s">
        <v>70</v>
      </c>
      <c r="C1282" s="17" t="s">
        <v>127</v>
      </c>
      <c r="D1282" s="21" t="s">
        <v>128</v>
      </c>
      <c r="E1282" s="21"/>
      <c r="F1282" s="21"/>
      <c r="G1282" s="21"/>
      <c r="H1282" s="21"/>
      <c r="I1282" s="21"/>
      <c r="J1282" s="18">
        <v>4150</v>
      </c>
      <c r="K1282" s="18">
        <v>0</v>
      </c>
      <c r="L1282" s="18">
        <f t="shared" si="19"/>
        <v>597437200.6500007</v>
      </c>
    </row>
    <row r="1283" spans="2:12" ht="56.25" customHeight="1">
      <c r="B1283" s="17" t="s">
        <v>70</v>
      </c>
      <c r="C1283" s="17" t="s">
        <v>127</v>
      </c>
      <c r="D1283" s="21" t="s">
        <v>128</v>
      </c>
      <c r="E1283" s="21"/>
      <c r="F1283" s="21"/>
      <c r="G1283" s="21"/>
      <c r="H1283" s="21"/>
      <c r="I1283" s="21"/>
      <c r="J1283" s="18">
        <v>5745</v>
      </c>
      <c r="K1283" s="18">
        <v>0</v>
      </c>
      <c r="L1283" s="18">
        <f t="shared" si="19"/>
        <v>597442945.6500007</v>
      </c>
    </row>
    <row r="1284" spans="2:12" ht="56.25" customHeight="1">
      <c r="B1284" s="17" t="s">
        <v>70</v>
      </c>
      <c r="C1284" s="17" t="s">
        <v>127</v>
      </c>
      <c r="D1284" s="21" t="s">
        <v>128</v>
      </c>
      <c r="E1284" s="21"/>
      <c r="F1284" s="21"/>
      <c r="G1284" s="21"/>
      <c r="H1284" s="21"/>
      <c r="I1284" s="21"/>
      <c r="J1284" s="18">
        <v>4436</v>
      </c>
      <c r="K1284" s="18">
        <v>0</v>
      </c>
      <c r="L1284" s="18">
        <f t="shared" si="19"/>
        <v>597447381.6500007</v>
      </c>
    </row>
    <row r="1285" spans="2:12" ht="56.25" customHeight="1">
      <c r="B1285" s="17" t="s">
        <v>70</v>
      </c>
      <c r="C1285" s="17" t="s">
        <v>127</v>
      </c>
      <c r="D1285" s="21" t="s">
        <v>128</v>
      </c>
      <c r="E1285" s="21"/>
      <c r="F1285" s="21"/>
      <c r="G1285" s="21"/>
      <c r="H1285" s="21"/>
      <c r="I1285" s="21"/>
      <c r="J1285" s="18">
        <v>9000</v>
      </c>
      <c r="K1285" s="18">
        <v>0</v>
      </c>
      <c r="L1285" s="18">
        <f t="shared" si="19"/>
        <v>597456381.6500007</v>
      </c>
    </row>
    <row r="1286" spans="2:12" ht="56.25" customHeight="1">
      <c r="B1286" s="17" t="s">
        <v>70</v>
      </c>
      <c r="C1286" s="17" t="s">
        <v>127</v>
      </c>
      <c r="D1286" s="21" t="s">
        <v>128</v>
      </c>
      <c r="E1286" s="21"/>
      <c r="F1286" s="21"/>
      <c r="G1286" s="21"/>
      <c r="H1286" s="21"/>
      <c r="I1286" s="21"/>
      <c r="J1286" s="18">
        <v>5745</v>
      </c>
      <c r="K1286" s="18">
        <v>0</v>
      </c>
      <c r="L1286" s="18">
        <f t="shared" si="19"/>
        <v>597462126.6500007</v>
      </c>
    </row>
    <row r="1287" spans="2:12" ht="56.25" customHeight="1">
      <c r="B1287" s="17" t="s">
        <v>70</v>
      </c>
      <c r="C1287" s="17" t="s">
        <v>127</v>
      </c>
      <c r="D1287" s="21" t="s">
        <v>128</v>
      </c>
      <c r="E1287" s="21"/>
      <c r="F1287" s="21"/>
      <c r="G1287" s="21"/>
      <c r="H1287" s="21"/>
      <c r="I1287" s="21"/>
      <c r="J1287" s="18">
        <v>4000</v>
      </c>
      <c r="K1287" s="18">
        <v>0</v>
      </c>
      <c r="L1287" s="18">
        <f t="shared" si="19"/>
        <v>597466126.6500007</v>
      </c>
    </row>
    <row r="1288" spans="2:12" ht="56.25" customHeight="1">
      <c r="B1288" s="17" t="s">
        <v>70</v>
      </c>
      <c r="C1288" s="17" t="s">
        <v>127</v>
      </c>
      <c r="D1288" s="21" t="s">
        <v>128</v>
      </c>
      <c r="E1288" s="21"/>
      <c r="F1288" s="21"/>
      <c r="G1288" s="21"/>
      <c r="H1288" s="21"/>
      <c r="I1288" s="21"/>
      <c r="J1288" s="18">
        <v>10000</v>
      </c>
      <c r="K1288" s="18">
        <v>0</v>
      </c>
      <c r="L1288" s="18">
        <f t="shared" si="19"/>
        <v>597476126.6500007</v>
      </c>
    </row>
    <row r="1289" spans="2:12" ht="56.25" customHeight="1">
      <c r="B1289" s="17" t="s">
        <v>70</v>
      </c>
      <c r="C1289" s="17" t="s">
        <v>127</v>
      </c>
      <c r="D1289" s="21" t="s">
        <v>128</v>
      </c>
      <c r="E1289" s="21"/>
      <c r="F1289" s="21"/>
      <c r="G1289" s="21"/>
      <c r="H1289" s="21"/>
      <c r="I1289" s="21"/>
      <c r="J1289" s="18">
        <v>5000</v>
      </c>
      <c r="K1289" s="18">
        <v>0</v>
      </c>
      <c r="L1289" s="18">
        <f t="shared" si="19"/>
        <v>597481126.6500007</v>
      </c>
    </row>
    <row r="1290" spans="2:12" ht="56.25" customHeight="1">
      <c r="B1290" s="17" t="s">
        <v>70</v>
      </c>
      <c r="C1290" s="17" t="s">
        <v>127</v>
      </c>
      <c r="D1290" s="21" t="s">
        <v>128</v>
      </c>
      <c r="E1290" s="21"/>
      <c r="F1290" s="21"/>
      <c r="G1290" s="21"/>
      <c r="H1290" s="21"/>
      <c r="I1290" s="21"/>
      <c r="J1290" s="18">
        <v>4000</v>
      </c>
      <c r="K1290" s="18">
        <v>0</v>
      </c>
      <c r="L1290" s="18">
        <f t="shared" si="19"/>
        <v>597485126.6500007</v>
      </c>
    </row>
    <row r="1291" spans="2:12" ht="56.25" customHeight="1">
      <c r="B1291" s="17" t="s">
        <v>70</v>
      </c>
      <c r="C1291" s="17" t="s">
        <v>127</v>
      </c>
      <c r="D1291" s="21" t="s">
        <v>128</v>
      </c>
      <c r="E1291" s="21"/>
      <c r="F1291" s="21"/>
      <c r="G1291" s="21"/>
      <c r="H1291" s="21"/>
      <c r="I1291" s="21"/>
      <c r="J1291" s="18">
        <v>3500</v>
      </c>
      <c r="K1291" s="18">
        <v>0</v>
      </c>
      <c r="L1291" s="18">
        <f t="shared" si="19"/>
        <v>597488626.6500007</v>
      </c>
    </row>
    <row r="1292" spans="2:12" ht="56.25" customHeight="1">
      <c r="B1292" s="17" t="s">
        <v>70</v>
      </c>
      <c r="C1292" s="17" t="s">
        <v>127</v>
      </c>
      <c r="D1292" s="21" t="s">
        <v>128</v>
      </c>
      <c r="E1292" s="21"/>
      <c r="F1292" s="21"/>
      <c r="G1292" s="21"/>
      <c r="H1292" s="21"/>
      <c r="I1292" s="21"/>
      <c r="J1292" s="18">
        <v>1707</v>
      </c>
      <c r="K1292" s="18">
        <v>0</v>
      </c>
      <c r="L1292" s="18">
        <f t="shared" si="19"/>
        <v>597490333.6500007</v>
      </c>
    </row>
    <row r="1293" spans="2:12" ht="56.25" customHeight="1">
      <c r="B1293" s="17" t="s">
        <v>70</v>
      </c>
      <c r="C1293" s="17" t="s">
        <v>127</v>
      </c>
      <c r="D1293" s="21" t="s">
        <v>128</v>
      </c>
      <c r="E1293" s="21"/>
      <c r="F1293" s="21"/>
      <c r="G1293" s="21"/>
      <c r="H1293" s="21"/>
      <c r="I1293" s="21"/>
      <c r="J1293" s="18">
        <v>3000</v>
      </c>
      <c r="K1293" s="18">
        <v>0</v>
      </c>
      <c r="L1293" s="18">
        <f aca="true" t="shared" si="20" ref="L1293:L1356">L1292+J1293-K1293</f>
        <v>597493333.6500007</v>
      </c>
    </row>
    <row r="1294" spans="2:12" ht="56.25" customHeight="1">
      <c r="B1294" s="17" t="s">
        <v>70</v>
      </c>
      <c r="C1294" s="17" t="s">
        <v>127</v>
      </c>
      <c r="D1294" s="21" t="s">
        <v>128</v>
      </c>
      <c r="E1294" s="21"/>
      <c r="F1294" s="21"/>
      <c r="G1294" s="21"/>
      <c r="H1294" s="21"/>
      <c r="I1294" s="21"/>
      <c r="J1294" s="18">
        <v>26000</v>
      </c>
      <c r="K1294" s="18">
        <v>0</v>
      </c>
      <c r="L1294" s="18">
        <f t="shared" si="20"/>
        <v>597519333.6500007</v>
      </c>
    </row>
    <row r="1295" spans="2:12" ht="56.25" customHeight="1">
      <c r="B1295" s="17" t="s">
        <v>70</v>
      </c>
      <c r="C1295" s="17" t="s">
        <v>127</v>
      </c>
      <c r="D1295" s="21" t="s">
        <v>128</v>
      </c>
      <c r="E1295" s="21"/>
      <c r="F1295" s="21"/>
      <c r="G1295" s="21"/>
      <c r="H1295" s="21"/>
      <c r="I1295" s="21"/>
      <c r="J1295" s="18">
        <v>5435</v>
      </c>
      <c r="K1295" s="18">
        <v>0</v>
      </c>
      <c r="L1295" s="18">
        <f t="shared" si="20"/>
        <v>597524768.6500007</v>
      </c>
    </row>
    <row r="1296" spans="2:12" ht="56.25" customHeight="1">
      <c r="B1296" s="17" t="s">
        <v>70</v>
      </c>
      <c r="C1296" s="17" t="s">
        <v>127</v>
      </c>
      <c r="D1296" s="21" t="s">
        <v>128</v>
      </c>
      <c r="E1296" s="21"/>
      <c r="F1296" s="21"/>
      <c r="G1296" s="21"/>
      <c r="H1296" s="21"/>
      <c r="I1296" s="21"/>
      <c r="J1296" s="18">
        <v>248</v>
      </c>
      <c r="K1296" s="18">
        <v>0</v>
      </c>
      <c r="L1296" s="18">
        <f t="shared" si="20"/>
        <v>597525016.6500007</v>
      </c>
    </row>
    <row r="1297" spans="2:12" ht="56.25" customHeight="1">
      <c r="B1297" s="17" t="s">
        <v>70</v>
      </c>
      <c r="C1297" s="17" t="s">
        <v>127</v>
      </c>
      <c r="D1297" s="21" t="s">
        <v>128</v>
      </c>
      <c r="E1297" s="21"/>
      <c r="F1297" s="21"/>
      <c r="G1297" s="21"/>
      <c r="H1297" s="21"/>
      <c r="I1297" s="21"/>
      <c r="J1297" s="18">
        <v>3000</v>
      </c>
      <c r="K1297" s="18">
        <v>0</v>
      </c>
      <c r="L1297" s="18">
        <f t="shared" si="20"/>
        <v>597528016.6500007</v>
      </c>
    </row>
    <row r="1298" spans="2:12" ht="56.25" customHeight="1">
      <c r="B1298" s="17" t="s">
        <v>70</v>
      </c>
      <c r="C1298" s="17" t="s">
        <v>127</v>
      </c>
      <c r="D1298" s="21" t="s">
        <v>128</v>
      </c>
      <c r="E1298" s="21"/>
      <c r="F1298" s="21"/>
      <c r="G1298" s="21"/>
      <c r="H1298" s="21"/>
      <c r="I1298" s="21"/>
      <c r="J1298" s="18">
        <v>291820</v>
      </c>
      <c r="K1298" s="18">
        <v>0</v>
      </c>
      <c r="L1298" s="18">
        <f t="shared" si="20"/>
        <v>597819836.6500007</v>
      </c>
    </row>
    <row r="1299" spans="2:12" ht="56.25" customHeight="1">
      <c r="B1299" s="17" t="s">
        <v>70</v>
      </c>
      <c r="C1299" s="17" t="s">
        <v>127</v>
      </c>
      <c r="D1299" s="21" t="s">
        <v>128</v>
      </c>
      <c r="E1299" s="21"/>
      <c r="F1299" s="21"/>
      <c r="G1299" s="21"/>
      <c r="H1299" s="21"/>
      <c r="I1299" s="21"/>
      <c r="J1299" s="18">
        <v>20000</v>
      </c>
      <c r="K1299" s="18">
        <v>0</v>
      </c>
      <c r="L1299" s="18">
        <f t="shared" si="20"/>
        <v>597839836.6500007</v>
      </c>
    </row>
    <row r="1300" spans="2:12" ht="56.25" customHeight="1">
      <c r="B1300" s="17" t="s">
        <v>70</v>
      </c>
      <c r="C1300" s="17" t="s">
        <v>127</v>
      </c>
      <c r="D1300" s="21" t="s">
        <v>128</v>
      </c>
      <c r="E1300" s="21"/>
      <c r="F1300" s="21"/>
      <c r="G1300" s="21"/>
      <c r="H1300" s="21"/>
      <c r="I1300" s="21"/>
      <c r="J1300" s="18">
        <v>1500</v>
      </c>
      <c r="K1300" s="18">
        <v>0</v>
      </c>
      <c r="L1300" s="18">
        <f t="shared" si="20"/>
        <v>597841336.6500007</v>
      </c>
    </row>
    <row r="1301" spans="2:12" ht="56.25" customHeight="1">
      <c r="B1301" s="17" t="s">
        <v>70</v>
      </c>
      <c r="C1301" s="17" t="s">
        <v>671</v>
      </c>
      <c r="D1301" s="21" t="s">
        <v>672</v>
      </c>
      <c r="E1301" s="21"/>
      <c r="F1301" s="21"/>
      <c r="G1301" s="21"/>
      <c r="H1301" s="21"/>
      <c r="I1301" s="21"/>
      <c r="J1301" s="18">
        <v>0</v>
      </c>
      <c r="K1301" s="18">
        <v>116513</v>
      </c>
      <c r="L1301" s="18">
        <f t="shared" si="20"/>
        <v>597724823.6500007</v>
      </c>
    </row>
    <row r="1302" spans="2:12" ht="56.25" customHeight="1">
      <c r="B1302" s="17" t="s">
        <v>70</v>
      </c>
      <c r="C1302" s="17" t="s">
        <v>1129</v>
      </c>
      <c r="D1302" s="21" t="s">
        <v>1130</v>
      </c>
      <c r="E1302" s="21"/>
      <c r="F1302" s="21"/>
      <c r="G1302" s="21"/>
      <c r="H1302" s="21"/>
      <c r="I1302" s="21"/>
      <c r="J1302" s="18">
        <v>6000</v>
      </c>
      <c r="K1302" s="18">
        <v>0</v>
      </c>
      <c r="L1302" s="18">
        <f t="shared" si="20"/>
        <v>597730823.6500007</v>
      </c>
    </row>
    <row r="1303" spans="2:12" ht="56.25" customHeight="1">
      <c r="B1303" s="17" t="s">
        <v>70</v>
      </c>
      <c r="C1303" s="17" t="s">
        <v>1131</v>
      </c>
      <c r="D1303" s="21" t="s">
        <v>1132</v>
      </c>
      <c r="E1303" s="21"/>
      <c r="F1303" s="21"/>
      <c r="G1303" s="21"/>
      <c r="H1303" s="21"/>
      <c r="I1303" s="21"/>
      <c r="J1303" s="18">
        <v>10000</v>
      </c>
      <c r="K1303" s="18">
        <v>0</v>
      </c>
      <c r="L1303" s="18">
        <f t="shared" si="20"/>
        <v>597740823.6500007</v>
      </c>
    </row>
    <row r="1304" spans="2:12" ht="56.25" customHeight="1">
      <c r="B1304" s="17" t="s">
        <v>70</v>
      </c>
      <c r="C1304" s="17" t="s">
        <v>1133</v>
      </c>
      <c r="D1304" s="21" t="s">
        <v>1134</v>
      </c>
      <c r="E1304" s="21"/>
      <c r="F1304" s="21"/>
      <c r="G1304" s="21"/>
      <c r="H1304" s="21"/>
      <c r="I1304" s="21"/>
      <c r="J1304" s="18">
        <v>1000</v>
      </c>
      <c r="K1304" s="18">
        <v>0</v>
      </c>
      <c r="L1304" s="18">
        <f t="shared" si="20"/>
        <v>597741823.6500007</v>
      </c>
    </row>
    <row r="1305" spans="2:12" ht="56.25" customHeight="1">
      <c r="B1305" s="17" t="s">
        <v>70</v>
      </c>
      <c r="C1305" s="17" t="s">
        <v>1135</v>
      </c>
      <c r="D1305" s="21" t="s">
        <v>1136</v>
      </c>
      <c r="E1305" s="21"/>
      <c r="F1305" s="21"/>
      <c r="G1305" s="21"/>
      <c r="H1305" s="21"/>
      <c r="I1305" s="21"/>
      <c r="J1305" s="18">
        <v>1605</v>
      </c>
      <c r="K1305" s="18">
        <v>0</v>
      </c>
      <c r="L1305" s="18">
        <f t="shared" si="20"/>
        <v>597743428.6500007</v>
      </c>
    </row>
    <row r="1306" spans="2:12" ht="56.25" customHeight="1">
      <c r="B1306" s="17" t="s">
        <v>70</v>
      </c>
      <c r="C1306" s="17" t="s">
        <v>1137</v>
      </c>
      <c r="D1306" s="21" t="s">
        <v>1138</v>
      </c>
      <c r="E1306" s="21"/>
      <c r="F1306" s="21"/>
      <c r="G1306" s="21"/>
      <c r="H1306" s="21"/>
      <c r="I1306" s="21"/>
      <c r="J1306" s="18">
        <v>1000</v>
      </c>
      <c r="K1306" s="18">
        <v>0</v>
      </c>
      <c r="L1306" s="18">
        <f t="shared" si="20"/>
        <v>597744428.6500007</v>
      </c>
    </row>
    <row r="1307" spans="2:12" ht="56.25" customHeight="1">
      <c r="B1307" s="17" t="s">
        <v>70</v>
      </c>
      <c r="C1307" s="17" t="s">
        <v>1139</v>
      </c>
      <c r="D1307" s="21" t="s">
        <v>1140</v>
      </c>
      <c r="E1307" s="21"/>
      <c r="F1307" s="21"/>
      <c r="G1307" s="21"/>
      <c r="H1307" s="21"/>
      <c r="I1307" s="21"/>
      <c r="J1307" s="18">
        <v>1210</v>
      </c>
      <c r="K1307" s="18">
        <v>0</v>
      </c>
      <c r="L1307" s="18">
        <f t="shared" si="20"/>
        <v>597745638.6500007</v>
      </c>
    </row>
    <row r="1308" spans="2:12" ht="56.25" customHeight="1">
      <c r="B1308" s="17" t="s">
        <v>70</v>
      </c>
      <c r="C1308" s="17" t="s">
        <v>1141</v>
      </c>
      <c r="D1308" s="21" t="s">
        <v>1142</v>
      </c>
      <c r="E1308" s="21"/>
      <c r="F1308" s="21"/>
      <c r="G1308" s="21"/>
      <c r="H1308" s="21"/>
      <c r="I1308" s="21"/>
      <c r="J1308" s="18">
        <v>1000</v>
      </c>
      <c r="K1308" s="18">
        <v>0</v>
      </c>
      <c r="L1308" s="18">
        <f t="shared" si="20"/>
        <v>597746638.6500007</v>
      </c>
    </row>
    <row r="1309" spans="2:12" ht="56.25" customHeight="1">
      <c r="B1309" s="17" t="s">
        <v>70</v>
      </c>
      <c r="C1309" s="17" t="s">
        <v>1143</v>
      </c>
      <c r="D1309" s="21" t="s">
        <v>1144</v>
      </c>
      <c r="E1309" s="21"/>
      <c r="F1309" s="21"/>
      <c r="G1309" s="21"/>
      <c r="H1309" s="21"/>
      <c r="I1309" s="21"/>
      <c r="J1309" s="18">
        <v>6000</v>
      </c>
      <c r="K1309" s="18">
        <v>0</v>
      </c>
      <c r="L1309" s="18">
        <f t="shared" si="20"/>
        <v>597752638.6500007</v>
      </c>
    </row>
    <row r="1310" spans="2:12" ht="56.25" customHeight="1">
      <c r="B1310" s="17" t="s">
        <v>70</v>
      </c>
      <c r="C1310" s="17" t="s">
        <v>1145</v>
      </c>
      <c r="D1310" s="21" t="s">
        <v>1146</v>
      </c>
      <c r="E1310" s="21"/>
      <c r="F1310" s="21"/>
      <c r="G1310" s="21"/>
      <c r="H1310" s="21"/>
      <c r="I1310" s="21"/>
      <c r="J1310" s="18">
        <v>6000</v>
      </c>
      <c r="K1310" s="18">
        <v>0</v>
      </c>
      <c r="L1310" s="18">
        <f t="shared" si="20"/>
        <v>597758638.6500007</v>
      </c>
    </row>
    <row r="1311" spans="2:12" ht="56.25" customHeight="1">
      <c r="B1311" s="17" t="s">
        <v>70</v>
      </c>
      <c r="C1311" s="17" t="s">
        <v>1147</v>
      </c>
      <c r="D1311" s="21" t="s">
        <v>1148</v>
      </c>
      <c r="E1311" s="21"/>
      <c r="F1311" s="21"/>
      <c r="G1311" s="21"/>
      <c r="H1311" s="21"/>
      <c r="I1311" s="21"/>
      <c r="J1311" s="18">
        <v>4105</v>
      </c>
      <c r="K1311" s="18">
        <v>0</v>
      </c>
      <c r="L1311" s="18">
        <f t="shared" si="20"/>
        <v>597762743.6500007</v>
      </c>
    </row>
    <row r="1312" spans="2:12" ht="56.25" customHeight="1">
      <c r="B1312" s="17" t="s">
        <v>75</v>
      </c>
      <c r="C1312" s="17" t="s">
        <v>135</v>
      </c>
      <c r="D1312" s="21" t="s">
        <v>136</v>
      </c>
      <c r="E1312" s="21"/>
      <c r="F1312" s="21"/>
      <c r="G1312" s="21"/>
      <c r="H1312" s="21"/>
      <c r="I1312" s="21"/>
      <c r="J1312" s="18">
        <v>1650</v>
      </c>
      <c r="K1312" s="18">
        <v>0</v>
      </c>
      <c r="L1312" s="18">
        <f t="shared" si="20"/>
        <v>597764393.6500007</v>
      </c>
    </row>
    <row r="1313" spans="2:12" ht="56.25" customHeight="1">
      <c r="B1313" s="17" t="s">
        <v>75</v>
      </c>
      <c r="C1313" s="17" t="s">
        <v>135</v>
      </c>
      <c r="D1313" s="21" t="s">
        <v>136</v>
      </c>
      <c r="E1313" s="21"/>
      <c r="F1313" s="21"/>
      <c r="G1313" s="21"/>
      <c r="H1313" s="21"/>
      <c r="I1313" s="21"/>
      <c r="J1313" s="18">
        <v>4000</v>
      </c>
      <c r="K1313" s="18">
        <v>0</v>
      </c>
      <c r="L1313" s="18">
        <f t="shared" si="20"/>
        <v>597768393.6500007</v>
      </c>
    </row>
    <row r="1314" spans="2:12" ht="56.25" customHeight="1">
      <c r="B1314" s="17" t="s">
        <v>75</v>
      </c>
      <c r="C1314" s="17" t="s">
        <v>135</v>
      </c>
      <c r="D1314" s="21" t="s">
        <v>136</v>
      </c>
      <c r="E1314" s="21"/>
      <c r="F1314" s="21"/>
      <c r="G1314" s="21"/>
      <c r="H1314" s="21"/>
      <c r="I1314" s="21"/>
      <c r="J1314" s="18">
        <v>2000</v>
      </c>
      <c r="K1314" s="18">
        <v>0</v>
      </c>
      <c r="L1314" s="18">
        <f t="shared" si="20"/>
        <v>597770393.6500007</v>
      </c>
    </row>
    <row r="1315" spans="2:12" ht="56.25" customHeight="1">
      <c r="B1315" s="17" t="s">
        <v>75</v>
      </c>
      <c r="C1315" s="17" t="s">
        <v>135</v>
      </c>
      <c r="D1315" s="21" t="s">
        <v>136</v>
      </c>
      <c r="E1315" s="21"/>
      <c r="F1315" s="21"/>
      <c r="G1315" s="21"/>
      <c r="H1315" s="21"/>
      <c r="I1315" s="21"/>
      <c r="J1315" s="18">
        <v>4105</v>
      </c>
      <c r="K1315" s="18">
        <v>0</v>
      </c>
      <c r="L1315" s="18">
        <f t="shared" si="20"/>
        <v>597774498.6500007</v>
      </c>
    </row>
    <row r="1316" spans="2:12" ht="56.25" customHeight="1">
      <c r="B1316" s="17" t="s">
        <v>75</v>
      </c>
      <c r="C1316" s="17" t="s">
        <v>135</v>
      </c>
      <c r="D1316" s="21" t="s">
        <v>136</v>
      </c>
      <c r="E1316" s="21"/>
      <c r="F1316" s="21"/>
      <c r="G1316" s="21"/>
      <c r="H1316" s="21"/>
      <c r="I1316" s="21"/>
      <c r="J1316" s="18">
        <v>4436</v>
      </c>
      <c r="K1316" s="18">
        <v>0</v>
      </c>
      <c r="L1316" s="18">
        <f t="shared" si="20"/>
        <v>597778934.6500007</v>
      </c>
    </row>
    <row r="1317" spans="2:12" ht="56.25" customHeight="1">
      <c r="B1317" s="17" t="s">
        <v>75</v>
      </c>
      <c r="C1317" s="17" t="s">
        <v>135</v>
      </c>
      <c r="D1317" s="21" t="s">
        <v>136</v>
      </c>
      <c r="E1317" s="21"/>
      <c r="F1317" s="21"/>
      <c r="G1317" s="21"/>
      <c r="H1317" s="21"/>
      <c r="I1317" s="21"/>
      <c r="J1317" s="18">
        <v>8870</v>
      </c>
      <c r="K1317" s="18">
        <v>0</v>
      </c>
      <c r="L1317" s="18">
        <f t="shared" si="20"/>
        <v>597787804.6500007</v>
      </c>
    </row>
    <row r="1318" spans="2:12" ht="56.25" customHeight="1">
      <c r="B1318" s="17" t="s">
        <v>75</v>
      </c>
      <c r="C1318" s="17" t="s">
        <v>135</v>
      </c>
      <c r="D1318" s="21" t="s">
        <v>136</v>
      </c>
      <c r="E1318" s="21"/>
      <c r="F1318" s="21"/>
      <c r="G1318" s="21"/>
      <c r="H1318" s="21"/>
      <c r="I1318" s="21"/>
      <c r="J1318" s="18">
        <v>6225</v>
      </c>
      <c r="K1318" s="18">
        <v>0</v>
      </c>
      <c r="L1318" s="18">
        <f t="shared" si="20"/>
        <v>597794029.6500007</v>
      </c>
    </row>
    <row r="1319" spans="2:12" ht="56.25" customHeight="1">
      <c r="B1319" s="17" t="s">
        <v>75</v>
      </c>
      <c r="C1319" s="17" t="s">
        <v>135</v>
      </c>
      <c r="D1319" s="21" t="s">
        <v>136</v>
      </c>
      <c r="E1319" s="21"/>
      <c r="F1319" s="21"/>
      <c r="G1319" s="21"/>
      <c r="H1319" s="21"/>
      <c r="I1319" s="21"/>
      <c r="J1319" s="18">
        <v>6220</v>
      </c>
      <c r="K1319" s="18">
        <v>0</v>
      </c>
      <c r="L1319" s="18">
        <f t="shared" si="20"/>
        <v>597800249.6500007</v>
      </c>
    </row>
    <row r="1320" spans="2:12" ht="56.25" customHeight="1">
      <c r="B1320" s="17" t="s">
        <v>75</v>
      </c>
      <c r="C1320" s="17" t="s">
        <v>135</v>
      </c>
      <c r="D1320" s="21" t="s">
        <v>136</v>
      </c>
      <c r="E1320" s="21"/>
      <c r="F1320" s="21"/>
      <c r="G1320" s="21"/>
      <c r="H1320" s="21"/>
      <c r="I1320" s="21"/>
      <c r="J1320" s="18">
        <v>11500</v>
      </c>
      <c r="K1320" s="18">
        <v>0</v>
      </c>
      <c r="L1320" s="18">
        <f t="shared" si="20"/>
        <v>597811749.6500007</v>
      </c>
    </row>
    <row r="1321" spans="2:12" ht="56.25" customHeight="1">
      <c r="B1321" s="17" t="s">
        <v>75</v>
      </c>
      <c r="C1321" s="17" t="s">
        <v>135</v>
      </c>
      <c r="D1321" s="21" t="s">
        <v>136</v>
      </c>
      <c r="E1321" s="21"/>
      <c r="F1321" s="21"/>
      <c r="G1321" s="21"/>
      <c r="H1321" s="21"/>
      <c r="I1321" s="21"/>
      <c r="J1321" s="18">
        <v>500</v>
      </c>
      <c r="K1321" s="18">
        <v>0</v>
      </c>
      <c r="L1321" s="18">
        <f t="shared" si="20"/>
        <v>597812249.6500007</v>
      </c>
    </row>
    <row r="1322" spans="2:12" ht="56.25" customHeight="1">
      <c r="B1322" s="17" t="s">
        <v>75</v>
      </c>
      <c r="C1322" s="17" t="s">
        <v>135</v>
      </c>
      <c r="D1322" s="21" t="s">
        <v>136</v>
      </c>
      <c r="E1322" s="21"/>
      <c r="F1322" s="21"/>
      <c r="G1322" s="21"/>
      <c r="H1322" s="21"/>
      <c r="I1322" s="21"/>
      <c r="J1322" s="18">
        <v>1000</v>
      </c>
      <c r="K1322" s="18">
        <v>0</v>
      </c>
      <c r="L1322" s="18">
        <f t="shared" si="20"/>
        <v>597813249.6500007</v>
      </c>
    </row>
    <row r="1323" spans="2:12" ht="56.25" customHeight="1">
      <c r="B1323" s="17" t="s">
        <v>75</v>
      </c>
      <c r="C1323" s="17" t="s">
        <v>135</v>
      </c>
      <c r="D1323" s="21" t="s">
        <v>136</v>
      </c>
      <c r="E1323" s="21"/>
      <c r="F1323" s="21"/>
      <c r="G1323" s="21"/>
      <c r="H1323" s="21"/>
      <c r="I1323" s="21"/>
      <c r="J1323" s="18">
        <v>1000</v>
      </c>
      <c r="K1323" s="18">
        <v>0</v>
      </c>
      <c r="L1323" s="18">
        <f t="shared" si="20"/>
        <v>597814249.6500007</v>
      </c>
    </row>
    <row r="1324" spans="2:12" ht="56.25" customHeight="1">
      <c r="B1324" s="17" t="s">
        <v>75</v>
      </c>
      <c r="C1324" s="17" t="s">
        <v>135</v>
      </c>
      <c r="D1324" s="21" t="s">
        <v>136</v>
      </c>
      <c r="E1324" s="21"/>
      <c r="F1324" s="21"/>
      <c r="G1324" s="21"/>
      <c r="H1324" s="21"/>
      <c r="I1324" s="21"/>
      <c r="J1324" s="18">
        <v>21950</v>
      </c>
      <c r="K1324" s="18">
        <v>0</v>
      </c>
      <c r="L1324" s="18">
        <f t="shared" si="20"/>
        <v>597836199.6500007</v>
      </c>
    </row>
    <row r="1325" spans="2:12" ht="56.25" customHeight="1">
      <c r="B1325" s="17" t="s">
        <v>75</v>
      </c>
      <c r="C1325" s="17" t="s">
        <v>135</v>
      </c>
      <c r="D1325" s="21" t="s">
        <v>136</v>
      </c>
      <c r="E1325" s="21"/>
      <c r="F1325" s="21"/>
      <c r="G1325" s="21"/>
      <c r="H1325" s="21"/>
      <c r="I1325" s="21"/>
      <c r="J1325" s="18">
        <v>21950</v>
      </c>
      <c r="K1325" s="18">
        <v>0</v>
      </c>
      <c r="L1325" s="18">
        <f t="shared" si="20"/>
        <v>597858149.6500007</v>
      </c>
    </row>
    <row r="1326" spans="2:12" ht="56.25" customHeight="1">
      <c r="B1326" s="17" t="s">
        <v>75</v>
      </c>
      <c r="C1326" s="17" t="s">
        <v>673</v>
      </c>
      <c r="D1326" s="21" t="s">
        <v>674</v>
      </c>
      <c r="E1326" s="21"/>
      <c r="F1326" s="21"/>
      <c r="G1326" s="21"/>
      <c r="H1326" s="21"/>
      <c r="I1326" s="21"/>
      <c r="J1326" s="18">
        <v>0</v>
      </c>
      <c r="K1326" s="18">
        <v>141197.14</v>
      </c>
      <c r="L1326" s="18">
        <f t="shared" si="20"/>
        <v>597716952.5100007</v>
      </c>
    </row>
    <row r="1327" spans="2:12" ht="56.25" customHeight="1">
      <c r="B1327" s="17" t="s">
        <v>75</v>
      </c>
      <c r="C1327" s="17" t="s">
        <v>1149</v>
      </c>
      <c r="D1327" s="21" t="s">
        <v>1150</v>
      </c>
      <c r="E1327" s="21"/>
      <c r="F1327" s="21"/>
      <c r="G1327" s="21"/>
      <c r="H1327" s="21"/>
      <c r="I1327" s="21"/>
      <c r="J1327" s="18">
        <v>3000</v>
      </c>
      <c r="K1327" s="18">
        <v>0</v>
      </c>
      <c r="L1327" s="18">
        <f t="shared" si="20"/>
        <v>597719952.5100007</v>
      </c>
    </row>
    <row r="1328" spans="2:12" ht="56.25" customHeight="1">
      <c r="B1328" s="17" t="s">
        <v>75</v>
      </c>
      <c r="C1328" s="17" t="s">
        <v>1151</v>
      </c>
      <c r="D1328" s="21" t="s">
        <v>1152</v>
      </c>
      <c r="E1328" s="21"/>
      <c r="F1328" s="21"/>
      <c r="G1328" s="21"/>
      <c r="H1328" s="21"/>
      <c r="I1328" s="21"/>
      <c r="J1328" s="18">
        <v>6000</v>
      </c>
      <c r="K1328" s="18">
        <v>0</v>
      </c>
      <c r="L1328" s="18">
        <f t="shared" si="20"/>
        <v>597725952.5100007</v>
      </c>
    </row>
    <row r="1329" spans="2:12" ht="56.25" customHeight="1">
      <c r="B1329" s="17" t="s">
        <v>75</v>
      </c>
      <c r="C1329" s="17" t="s">
        <v>1153</v>
      </c>
      <c r="D1329" s="21" t="s">
        <v>1154</v>
      </c>
      <c r="E1329" s="21"/>
      <c r="F1329" s="21"/>
      <c r="G1329" s="21"/>
      <c r="H1329" s="21"/>
      <c r="I1329" s="21"/>
      <c r="J1329" s="18">
        <v>1000</v>
      </c>
      <c r="K1329" s="18">
        <v>0</v>
      </c>
      <c r="L1329" s="18">
        <f t="shared" si="20"/>
        <v>597726952.5100007</v>
      </c>
    </row>
    <row r="1330" spans="2:12" ht="56.25" customHeight="1">
      <c r="B1330" s="17" t="s">
        <v>75</v>
      </c>
      <c r="C1330" s="17" t="s">
        <v>1155</v>
      </c>
      <c r="D1330" s="21" t="s">
        <v>1156</v>
      </c>
      <c r="E1330" s="21"/>
      <c r="F1330" s="21"/>
      <c r="G1330" s="21"/>
      <c r="H1330" s="21"/>
      <c r="I1330" s="21"/>
      <c r="J1330" s="18">
        <v>21950</v>
      </c>
      <c r="K1330" s="18">
        <v>0</v>
      </c>
      <c r="L1330" s="18">
        <f t="shared" si="20"/>
        <v>597748902.5100007</v>
      </c>
    </row>
    <row r="1331" spans="2:12" ht="56.25" customHeight="1">
      <c r="B1331" s="17" t="s">
        <v>75</v>
      </c>
      <c r="C1331" s="17" t="s">
        <v>1157</v>
      </c>
      <c r="D1331" s="21" t="s">
        <v>1158</v>
      </c>
      <c r="E1331" s="21"/>
      <c r="F1331" s="21"/>
      <c r="G1331" s="21"/>
      <c r="H1331" s="21"/>
      <c r="I1331" s="21"/>
      <c r="J1331" s="18">
        <v>2000</v>
      </c>
      <c r="K1331" s="18">
        <v>0</v>
      </c>
      <c r="L1331" s="18">
        <f t="shared" si="20"/>
        <v>597750902.5100007</v>
      </c>
    </row>
    <row r="1332" spans="2:12" ht="56.25" customHeight="1">
      <c r="B1332" s="17" t="s">
        <v>75</v>
      </c>
      <c r="C1332" s="17" t="s">
        <v>1159</v>
      </c>
      <c r="D1332" s="21" t="s">
        <v>1160</v>
      </c>
      <c r="E1332" s="21"/>
      <c r="F1332" s="21"/>
      <c r="G1332" s="21"/>
      <c r="H1332" s="21"/>
      <c r="I1332" s="21"/>
      <c r="J1332" s="18">
        <v>5642</v>
      </c>
      <c r="K1332" s="18">
        <v>0</v>
      </c>
      <c r="L1332" s="18">
        <f t="shared" si="20"/>
        <v>597756544.5100007</v>
      </c>
    </row>
    <row r="1333" spans="2:12" ht="56.25" customHeight="1">
      <c r="B1333" s="17" t="s">
        <v>75</v>
      </c>
      <c r="C1333" s="17" t="s">
        <v>1161</v>
      </c>
      <c r="D1333" s="21" t="s">
        <v>1162</v>
      </c>
      <c r="E1333" s="21"/>
      <c r="F1333" s="21"/>
      <c r="G1333" s="21"/>
      <c r="H1333" s="21"/>
      <c r="I1333" s="21"/>
      <c r="J1333" s="18">
        <v>30000</v>
      </c>
      <c r="K1333" s="18">
        <v>0</v>
      </c>
      <c r="L1333" s="18">
        <f t="shared" si="20"/>
        <v>597786544.5100007</v>
      </c>
    </row>
    <row r="1334" spans="2:12" ht="56.25" customHeight="1">
      <c r="B1334" s="17" t="s">
        <v>75</v>
      </c>
      <c r="C1334" s="17" t="s">
        <v>1163</v>
      </c>
      <c r="D1334" s="21" t="s">
        <v>1164</v>
      </c>
      <c r="E1334" s="21"/>
      <c r="F1334" s="21"/>
      <c r="G1334" s="21"/>
      <c r="H1334" s="21"/>
      <c r="I1334" s="21"/>
      <c r="J1334" s="18">
        <v>2000</v>
      </c>
      <c r="K1334" s="18">
        <v>0</v>
      </c>
      <c r="L1334" s="18">
        <f t="shared" si="20"/>
        <v>597788544.5100007</v>
      </c>
    </row>
    <row r="1335" spans="2:12" ht="56.25" customHeight="1">
      <c r="B1335" s="17" t="s">
        <v>75</v>
      </c>
      <c r="C1335" s="17" t="s">
        <v>1165</v>
      </c>
      <c r="D1335" s="21" t="s">
        <v>1166</v>
      </c>
      <c r="E1335" s="21"/>
      <c r="F1335" s="21"/>
      <c r="G1335" s="21"/>
      <c r="H1335" s="21"/>
      <c r="I1335" s="21"/>
      <c r="J1335" s="18">
        <v>2000</v>
      </c>
      <c r="K1335" s="18">
        <v>0</v>
      </c>
      <c r="L1335" s="18">
        <f t="shared" si="20"/>
        <v>597790544.5100007</v>
      </c>
    </row>
    <row r="1336" spans="2:12" ht="56.25" customHeight="1">
      <c r="B1336" s="17" t="s">
        <v>75</v>
      </c>
      <c r="C1336" s="17" t="s">
        <v>1167</v>
      </c>
      <c r="D1336" s="21" t="s">
        <v>1168</v>
      </c>
      <c r="E1336" s="21"/>
      <c r="F1336" s="21"/>
      <c r="G1336" s="21"/>
      <c r="H1336" s="21"/>
      <c r="I1336" s="21"/>
      <c r="J1336" s="18">
        <v>2000</v>
      </c>
      <c r="K1336" s="18">
        <v>0</v>
      </c>
      <c r="L1336" s="18">
        <f t="shared" si="20"/>
        <v>597792544.5100007</v>
      </c>
    </row>
    <row r="1337" spans="2:12" ht="56.25" customHeight="1">
      <c r="B1337" s="17" t="s">
        <v>75</v>
      </c>
      <c r="C1337" s="17" t="s">
        <v>1169</v>
      </c>
      <c r="D1337" s="21" t="s">
        <v>1170</v>
      </c>
      <c r="E1337" s="21"/>
      <c r="F1337" s="21"/>
      <c r="G1337" s="21"/>
      <c r="H1337" s="21"/>
      <c r="I1337" s="21"/>
      <c r="J1337" s="18">
        <v>3000</v>
      </c>
      <c r="K1337" s="18">
        <v>0</v>
      </c>
      <c r="L1337" s="18">
        <f t="shared" si="20"/>
        <v>597795544.5100007</v>
      </c>
    </row>
    <row r="1338" spans="2:12" ht="56.25" customHeight="1">
      <c r="B1338" s="17" t="s">
        <v>75</v>
      </c>
      <c r="C1338" s="17" t="s">
        <v>1171</v>
      </c>
      <c r="D1338" s="21" t="s">
        <v>1172</v>
      </c>
      <c r="E1338" s="21"/>
      <c r="F1338" s="21"/>
      <c r="G1338" s="21"/>
      <c r="H1338" s="21"/>
      <c r="I1338" s="21"/>
      <c r="J1338" s="18">
        <v>6000</v>
      </c>
      <c r="K1338" s="18">
        <v>0</v>
      </c>
      <c r="L1338" s="18">
        <f t="shared" si="20"/>
        <v>597801544.5100007</v>
      </c>
    </row>
    <row r="1339" spans="2:12" ht="56.25" customHeight="1">
      <c r="B1339" s="17" t="s">
        <v>75</v>
      </c>
      <c r="C1339" s="17" t="s">
        <v>1173</v>
      </c>
      <c r="D1339" s="21" t="s">
        <v>1174</v>
      </c>
      <c r="E1339" s="21"/>
      <c r="F1339" s="21"/>
      <c r="G1339" s="21"/>
      <c r="H1339" s="21"/>
      <c r="I1339" s="21"/>
      <c r="J1339" s="18">
        <v>3000</v>
      </c>
      <c r="K1339" s="18">
        <v>0</v>
      </c>
      <c r="L1339" s="18">
        <f t="shared" si="20"/>
        <v>597804544.5100007</v>
      </c>
    </row>
    <row r="1340" spans="2:12" ht="56.25" customHeight="1">
      <c r="B1340" s="17" t="s">
        <v>75</v>
      </c>
      <c r="C1340" s="17" t="s">
        <v>1175</v>
      </c>
      <c r="D1340" s="21" t="s">
        <v>1176</v>
      </c>
      <c r="E1340" s="21"/>
      <c r="F1340" s="21"/>
      <c r="G1340" s="21"/>
      <c r="H1340" s="21"/>
      <c r="I1340" s="21"/>
      <c r="J1340" s="18">
        <v>3000</v>
      </c>
      <c r="K1340" s="18">
        <v>0</v>
      </c>
      <c r="L1340" s="18">
        <f t="shared" si="20"/>
        <v>597807544.5100007</v>
      </c>
    </row>
    <row r="1341" spans="2:12" ht="56.25" customHeight="1">
      <c r="B1341" s="17" t="s">
        <v>6</v>
      </c>
      <c r="C1341" s="17" t="s">
        <v>1177</v>
      </c>
      <c r="D1341" s="21" t="s">
        <v>1178</v>
      </c>
      <c r="E1341" s="21"/>
      <c r="F1341" s="21"/>
      <c r="G1341" s="21"/>
      <c r="H1341" s="21"/>
      <c r="I1341" s="21"/>
      <c r="J1341" s="18">
        <v>5000</v>
      </c>
      <c r="K1341" s="18">
        <v>0</v>
      </c>
      <c r="L1341" s="18">
        <f t="shared" si="20"/>
        <v>597812544.5100007</v>
      </c>
    </row>
    <row r="1342" spans="2:12" ht="56.25" customHeight="1">
      <c r="B1342" s="17" t="s">
        <v>6</v>
      </c>
      <c r="C1342" s="17" t="s">
        <v>1177</v>
      </c>
      <c r="D1342" s="21" t="s">
        <v>1178</v>
      </c>
      <c r="E1342" s="21"/>
      <c r="F1342" s="21"/>
      <c r="G1342" s="21"/>
      <c r="H1342" s="21"/>
      <c r="I1342" s="21"/>
      <c r="J1342" s="18">
        <v>3000</v>
      </c>
      <c r="K1342" s="18">
        <v>0</v>
      </c>
      <c r="L1342" s="18">
        <f t="shared" si="20"/>
        <v>597815544.5100007</v>
      </c>
    </row>
    <row r="1343" spans="2:12" ht="56.25" customHeight="1">
      <c r="B1343" s="17" t="s">
        <v>6</v>
      </c>
      <c r="C1343" s="17" t="s">
        <v>1177</v>
      </c>
      <c r="D1343" s="21" t="s">
        <v>1178</v>
      </c>
      <c r="E1343" s="21"/>
      <c r="F1343" s="21"/>
      <c r="G1343" s="21"/>
      <c r="H1343" s="21"/>
      <c r="I1343" s="21"/>
      <c r="J1343" s="18">
        <v>1800</v>
      </c>
      <c r="K1343" s="18">
        <v>0</v>
      </c>
      <c r="L1343" s="18">
        <f t="shared" si="20"/>
        <v>597817344.5100007</v>
      </c>
    </row>
    <row r="1344" spans="2:12" ht="56.25" customHeight="1">
      <c r="B1344" s="17" t="s">
        <v>6</v>
      </c>
      <c r="C1344" s="17" t="s">
        <v>1177</v>
      </c>
      <c r="D1344" s="21" t="s">
        <v>1178</v>
      </c>
      <c r="E1344" s="21"/>
      <c r="F1344" s="21"/>
      <c r="G1344" s="21"/>
      <c r="H1344" s="21"/>
      <c r="I1344" s="21"/>
      <c r="J1344" s="18">
        <v>1215</v>
      </c>
      <c r="K1344" s="18">
        <v>0</v>
      </c>
      <c r="L1344" s="18">
        <f t="shared" si="20"/>
        <v>597818559.5100007</v>
      </c>
    </row>
    <row r="1345" spans="2:12" ht="56.25" customHeight="1">
      <c r="B1345" s="17" t="s">
        <v>6</v>
      </c>
      <c r="C1345" s="17" t="s">
        <v>1177</v>
      </c>
      <c r="D1345" s="21" t="s">
        <v>1178</v>
      </c>
      <c r="E1345" s="21"/>
      <c r="F1345" s="21"/>
      <c r="G1345" s="21"/>
      <c r="H1345" s="21"/>
      <c r="I1345" s="21"/>
      <c r="J1345" s="18">
        <v>5000</v>
      </c>
      <c r="K1345" s="18">
        <v>0</v>
      </c>
      <c r="L1345" s="18">
        <f t="shared" si="20"/>
        <v>597823559.5100007</v>
      </c>
    </row>
    <row r="1346" spans="2:12" ht="56.25" customHeight="1">
      <c r="B1346" s="17" t="s">
        <v>6</v>
      </c>
      <c r="C1346" s="17" t="s">
        <v>1177</v>
      </c>
      <c r="D1346" s="21" t="s">
        <v>1178</v>
      </c>
      <c r="E1346" s="21"/>
      <c r="F1346" s="21"/>
      <c r="G1346" s="21"/>
      <c r="H1346" s="21"/>
      <c r="I1346" s="21"/>
      <c r="J1346" s="18">
        <v>2700</v>
      </c>
      <c r="K1346" s="18">
        <v>0</v>
      </c>
      <c r="L1346" s="18">
        <f t="shared" si="20"/>
        <v>597826259.5100007</v>
      </c>
    </row>
    <row r="1347" spans="2:12" ht="56.25" customHeight="1">
      <c r="B1347" s="17" t="s">
        <v>6</v>
      </c>
      <c r="C1347" s="17" t="s">
        <v>1177</v>
      </c>
      <c r="D1347" s="21" t="s">
        <v>1178</v>
      </c>
      <c r="E1347" s="21"/>
      <c r="F1347" s="21"/>
      <c r="G1347" s="21"/>
      <c r="H1347" s="21"/>
      <c r="I1347" s="21"/>
      <c r="J1347" s="18">
        <v>15000</v>
      </c>
      <c r="K1347" s="18">
        <v>0</v>
      </c>
      <c r="L1347" s="18">
        <f t="shared" si="20"/>
        <v>597841259.5100007</v>
      </c>
    </row>
    <row r="1348" spans="2:12" ht="56.25" customHeight="1">
      <c r="B1348" s="17" t="s">
        <v>6</v>
      </c>
      <c r="C1348" s="17" t="s">
        <v>1177</v>
      </c>
      <c r="D1348" s="21" t="s">
        <v>1178</v>
      </c>
      <c r="E1348" s="21"/>
      <c r="F1348" s="21"/>
      <c r="G1348" s="21"/>
      <c r="H1348" s="21"/>
      <c r="I1348" s="21"/>
      <c r="J1348" s="18">
        <v>5000</v>
      </c>
      <c r="K1348" s="18">
        <v>0</v>
      </c>
      <c r="L1348" s="18">
        <f t="shared" si="20"/>
        <v>597846259.5100007</v>
      </c>
    </row>
    <row r="1349" spans="2:12" ht="56.25" customHeight="1">
      <c r="B1349" s="17" t="s">
        <v>6</v>
      </c>
      <c r="C1349" s="17" t="s">
        <v>1177</v>
      </c>
      <c r="D1349" s="21" t="s">
        <v>1178</v>
      </c>
      <c r="E1349" s="21"/>
      <c r="F1349" s="21"/>
      <c r="G1349" s="21"/>
      <c r="H1349" s="21"/>
      <c r="I1349" s="21"/>
      <c r="J1349" s="18">
        <v>3000</v>
      </c>
      <c r="K1349" s="18">
        <v>0</v>
      </c>
      <c r="L1349" s="18">
        <f t="shared" si="20"/>
        <v>597849259.5100007</v>
      </c>
    </row>
    <row r="1350" spans="2:12" ht="56.25" customHeight="1">
      <c r="B1350" s="17" t="s">
        <v>6</v>
      </c>
      <c r="C1350" s="17" t="s">
        <v>1177</v>
      </c>
      <c r="D1350" s="21" t="s">
        <v>1178</v>
      </c>
      <c r="E1350" s="21"/>
      <c r="F1350" s="21"/>
      <c r="G1350" s="21"/>
      <c r="H1350" s="21"/>
      <c r="I1350" s="21"/>
      <c r="J1350" s="18">
        <v>6225</v>
      </c>
      <c r="K1350" s="18">
        <v>0</v>
      </c>
      <c r="L1350" s="18">
        <f t="shared" si="20"/>
        <v>597855484.5100007</v>
      </c>
    </row>
    <row r="1351" spans="2:12" ht="56.25" customHeight="1">
      <c r="B1351" s="17" t="s">
        <v>6</v>
      </c>
      <c r="C1351" s="17" t="s">
        <v>1177</v>
      </c>
      <c r="D1351" s="21" t="s">
        <v>1178</v>
      </c>
      <c r="E1351" s="21"/>
      <c r="F1351" s="21"/>
      <c r="G1351" s="21"/>
      <c r="H1351" s="21"/>
      <c r="I1351" s="21"/>
      <c r="J1351" s="18">
        <v>8870.14</v>
      </c>
      <c r="K1351" s="18">
        <v>0</v>
      </c>
      <c r="L1351" s="18">
        <f t="shared" si="20"/>
        <v>597864354.6500007</v>
      </c>
    </row>
    <row r="1352" spans="2:12" ht="56.25" customHeight="1">
      <c r="B1352" s="17" t="s">
        <v>6</v>
      </c>
      <c r="C1352" s="17" t="s">
        <v>1177</v>
      </c>
      <c r="D1352" s="21" t="s">
        <v>1178</v>
      </c>
      <c r="E1352" s="21"/>
      <c r="F1352" s="21"/>
      <c r="G1352" s="21"/>
      <c r="H1352" s="21"/>
      <c r="I1352" s="21"/>
      <c r="J1352" s="18">
        <v>6250</v>
      </c>
      <c r="K1352" s="18">
        <v>0</v>
      </c>
      <c r="L1352" s="18">
        <f t="shared" si="20"/>
        <v>597870604.6500007</v>
      </c>
    </row>
    <row r="1353" spans="2:12" ht="56.25" customHeight="1">
      <c r="B1353" s="17" t="s">
        <v>6</v>
      </c>
      <c r="C1353" s="17" t="s">
        <v>1177</v>
      </c>
      <c r="D1353" s="21" t="s">
        <v>1178</v>
      </c>
      <c r="E1353" s="21"/>
      <c r="F1353" s="21"/>
      <c r="G1353" s="21"/>
      <c r="H1353" s="21"/>
      <c r="I1353" s="21"/>
      <c r="J1353" s="18">
        <v>5745</v>
      </c>
      <c r="K1353" s="18">
        <v>0</v>
      </c>
      <c r="L1353" s="18">
        <f t="shared" si="20"/>
        <v>597876349.6500007</v>
      </c>
    </row>
    <row r="1354" spans="2:12" ht="56.25" customHeight="1">
      <c r="B1354" s="17" t="s">
        <v>6</v>
      </c>
      <c r="C1354" s="17" t="s">
        <v>1177</v>
      </c>
      <c r="D1354" s="21" t="s">
        <v>1178</v>
      </c>
      <c r="E1354" s="21"/>
      <c r="F1354" s="21"/>
      <c r="G1354" s="21"/>
      <c r="H1354" s="21"/>
      <c r="I1354" s="21"/>
      <c r="J1354" s="18">
        <v>11000</v>
      </c>
      <c r="K1354" s="18">
        <v>0</v>
      </c>
      <c r="L1354" s="18">
        <f t="shared" si="20"/>
        <v>597887349.6500007</v>
      </c>
    </row>
    <row r="1355" spans="2:12" ht="56.25" customHeight="1">
      <c r="B1355" s="17" t="s">
        <v>6</v>
      </c>
      <c r="C1355" s="17" t="s">
        <v>1177</v>
      </c>
      <c r="D1355" s="21" t="s">
        <v>1178</v>
      </c>
      <c r="E1355" s="21"/>
      <c r="F1355" s="21"/>
      <c r="G1355" s="21"/>
      <c r="H1355" s="21"/>
      <c r="I1355" s="21"/>
      <c r="J1355" s="18">
        <v>15000</v>
      </c>
      <c r="K1355" s="18">
        <v>0</v>
      </c>
      <c r="L1355" s="18">
        <f t="shared" si="20"/>
        <v>597902349.6500007</v>
      </c>
    </row>
    <row r="1356" spans="2:12" ht="56.25" customHeight="1">
      <c r="B1356" s="17" t="s">
        <v>6</v>
      </c>
      <c r="C1356" s="17" t="s">
        <v>1177</v>
      </c>
      <c r="D1356" s="21" t="s">
        <v>1178</v>
      </c>
      <c r="E1356" s="21"/>
      <c r="F1356" s="21"/>
      <c r="G1356" s="21"/>
      <c r="H1356" s="21"/>
      <c r="I1356" s="21"/>
      <c r="J1356" s="18">
        <v>1542</v>
      </c>
      <c r="K1356" s="18">
        <v>0</v>
      </c>
      <c r="L1356" s="18">
        <f t="shared" si="20"/>
        <v>597903891.6500007</v>
      </c>
    </row>
    <row r="1357" spans="2:12" ht="56.25" customHeight="1">
      <c r="B1357" s="17" t="s">
        <v>6</v>
      </c>
      <c r="C1357" s="17" t="s">
        <v>1177</v>
      </c>
      <c r="D1357" s="21" t="s">
        <v>1178</v>
      </c>
      <c r="E1357" s="21"/>
      <c r="F1357" s="21"/>
      <c r="G1357" s="21"/>
      <c r="H1357" s="21"/>
      <c r="I1357" s="21"/>
      <c r="J1357" s="18">
        <v>2000</v>
      </c>
      <c r="K1357" s="18">
        <v>0</v>
      </c>
      <c r="L1357" s="18">
        <f aca="true" t="shared" si="21" ref="L1357:L1392">L1356+J1357-K1357</f>
        <v>597905891.6500007</v>
      </c>
    </row>
    <row r="1358" spans="2:12" ht="56.25" customHeight="1">
      <c r="B1358" s="17" t="s">
        <v>6</v>
      </c>
      <c r="C1358" s="17" t="s">
        <v>1177</v>
      </c>
      <c r="D1358" s="21" t="s">
        <v>1178</v>
      </c>
      <c r="E1358" s="21"/>
      <c r="F1358" s="21"/>
      <c r="G1358" s="21"/>
      <c r="H1358" s="21"/>
      <c r="I1358" s="21"/>
      <c r="J1358" s="18">
        <v>950</v>
      </c>
      <c r="K1358" s="18">
        <v>0</v>
      </c>
      <c r="L1358" s="18">
        <f t="shared" si="21"/>
        <v>597906841.6500007</v>
      </c>
    </row>
    <row r="1359" spans="2:12" ht="56.25" customHeight="1">
      <c r="B1359" s="17" t="s">
        <v>6</v>
      </c>
      <c r="C1359" s="17" t="s">
        <v>1177</v>
      </c>
      <c r="D1359" s="21" t="s">
        <v>1178</v>
      </c>
      <c r="E1359" s="21"/>
      <c r="F1359" s="21"/>
      <c r="G1359" s="21"/>
      <c r="H1359" s="21"/>
      <c r="I1359" s="21"/>
      <c r="J1359" s="18">
        <v>1500</v>
      </c>
      <c r="K1359" s="18">
        <v>0</v>
      </c>
      <c r="L1359" s="18">
        <f t="shared" si="21"/>
        <v>597908341.6500007</v>
      </c>
    </row>
    <row r="1360" spans="2:12" ht="56.25" customHeight="1">
      <c r="B1360" s="17" t="s">
        <v>6</v>
      </c>
      <c r="C1360" s="17" t="s">
        <v>683</v>
      </c>
      <c r="D1360" s="21" t="s">
        <v>684</v>
      </c>
      <c r="E1360" s="21"/>
      <c r="F1360" s="21"/>
      <c r="G1360" s="21"/>
      <c r="H1360" s="21"/>
      <c r="I1360" s="21"/>
      <c r="J1360" s="18">
        <v>0</v>
      </c>
      <c r="K1360" s="18">
        <v>236382.1</v>
      </c>
      <c r="L1360" s="18">
        <f t="shared" si="21"/>
        <v>597671959.5500007</v>
      </c>
    </row>
    <row r="1361" spans="2:12" ht="56.25" customHeight="1">
      <c r="B1361" s="17" t="s">
        <v>6</v>
      </c>
      <c r="C1361" s="17" t="s">
        <v>1179</v>
      </c>
      <c r="D1361" s="21" t="s">
        <v>1180</v>
      </c>
      <c r="E1361" s="21"/>
      <c r="F1361" s="21"/>
      <c r="G1361" s="21"/>
      <c r="H1361" s="21"/>
      <c r="I1361" s="21"/>
      <c r="J1361" s="18">
        <v>5645</v>
      </c>
      <c r="K1361" s="18">
        <v>0</v>
      </c>
      <c r="L1361" s="18">
        <f t="shared" si="21"/>
        <v>597677604.5500007</v>
      </c>
    </row>
    <row r="1362" spans="2:12" ht="56.25" customHeight="1">
      <c r="B1362" s="17" t="s">
        <v>6</v>
      </c>
      <c r="C1362" s="17" t="s">
        <v>1181</v>
      </c>
      <c r="D1362" s="21" t="s">
        <v>1182</v>
      </c>
      <c r="E1362" s="21"/>
      <c r="F1362" s="21"/>
      <c r="G1362" s="21"/>
      <c r="H1362" s="21"/>
      <c r="I1362" s="21"/>
      <c r="J1362" s="18">
        <v>2415</v>
      </c>
      <c r="K1362" s="18">
        <v>0</v>
      </c>
      <c r="L1362" s="18">
        <f t="shared" si="21"/>
        <v>597680019.5500007</v>
      </c>
    </row>
    <row r="1363" spans="2:12" ht="56.25" customHeight="1">
      <c r="B1363" s="17" t="s">
        <v>6</v>
      </c>
      <c r="C1363" s="17" t="s">
        <v>1183</v>
      </c>
      <c r="D1363" s="21" t="s">
        <v>1184</v>
      </c>
      <c r="E1363" s="21"/>
      <c r="F1363" s="21"/>
      <c r="G1363" s="21"/>
      <c r="H1363" s="21"/>
      <c r="I1363" s="21"/>
      <c r="J1363" s="18">
        <v>4441</v>
      </c>
      <c r="K1363" s="18">
        <v>0</v>
      </c>
      <c r="L1363" s="18">
        <f t="shared" si="21"/>
        <v>597684460.5500007</v>
      </c>
    </row>
    <row r="1364" spans="2:12" ht="56.25" customHeight="1">
      <c r="B1364" s="17" t="s">
        <v>6</v>
      </c>
      <c r="C1364" s="17" t="s">
        <v>1185</v>
      </c>
      <c r="D1364" s="21" t="s">
        <v>1186</v>
      </c>
      <c r="E1364" s="21"/>
      <c r="F1364" s="21"/>
      <c r="G1364" s="21"/>
      <c r="H1364" s="21"/>
      <c r="I1364" s="21"/>
      <c r="J1364" s="18">
        <v>3450</v>
      </c>
      <c r="K1364" s="18">
        <v>0</v>
      </c>
      <c r="L1364" s="18">
        <f t="shared" si="21"/>
        <v>597687910.5500007</v>
      </c>
    </row>
    <row r="1365" spans="2:12" ht="56.25" customHeight="1">
      <c r="B1365" s="17" t="s">
        <v>6</v>
      </c>
      <c r="C1365" s="17" t="s">
        <v>1187</v>
      </c>
      <c r="D1365" s="21" t="s">
        <v>1188</v>
      </c>
      <c r="E1365" s="21"/>
      <c r="F1365" s="21"/>
      <c r="G1365" s="21"/>
      <c r="H1365" s="21"/>
      <c r="I1365" s="21"/>
      <c r="J1365" s="18">
        <v>1000</v>
      </c>
      <c r="K1365" s="18">
        <v>0</v>
      </c>
      <c r="L1365" s="18">
        <f t="shared" si="21"/>
        <v>597688910.5500007</v>
      </c>
    </row>
    <row r="1366" spans="2:12" ht="56.25" customHeight="1">
      <c r="B1366" s="17" t="s">
        <v>6</v>
      </c>
      <c r="C1366" s="17" t="s">
        <v>1189</v>
      </c>
      <c r="D1366" s="21" t="s">
        <v>1190</v>
      </c>
      <c r="E1366" s="21"/>
      <c r="F1366" s="21"/>
      <c r="G1366" s="21"/>
      <c r="H1366" s="21"/>
      <c r="I1366" s="21"/>
      <c r="J1366" s="18">
        <v>550</v>
      </c>
      <c r="K1366" s="18">
        <v>0</v>
      </c>
      <c r="L1366" s="18">
        <f t="shared" si="21"/>
        <v>597689460.5500007</v>
      </c>
    </row>
    <row r="1367" spans="2:12" ht="56.25" customHeight="1">
      <c r="B1367" s="17" t="s">
        <v>6</v>
      </c>
      <c r="C1367" s="17" t="s">
        <v>1191</v>
      </c>
      <c r="D1367" s="21" t="s">
        <v>1192</v>
      </c>
      <c r="E1367" s="21"/>
      <c r="F1367" s="21"/>
      <c r="G1367" s="21"/>
      <c r="H1367" s="21"/>
      <c r="I1367" s="21"/>
      <c r="J1367" s="18">
        <v>6000</v>
      </c>
      <c r="K1367" s="18">
        <v>0</v>
      </c>
      <c r="L1367" s="18">
        <f t="shared" si="21"/>
        <v>597695460.5500007</v>
      </c>
    </row>
    <row r="1368" spans="2:12" ht="56.25" customHeight="1">
      <c r="B1368" s="17" t="s">
        <v>6</v>
      </c>
      <c r="C1368" s="17" t="s">
        <v>1193</v>
      </c>
      <c r="D1368" s="21" t="s">
        <v>1194</v>
      </c>
      <c r="E1368" s="21"/>
      <c r="F1368" s="21"/>
      <c r="G1368" s="21"/>
      <c r="H1368" s="21"/>
      <c r="I1368" s="21"/>
      <c r="J1368" s="18">
        <v>16000</v>
      </c>
      <c r="K1368" s="18">
        <v>0</v>
      </c>
      <c r="L1368" s="18">
        <f t="shared" si="21"/>
        <v>597711460.5500007</v>
      </c>
    </row>
    <row r="1369" spans="2:12" ht="56.25" customHeight="1">
      <c r="B1369" s="17" t="s">
        <v>6</v>
      </c>
      <c r="C1369" s="17" t="s">
        <v>1195</v>
      </c>
      <c r="D1369" s="21" t="s">
        <v>1196</v>
      </c>
      <c r="E1369" s="21"/>
      <c r="F1369" s="21"/>
      <c r="G1369" s="21"/>
      <c r="H1369" s="21"/>
      <c r="I1369" s="21"/>
      <c r="J1369" s="18">
        <v>2524.1</v>
      </c>
      <c r="K1369" s="18">
        <v>0</v>
      </c>
      <c r="L1369" s="18">
        <f t="shared" si="21"/>
        <v>597713984.6500007</v>
      </c>
    </row>
    <row r="1370" spans="2:12" ht="56.25" customHeight="1">
      <c r="B1370" s="17" t="s">
        <v>6</v>
      </c>
      <c r="C1370" s="17" t="s">
        <v>1197</v>
      </c>
      <c r="D1370" s="21" t="s">
        <v>1198</v>
      </c>
      <c r="E1370" s="21"/>
      <c r="F1370" s="21"/>
      <c r="G1370" s="21"/>
      <c r="H1370" s="21"/>
      <c r="I1370" s="21"/>
      <c r="J1370" s="18">
        <v>13664</v>
      </c>
      <c r="K1370" s="18">
        <v>0</v>
      </c>
      <c r="L1370" s="18">
        <f t="shared" si="21"/>
        <v>597727648.6500007</v>
      </c>
    </row>
    <row r="1371" spans="2:12" ht="56.25" customHeight="1">
      <c r="B1371" s="17" t="s">
        <v>6</v>
      </c>
      <c r="C1371" s="17" t="s">
        <v>1199</v>
      </c>
      <c r="D1371" s="21" t="s">
        <v>1200</v>
      </c>
      <c r="E1371" s="21"/>
      <c r="F1371" s="21"/>
      <c r="G1371" s="21"/>
      <c r="H1371" s="21"/>
      <c r="I1371" s="21"/>
      <c r="J1371" s="18">
        <v>20950</v>
      </c>
      <c r="K1371" s="18">
        <v>0</v>
      </c>
      <c r="L1371" s="18">
        <f t="shared" si="21"/>
        <v>597748598.6500007</v>
      </c>
    </row>
    <row r="1372" spans="2:12" ht="56.25" customHeight="1">
      <c r="B1372" s="17" t="s">
        <v>6</v>
      </c>
      <c r="C1372" s="17" t="s">
        <v>1201</v>
      </c>
      <c r="D1372" s="21" t="s">
        <v>1202</v>
      </c>
      <c r="E1372" s="21"/>
      <c r="F1372" s="21"/>
      <c r="G1372" s="21"/>
      <c r="H1372" s="21"/>
      <c r="I1372" s="21"/>
      <c r="J1372" s="18">
        <v>1000</v>
      </c>
      <c r="K1372" s="18">
        <v>0</v>
      </c>
      <c r="L1372" s="18">
        <f t="shared" si="21"/>
        <v>597749598.6500007</v>
      </c>
    </row>
    <row r="1373" spans="2:12" ht="56.25" customHeight="1">
      <c r="B1373" s="17" t="s">
        <v>6</v>
      </c>
      <c r="C1373" s="17" t="s">
        <v>1203</v>
      </c>
      <c r="D1373" s="21" t="s">
        <v>1204</v>
      </c>
      <c r="E1373" s="21"/>
      <c r="F1373" s="21"/>
      <c r="G1373" s="21"/>
      <c r="H1373" s="21"/>
      <c r="I1373" s="21"/>
      <c r="J1373" s="18">
        <v>1422</v>
      </c>
      <c r="K1373" s="18">
        <v>0</v>
      </c>
      <c r="L1373" s="18">
        <f t="shared" si="21"/>
        <v>597751020.6500007</v>
      </c>
    </row>
    <row r="1374" spans="2:12" ht="56.25" customHeight="1">
      <c r="B1374" s="17" t="s">
        <v>6</v>
      </c>
      <c r="C1374" s="17" t="s">
        <v>1205</v>
      </c>
      <c r="D1374" s="21" t="s">
        <v>1206</v>
      </c>
      <c r="E1374" s="21"/>
      <c r="F1374" s="21"/>
      <c r="G1374" s="21"/>
      <c r="H1374" s="21"/>
      <c r="I1374" s="21"/>
      <c r="J1374" s="18">
        <v>10000</v>
      </c>
      <c r="K1374" s="18">
        <v>0</v>
      </c>
      <c r="L1374" s="18">
        <f t="shared" si="21"/>
        <v>597761020.6500007</v>
      </c>
    </row>
    <row r="1375" spans="2:12" ht="56.25" customHeight="1">
      <c r="B1375" s="17" t="s">
        <v>6</v>
      </c>
      <c r="C1375" s="17" t="s">
        <v>1207</v>
      </c>
      <c r="D1375" s="21" t="s">
        <v>1208</v>
      </c>
      <c r="E1375" s="21"/>
      <c r="F1375" s="21"/>
      <c r="G1375" s="21"/>
      <c r="H1375" s="21"/>
      <c r="I1375" s="21"/>
      <c r="J1375" s="18">
        <v>9000</v>
      </c>
      <c r="K1375" s="18">
        <v>0</v>
      </c>
      <c r="L1375" s="18">
        <f t="shared" si="21"/>
        <v>597770020.6500007</v>
      </c>
    </row>
    <row r="1376" spans="2:12" ht="56.25" customHeight="1">
      <c r="B1376" s="17" t="s">
        <v>6</v>
      </c>
      <c r="C1376" s="17" t="s">
        <v>1209</v>
      </c>
      <c r="D1376" s="21" t="s">
        <v>1210</v>
      </c>
      <c r="E1376" s="21"/>
      <c r="F1376" s="21"/>
      <c r="G1376" s="21"/>
      <c r="H1376" s="21"/>
      <c r="I1376" s="21"/>
      <c r="J1376" s="18">
        <v>6000</v>
      </c>
      <c r="K1376" s="18">
        <v>0</v>
      </c>
      <c r="L1376" s="18">
        <f t="shared" si="21"/>
        <v>597776020.6500007</v>
      </c>
    </row>
    <row r="1377" spans="2:12" ht="56.25" customHeight="1">
      <c r="B1377" s="17" t="s">
        <v>6</v>
      </c>
      <c r="C1377" s="17" t="s">
        <v>1211</v>
      </c>
      <c r="D1377" s="21" t="s">
        <v>1212</v>
      </c>
      <c r="E1377" s="21"/>
      <c r="F1377" s="21"/>
      <c r="G1377" s="21"/>
      <c r="H1377" s="21"/>
      <c r="I1377" s="21"/>
      <c r="J1377" s="18">
        <v>6000</v>
      </c>
      <c r="K1377" s="18">
        <v>0</v>
      </c>
      <c r="L1377" s="18">
        <f t="shared" si="21"/>
        <v>597782020.6500007</v>
      </c>
    </row>
    <row r="1378" spans="2:12" ht="56.25" customHeight="1">
      <c r="B1378" s="17" t="s">
        <v>6</v>
      </c>
      <c r="C1378" s="17" t="s">
        <v>1213</v>
      </c>
      <c r="D1378" s="21" t="s">
        <v>1214</v>
      </c>
      <c r="E1378" s="21"/>
      <c r="F1378" s="21"/>
      <c r="G1378" s="21"/>
      <c r="H1378" s="21"/>
      <c r="I1378" s="21"/>
      <c r="J1378" s="18">
        <v>1000</v>
      </c>
      <c r="K1378" s="18">
        <v>0</v>
      </c>
      <c r="L1378" s="18">
        <f t="shared" si="21"/>
        <v>597783020.6500007</v>
      </c>
    </row>
    <row r="1379" spans="2:12" ht="56.25" customHeight="1">
      <c r="B1379" s="17" t="s">
        <v>6</v>
      </c>
      <c r="C1379" s="17" t="s">
        <v>1215</v>
      </c>
      <c r="D1379" s="21" t="s">
        <v>1216</v>
      </c>
      <c r="E1379" s="21"/>
      <c r="F1379" s="21"/>
      <c r="G1379" s="21"/>
      <c r="H1379" s="21"/>
      <c r="I1379" s="21"/>
      <c r="J1379" s="18">
        <v>2271</v>
      </c>
      <c r="K1379" s="18">
        <v>0</v>
      </c>
      <c r="L1379" s="18">
        <f t="shared" si="21"/>
        <v>597785291.6500007</v>
      </c>
    </row>
    <row r="1380" spans="2:12" ht="56.25" customHeight="1">
      <c r="B1380" s="17" t="s">
        <v>6</v>
      </c>
      <c r="C1380" s="17" t="s">
        <v>1217</v>
      </c>
      <c r="D1380" s="21" t="s">
        <v>1218</v>
      </c>
      <c r="E1380" s="21"/>
      <c r="F1380" s="21"/>
      <c r="G1380" s="21"/>
      <c r="H1380" s="21"/>
      <c r="I1380" s="21"/>
      <c r="J1380" s="18">
        <v>14000</v>
      </c>
      <c r="K1380" s="18">
        <v>0</v>
      </c>
      <c r="L1380" s="18">
        <f t="shared" si="21"/>
        <v>597799291.6500007</v>
      </c>
    </row>
    <row r="1381" spans="2:12" ht="56.25" customHeight="1">
      <c r="B1381" s="17" t="s">
        <v>6</v>
      </c>
      <c r="C1381" s="17" t="s">
        <v>1219</v>
      </c>
      <c r="D1381" s="21" t="s">
        <v>1220</v>
      </c>
      <c r="E1381" s="21"/>
      <c r="F1381" s="21"/>
      <c r="G1381" s="21"/>
      <c r="H1381" s="21"/>
      <c r="I1381" s="21"/>
      <c r="J1381" s="18">
        <v>6000</v>
      </c>
      <c r="K1381" s="18">
        <v>0</v>
      </c>
      <c r="L1381" s="18">
        <f t="shared" si="21"/>
        <v>597805291.6500007</v>
      </c>
    </row>
    <row r="1382" spans="2:12" ht="56.25" customHeight="1">
      <c r="B1382" s="17" t="s">
        <v>6</v>
      </c>
      <c r="C1382" s="17" t="s">
        <v>1221</v>
      </c>
      <c r="D1382" s="21" t="s">
        <v>1222</v>
      </c>
      <c r="E1382" s="21"/>
      <c r="F1382" s="21"/>
      <c r="G1382" s="21"/>
      <c r="H1382" s="21"/>
      <c r="I1382" s="21"/>
      <c r="J1382" s="18">
        <v>6000</v>
      </c>
      <c r="K1382" s="18">
        <v>0</v>
      </c>
      <c r="L1382" s="18">
        <f t="shared" si="21"/>
        <v>597811291.6500007</v>
      </c>
    </row>
    <row r="1383" spans="2:12" ht="56.25" customHeight="1">
      <c r="B1383" s="17" t="s">
        <v>6</v>
      </c>
      <c r="C1383" s="17" t="s">
        <v>1223</v>
      </c>
      <c r="D1383" s="21" t="s">
        <v>1224</v>
      </c>
      <c r="E1383" s="21"/>
      <c r="F1383" s="21"/>
      <c r="G1383" s="21"/>
      <c r="H1383" s="21"/>
      <c r="I1383" s="21"/>
      <c r="J1383" s="18">
        <v>3250</v>
      </c>
      <c r="K1383" s="18">
        <v>0</v>
      </c>
      <c r="L1383" s="18">
        <f t="shared" si="21"/>
        <v>597814541.6500007</v>
      </c>
    </row>
    <row r="1384" spans="2:12" ht="56.25" customHeight="1">
      <c r="B1384" s="17" t="s">
        <v>6</v>
      </c>
      <c r="C1384" s="17" t="s">
        <v>1225</v>
      </c>
      <c r="D1384" s="21" t="s">
        <v>1226</v>
      </c>
      <c r="E1384" s="21"/>
      <c r="F1384" s="21"/>
      <c r="G1384" s="21"/>
      <c r="H1384" s="21"/>
      <c r="I1384" s="21"/>
      <c r="J1384" s="18">
        <v>4300</v>
      </c>
      <c r="K1384" s="18">
        <v>0</v>
      </c>
      <c r="L1384" s="18">
        <f t="shared" si="21"/>
        <v>597818841.6500007</v>
      </c>
    </row>
    <row r="1385" spans="2:12" ht="56.25" customHeight="1">
      <c r="B1385" s="17" t="s">
        <v>6</v>
      </c>
      <c r="C1385" s="17" t="s">
        <v>1227</v>
      </c>
      <c r="D1385" s="21" t="s">
        <v>1228</v>
      </c>
      <c r="E1385" s="21"/>
      <c r="F1385" s="21"/>
      <c r="G1385" s="21"/>
      <c r="H1385" s="21"/>
      <c r="I1385" s="21"/>
      <c r="J1385" s="18">
        <v>80000</v>
      </c>
      <c r="K1385" s="18">
        <v>0</v>
      </c>
      <c r="L1385" s="18">
        <f t="shared" si="21"/>
        <v>597898841.6500007</v>
      </c>
    </row>
    <row r="1386" spans="2:12" ht="56.25" customHeight="1">
      <c r="B1386" s="17" t="s">
        <v>6</v>
      </c>
      <c r="C1386" s="17" t="s">
        <v>1229</v>
      </c>
      <c r="D1386" s="21" t="s">
        <v>1230</v>
      </c>
      <c r="E1386" s="21"/>
      <c r="F1386" s="21"/>
      <c r="G1386" s="21"/>
      <c r="H1386" s="21"/>
      <c r="I1386" s="21"/>
      <c r="J1386" s="18">
        <v>6000</v>
      </c>
      <c r="K1386" s="18">
        <v>0</v>
      </c>
      <c r="L1386" s="18">
        <f t="shared" si="21"/>
        <v>597904841.6500007</v>
      </c>
    </row>
    <row r="1387" spans="2:12" ht="56.25" customHeight="1">
      <c r="B1387" s="17" t="s">
        <v>6</v>
      </c>
      <c r="C1387" s="17" t="s">
        <v>1231</v>
      </c>
      <c r="D1387" s="21" t="s">
        <v>1232</v>
      </c>
      <c r="E1387" s="21"/>
      <c r="F1387" s="21"/>
      <c r="G1387" s="21"/>
      <c r="H1387" s="21"/>
      <c r="I1387" s="21"/>
      <c r="J1387" s="18">
        <v>3500</v>
      </c>
      <c r="K1387" s="18">
        <v>0</v>
      </c>
      <c r="L1387" s="18">
        <f t="shared" si="21"/>
        <v>597908341.6500007</v>
      </c>
    </row>
    <row r="1388" spans="2:12" ht="56.25" customHeight="1">
      <c r="B1388" s="17" t="s">
        <v>6</v>
      </c>
      <c r="C1388" s="17" t="s">
        <v>1233</v>
      </c>
      <c r="D1388" s="21" t="s">
        <v>1234</v>
      </c>
      <c r="E1388" s="21"/>
      <c r="F1388" s="21"/>
      <c r="G1388" s="21"/>
      <c r="H1388" s="21"/>
      <c r="I1388" s="21"/>
      <c r="J1388" s="18">
        <v>6000</v>
      </c>
      <c r="K1388" s="18">
        <v>0</v>
      </c>
      <c r="L1388" s="18">
        <f t="shared" si="21"/>
        <v>597914341.6500007</v>
      </c>
    </row>
    <row r="1389" spans="2:12" ht="56.25" customHeight="1">
      <c r="B1389" s="17" t="s">
        <v>6</v>
      </c>
      <c r="C1389" s="17" t="s">
        <v>1235</v>
      </c>
      <c r="D1389" s="21" t="s">
        <v>1212</v>
      </c>
      <c r="E1389" s="21"/>
      <c r="F1389" s="21"/>
      <c r="G1389" s="21"/>
      <c r="H1389" s="21"/>
      <c r="I1389" s="21"/>
      <c r="J1389" s="18">
        <v>6000</v>
      </c>
      <c r="K1389" s="18">
        <v>0</v>
      </c>
      <c r="L1389" s="18">
        <f t="shared" si="21"/>
        <v>597920341.6500007</v>
      </c>
    </row>
    <row r="1390" spans="2:12" ht="56.25" customHeight="1">
      <c r="B1390" s="17" t="s">
        <v>6</v>
      </c>
      <c r="C1390" s="17" t="s">
        <v>1236</v>
      </c>
      <c r="D1390" s="21" t="s">
        <v>1237</v>
      </c>
      <c r="E1390" s="21"/>
      <c r="F1390" s="21"/>
      <c r="G1390" s="21"/>
      <c r="H1390" s="21"/>
      <c r="I1390" s="21"/>
      <c r="J1390" s="18">
        <v>6000</v>
      </c>
      <c r="K1390" s="18">
        <v>0</v>
      </c>
      <c r="L1390" s="18">
        <f t="shared" si="21"/>
        <v>597926341.6500007</v>
      </c>
    </row>
    <row r="1391" spans="2:12" ht="56.25" customHeight="1">
      <c r="B1391" s="17" t="s">
        <v>6</v>
      </c>
      <c r="C1391" s="17" t="s">
        <v>1238</v>
      </c>
      <c r="D1391" s="21" t="s">
        <v>1239</v>
      </c>
      <c r="E1391" s="21"/>
      <c r="F1391" s="21"/>
      <c r="G1391" s="21"/>
      <c r="H1391" s="21"/>
      <c r="I1391" s="21"/>
      <c r="J1391" s="18">
        <v>6000</v>
      </c>
      <c r="K1391" s="18">
        <v>0</v>
      </c>
      <c r="L1391" s="18">
        <f t="shared" si="21"/>
        <v>597932341.6500007</v>
      </c>
    </row>
    <row r="1392" spans="2:12" ht="60.75" customHeight="1">
      <c r="B1392" s="17" t="s">
        <v>6</v>
      </c>
      <c r="C1392" s="17" t="s">
        <v>1240</v>
      </c>
      <c r="D1392" s="21" t="s">
        <v>1230</v>
      </c>
      <c r="E1392" s="21"/>
      <c r="F1392" s="21"/>
      <c r="G1392" s="21"/>
      <c r="H1392" s="21"/>
      <c r="I1392" s="21"/>
      <c r="J1392" s="18">
        <v>6000</v>
      </c>
      <c r="K1392" s="18">
        <v>0</v>
      </c>
      <c r="L1392" s="18">
        <f t="shared" si="21"/>
        <v>597938341.6500007</v>
      </c>
    </row>
    <row r="1393" spans="2:12" ht="45" customHeight="1">
      <c r="B1393" s="28" t="s">
        <v>9</v>
      </c>
      <c r="C1393" s="29"/>
      <c r="D1393" s="29"/>
      <c r="E1393" s="29"/>
      <c r="F1393" s="29"/>
      <c r="G1393" s="29"/>
      <c r="H1393" s="29"/>
      <c r="I1393" s="30"/>
      <c r="J1393" s="14">
        <f>SUM(J13:J1392)</f>
        <v>994916430.3900003</v>
      </c>
      <c r="K1393" s="14">
        <f>SUM(K13:K1392)</f>
        <v>1403842179.7600014</v>
      </c>
      <c r="L1393" s="14">
        <v>597938341.65</v>
      </c>
    </row>
    <row r="1398" spans="5:6" ht="15.75">
      <c r="E1398" s="10"/>
      <c r="F1398" s="10"/>
    </row>
    <row r="1399" spans="5:6" ht="15.75">
      <c r="E1399" s="11"/>
      <c r="F1399" s="11"/>
    </row>
    <row r="1401" spans="2:12" s="12" customFormat="1" ht="30.75" customHeight="1">
      <c r="B1401" s="13"/>
      <c r="C1401" s="27" t="s">
        <v>1261</v>
      </c>
      <c r="D1401" s="27"/>
      <c r="E1401" s="27"/>
      <c r="F1401" s="27"/>
      <c r="G1401" s="27"/>
      <c r="H1401" s="27"/>
      <c r="J1401" s="25" t="s">
        <v>1262</v>
      </c>
      <c r="K1401" s="25"/>
      <c r="L1401" s="25"/>
    </row>
    <row r="1402" spans="2:12" s="12" customFormat="1" ht="42" customHeight="1">
      <c r="B1402" s="23" t="s">
        <v>1264</v>
      </c>
      <c r="C1402" s="24"/>
      <c r="D1402" s="24"/>
      <c r="E1402" s="24"/>
      <c r="F1402" s="24"/>
      <c r="G1402" s="24"/>
      <c r="H1402" s="24"/>
      <c r="J1402" s="26" t="s">
        <v>1263</v>
      </c>
      <c r="K1402" s="26"/>
      <c r="L1402" s="26"/>
    </row>
  </sheetData>
  <sheetProtection/>
  <mergeCells count="1392">
    <mergeCell ref="D14:I14"/>
    <mergeCell ref="D15:I15"/>
    <mergeCell ref="D16:I16"/>
    <mergeCell ref="D17:I17"/>
    <mergeCell ref="D18:I18"/>
    <mergeCell ref="D19:I19"/>
    <mergeCell ref="D20:I20"/>
    <mergeCell ref="D21:I21"/>
    <mergeCell ref="D22:I22"/>
    <mergeCell ref="D23:I23"/>
    <mergeCell ref="D24:I24"/>
    <mergeCell ref="D25:I25"/>
    <mergeCell ref="B1393:I1393"/>
    <mergeCell ref="B12:J12"/>
    <mergeCell ref="B7:L7"/>
    <mergeCell ref="B6:L6"/>
    <mergeCell ref="B5:L5"/>
    <mergeCell ref="B4:L4"/>
    <mergeCell ref="D1392:I1392"/>
    <mergeCell ref="D1383:I1383"/>
    <mergeCell ref="D1384:I1384"/>
    <mergeCell ref="D1385:I1385"/>
    <mergeCell ref="B3:L3"/>
    <mergeCell ref="B1402:H1402"/>
    <mergeCell ref="J1401:L1401"/>
    <mergeCell ref="J1402:L1402"/>
    <mergeCell ref="C1401:H1401"/>
    <mergeCell ref="D1387:I1387"/>
    <mergeCell ref="D1388:I1388"/>
    <mergeCell ref="D1389:I1389"/>
    <mergeCell ref="D1390:I1390"/>
    <mergeCell ref="D1391:I1391"/>
    <mergeCell ref="D1386:I1386"/>
    <mergeCell ref="D1379:I1379"/>
    <mergeCell ref="D1380:I1380"/>
    <mergeCell ref="D1381:I1381"/>
    <mergeCell ref="D1382:I1382"/>
    <mergeCell ref="D1375:I1375"/>
    <mergeCell ref="D1376:I1376"/>
    <mergeCell ref="D1377:I1377"/>
    <mergeCell ref="D1378:I1378"/>
    <mergeCell ref="D1371:I1371"/>
    <mergeCell ref="D1372:I1372"/>
    <mergeCell ref="D1373:I1373"/>
    <mergeCell ref="D1374:I1374"/>
    <mergeCell ref="D1367:I1367"/>
    <mergeCell ref="D1368:I1368"/>
    <mergeCell ref="D1369:I1369"/>
    <mergeCell ref="D1370:I1370"/>
    <mergeCell ref="D1363:I1363"/>
    <mergeCell ref="D1364:I1364"/>
    <mergeCell ref="D1365:I1365"/>
    <mergeCell ref="D1366:I1366"/>
    <mergeCell ref="D1359:I1359"/>
    <mergeCell ref="D1360:I1360"/>
    <mergeCell ref="D1361:I1361"/>
    <mergeCell ref="D1362:I1362"/>
    <mergeCell ref="D1355:I1355"/>
    <mergeCell ref="D1356:I1356"/>
    <mergeCell ref="D1357:I1357"/>
    <mergeCell ref="D1358:I1358"/>
    <mergeCell ref="D1351:I1351"/>
    <mergeCell ref="D1352:I1352"/>
    <mergeCell ref="D1353:I1353"/>
    <mergeCell ref="D1354:I1354"/>
    <mergeCell ref="D1347:I1347"/>
    <mergeCell ref="D1348:I1348"/>
    <mergeCell ref="D1349:I1349"/>
    <mergeCell ref="D1350:I1350"/>
    <mergeCell ref="D1343:I1343"/>
    <mergeCell ref="D1344:I1344"/>
    <mergeCell ref="D1345:I1345"/>
    <mergeCell ref="D1346:I1346"/>
    <mergeCell ref="D1342:I1342"/>
    <mergeCell ref="D1339:I1339"/>
    <mergeCell ref="D1340:I1340"/>
    <mergeCell ref="D1341:I1341"/>
    <mergeCell ref="D1335:I1335"/>
    <mergeCell ref="D1336:I1336"/>
    <mergeCell ref="D1337:I1337"/>
    <mergeCell ref="D1338:I1338"/>
    <mergeCell ref="D1331:I1331"/>
    <mergeCell ref="D1332:I1332"/>
    <mergeCell ref="D1333:I1333"/>
    <mergeCell ref="D1334:I1334"/>
    <mergeCell ref="D1327:I1327"/>
    <mergeCell ref="D1328:I1328"/>
    <mergeCell ref="D1329:I1329"/>
    <mergeCell ref="D1330:I1330"/>
    <mergeCell ref="D1323:I1323"/>
    <mergeCell ref="D1324:I1324"/>
    <mergeCell ref="D1325:I1325"/>
    <mergeCell ref="D1326:I1326"/>
    <mergeCell ref="D1319:I1319"/>
    <mergeCell ref="D1320:I1320"/>
    <mergeCell ref="D1321:I1321"/>
    <mergeCell ref="D1322:I1322"/>
    <mergeCell ref="D1315:I1315"/>
    <mergeCell ref="D1316:I1316"/>
    <mergeCell ref="D1317:I1317"/>
    <mergeCell ref="D1318:I1318"/>
    <mergeCell ref="D1311:I1311"/>
    <mergeCell ref="D1312:I1312"/>
    <mergeCell ref="D1313:I1313"/>
    <mergeCell ref="D1314:I1314"/>
    <mergeCell ref="D1307:I1307"/>
    <mergeCell ref="D1308:I1308"/>
    <mergeCell ref="D1309:I1309"/>
    <mergeCell ref="D1310:I1310"/>
    <mergeCell ref="D1303:I1303"/>
    <mergeCell ref="D1304:I1304"/>
    <mergeCell ref="D1305:I1305"/>
    <mergeCell ref="D1306:I1306"/>
    <mergeCell ref="D1299:I1299"/>
    <mergeCell ref="D1300:I1300"/>
    <mergeCell ref="D1301:I1301"/>
    <mergeCell ref="D1302:I1302"/>
    <mergeCell ref="D1295:I1295"/>
    <mergeCell ref="D1296:I1296"/>
    <mergeCell ref="D1297:I1297"/>
    <mergeCell ref="D1298:I1298"/>
    <mergeCell ref="D1291:I1291"/>
    <mergeCell ref="D1292:I1292"/>
    <mergeCell ref="D1293:I1293"/>
    <mergeCell ref="D1294:I1294"/>
    <mergeCell ref="D1287:I1287"/>
    <mergeCell ref="D1288:I1288"/>
    <mergeCell ref="D1289:I1289"/>
    <mergeCell ref="D1290:I1290"/>
    <mergeCell ref="D1283:I1283"/>
    <mergeCell ref="D1284:I1284"/>
    <mergeCell ref="D1285:I1285"/>
    <mergeCell ref="D1286:I1286"/>
    <mergeCell ref="D1279:I1279"/>
    <mergeCell ref="D1280:I1280"/>
    <mergeCell ref="D1281:I1281"/>
    <mergeCell ref="D1282:I1282"/>
    <mergeCell ref="D1275:I1275"/>
    <mergeCell ref="D1276:I1276"/>
    <mergeCell ref="D1277:I1277"/>
    <mergeCell ref="D1278:I1278"/>
    <mergeCell ref="D1271:I1271"/>
    <mergeCell ref="D1272:I1272"/>
    <mergeCell ref="D1273:I1273"/>
    <mergeCell ref="D1274:I1274"/>
    <mergeCell ref="D1267:I1267"/>
    <mergeCell ref="D1268:I1268"/>
    <mergeCell ref="D1269:I1269"/>
    <mergeCell ref="D1270:I1270"/>
    <mergeCell ref="D1263:I1263"/>
    <mergeCell ref="D1264:I1264"/>
    <mergeCell ref="D1265:I1265"/>
    <mergeCell ref="D1266:I1266"/>
    <mergeCell ref="D1259:I1259"/>
    <mergeCell ref="D1260:I1260"/>
    <mergeCell ref="D1261:I1261"/>
    <mergeCell ref="D1262:I1262"/>
    <mergeCell ref="D1255:I1255"/>
    <mergeCell ref="D1256:I1256"/>
    <mergeCell ref="D1257:I1257"/>
    <mergeCell ref="D1258:I1258"/>
    <mergeCell ref="D1251:I1251"/>
    <mergeCell ref="D1252:I1252"/>
    <mergeCell ref="D1253:I1253"/>
    <mergeCell ref="D1254:I1254"/>
    <mergeCell ref="D1247:I1247"/>
    <mergeCell ref="D1248:I1248"/>
    <mergeCell ref="D1249:I1249"/>
    <mergeCell ref="D1250:I1250"/>
    <mergeCell ref="D1243:I1243"/>
    <mergeCell ref="D1244:I1244"/>
    <mergeCell ref="D1245:I1245"/>
    <mergeCell ref="D1246:I1246"/>
    <mergeCell ref="D1239:I1239"/>
    <mergeCell ref="D1240:I1240"/>
    <mergeCell ref="D1241:I1241"/>
    <mergeCell ref="D1242:I1242"/>
    <mergeCell ref="D1235:I1235"/>
    <mergeCell ref="D1236:I1236"/>
    <mergeCell ref="D1237:I1237"/>
    <mergeCell ref="D1238:I1238"/>
    <mergeCell ref="D1231:I1231"/>
    <mergeCell ref="D1232:I1232"/>
    <mergeCell ref="D1233:I1233"/>
    <mergeCell ref="D1234:I1234"/>
    <mergeCell ref="D1227:I1227"/>
    <mergeCell ref="D1228:I1228"/>
    <mergeCell ref="D1229:I1229"/>
    <mergeCell ref="D1230:I1230"/>
    <mergeCell ref="D1223:I1223"/>
    <mergeCell ref="D1224:I1224"/>
    <mergeCell ref="D1225:I1225"/>
    <mergeCell ref="D1226:I1226"/>
    <mergeCell ref="D1219:I1219"/>
    <mergeCell ref="D1220:I1220"/>
    <mergeCell ref="D1221:I1221"/>
    <mergeCell ref="D1222:I1222"/>
    <mergeCell ref="D1215:I1215"/>
    <mergeCell ref="D1216:I1216"/>
    <mergeCell ref="D1217:I1217"/>
    <mergeCell ref="D1218:I1218"/>
    <mergeCell ref="D1211:I1211"/>
    <mergeCell ref="D1212:I1212"/>
    <mergeCell ref="D1213:I1213"/>
    <mergeCell ref="D1214:I1214"/>
    <mergeCell ref="D1207:I1207"/>
    <mergeCell ref="D1208:I1208"/>
    <mergeCell ref="D1209:I1209"/>
    <mergeCell ref="D1210:I1210"/>
    <mergeCell ref="D1203:I1203"/>
    <mergeCell ref="D1204:I1204"/>
    <mergeCell ref="D1205:I1205"/>
    <mergeCell ref="D1206:I1206"/>
    <mergeCell ref="D1199:I1199"/>
    <mergeCell ref="D1200:I1200"/>
    <mergeCell ref="D1201:I1201"/>
    <mergeCell ref="D1202:I1202"/>
    <mergeCell ref="D1195:I1195"/>
    <mergeCell ref="D1196:I1196"/>
    <mergeCell ref="D1197:I1197"/>
    <mergeCell ref="D1198:I1198"/>
    <mergeCell ref="D1191:I1191"/>
    <mergeCell ref="D1192:I1192"/>
    <mergeCell ref="D1193:I1193"/>
    <mergeCell ref="D1194:I1194"/>
    <mergeCell ref="D1187:I1187"/>
    <mergeCell ref="D1188:I1188"/>
    <mergeCell ref="D1189:I1189"/>
    <mergeCell ref="D1190:I1190"/>
    <mergeCell ref="D1183:I1183"/>
    <mergeCell ref="D1184:I1184"/>
    <mergeCell ref="D1185:I1185"/>
    <mergeCell ref="D1186:I1186"/>
    <mergeCell ref="D1179:I1179"/>
    <mergeCell ref="D1180:I1180"/>
    <mergeCell ref="D1181:I1181"/>
    <mergeCell ref="D1182:I1182"/>
    <mergeCell ref="D1175:I1175"/>
    <mergeCell ref="D1176:I1176"/>
    <mergeCell ref="D1177:I1177"/>
    <mergeCell ref="D1178:I1178"/>
    <mergeCell ref="D1171:I1171"/>
    <mergeCell ref="D1172:I1172"/>
    <mergeCell ref="D1173:I1173"/>
    <mergeCell ref="D1174:I1174"/>
    <mergeCell ref="D1167:I1167"/>
    <mergeCell ref="D1168:I1168"/>
    <mergeCell ref="D1169:I1169"/>
    <mergeCell ref="D1170:I1170"/>
    <mergeCell ref="D1163:I1163"/>
    <mergeCell ref="D1164:I1164"/>
    <mergeCell ref="D1165:I1165"/>
    <mergeCell ref="D1166:I1166"/>
    <mergeCell ref="D1159:I1159"/>
    <mergeCell ref="D1160:I1160"/>
    <mergeCell ref="D1161:I1161"/>
    <mergeCell ref="D1162:I1162"/>
    <mergeCell ref="D1155:I1155"/>
    <mergeCell ref="D1156:I1156"/>
    <mergeCell ref="D1157:I1157"/>
    <mergeCell ref="D1158:I1158"/>
    <mergeCell ref="D1151:I1151"/>
    <mergeCell ref="D1152:I1152"/>
    <mergeCell ref="D1153:I1153"/>
    <mergeCell ref="D1154:I1154"/>
    <mergeCell ref="D1147:I1147"/>
    <mergeCell ref="D1148:I1148"/>
    <mergeCell ref="D1149:I1149"/>
    <mergeCell ref="D1150:I1150"/>
    <mergeCell ref="D1143:I1143"/>
    <mergeCell ref="D1144:I1144"/>
    <mergeCell ref="D1145:I1145"/>
    <mergeCell ref="D1146:I1146"/>
    <mergeCell ref="D1139:I1139"/>
    <mergeCell ref="D1140:I1140"/>
    <mergeCell ref="D1141:I1141"/>
    <mergeCell ref="D1142:I1142"/>
    <mergeCell ref="D1135:I1135"/>
    <mergeCell ref="D1136:I1136"/>
    <mergeCell ref="D1137:I1137"/>
    <mergeCell ref="D1138:I1138"/>
    <mergeCell ref="D1131:I1131"/>
    <mergeCell ref="D1132:I1132"/>
    <mergeCell ref="D1133:I1133"/>
    <mergeCell ref="D1134:I1134"/>
    <mergeCell ref="D1127:I1127"/>
    <mergeCell ref="D1128:I1128"/>
    <mergeCell ref="D1129:I1129"/>
    <mergeCell ref="D1130:I1130"/>
    <mergeCell ref="D1123:I1123"/>
    <mergeCell ref="D1124:I1124"/>
    <mergeCell ref="D1125:I1125"/>
    <mergeCell ref="D1126:I1126"/>
    <mergeCell ref="D1121:I1121"/>
    <mergeCell ref="D1119:I1119"/>
    <mergeCell ref="D1120:I1120"/>
    <mergeCell ref="D1122:I1122"/>
    <mergeCell ref="D1115:I1115"/>
    <mergeCell ref="D1116:I1116"/>
    <mergeCell ref="D1117:I1117"/>
    <mergeCell ref="D1118:I1118"/>
    <mergeCell ref="D1111:I1111"/>
    <mergeCell ref="D1112:I1112"/>
    <mergeCell ref="D1113:I1113"/>
    <mergeCell ref="D1114:I1114"/>
    <mergeCell ref="D1107:I1107"/>
    <mergeCell ref="D1108:I1108"/>
    <mergeCell ref="D1109:I1109"/>
    <mergeCell ref="D1110:I1110"/>
    <mergeCell ref="D1103:I1103"/>
    <mergeCell ref="D1104:I1104"/>
    <mergeCell ref="D1105:I1105"/>
    <mergeCell ref="D1106:I1106"/>
    <mergeCell ref="D1099:I1099"/>
    <mergeCell ref="D1100:I1100"/>
    <mergeCell ref="D1101:I1101"/>
    <mergeCell ref="D1102:I1102"/>
    <mergeCell ref="D1097:I1097"/>
    <mergeCell ref="D1095:I1095"/>
    <mergeCell ref="D1096:I1096"/>
    <mergeCell ref="D1098:I1098"/>
    <mergeCell ref="D1091:I1091"/>
    <mergeCell ref="D1092:I1092"/>
    <mergeCell ref="D1093:I1093"/>
    <mergeCell ref="D1094:I1094"/>
    <mergeCell ref="D1087:I1087"/>
    <mergeCell ref="D1088:I1088"/>
    <mergeCell ref="D1089:I1089"/>
    <mergeCell ref="D1090:I1090"/>
    <mergeCell ref="D1083:I1083"/>
    <mergeCell ref="D1084:I1084"/>
    <mergeCell ref="D1085:I1085"/>
    <mergeCell ref="D1086:I1086"/>
    <mergeCell ref="D1079:I1079"/>
    <mergeCell ref="D1080:I1080"/>
    <mergeCell ref="D1081:I1081"/>
    <mergeCell ref="D1082:I1082"/>
    <mergeCell ref="D1075:I1075"/>
    <mergeCell ref="D1076:I1076"/>
    <mergeCell ref="D1077:I1077"/>
    <mergeCell ref="D1078:I1078"/>
    <mergeCell ref="D1071:I1071"/>
    <mergeCell ref="D1072:I1072"/>
    <mergeCell ref="D1073:I1073"/>
    <mergeCell ref="D1074:I1074"/>
    <mergeCell ref="D1067:I1067"/>
    <mergeCell ref="D1068:I1068"/>
    <mergeCell ref="D1069:I1069"/>
    <mergeCell ref="D1070:I1070"/>
    <mergeCell ref="D1063:I1063"/>
    <mergeCell ref="D1064:I1064"/>
    <mergeCell ref="D1065:I1065"/>
    <mergeCell ref="D1066:I1066"/>
    <mergeCell ref="D1059:I1059"/>
    <mergeCell ref="D1060:I1060"/>
    <mergeCell ref="D1061:I1061"/>
    <mergeCell ref="D1062:I1062"/>
    <mergeCell ref="D1055:I1055"/>
    <mergeCell ref="D1056:I1056"/>
    <mergeCell ref="D1057:I1057"/>
    <mergeCell ref="D1058:I1058"/>
    <mergeCell ref="D1051:I1051"/>
    <mergeCell ref="D1052:I1052"/>
    <mergeCell ref="D1053:I1053"/>
    <mergeCell ref="D1054:I1054"/>
    <mergeCell ref="D1047:I1047"/>
    <mergeCell ref="D1048:I1048"/>
    <mergeCell ref="D1049:I1049"/>
    <mergeCell ref="D1050:I1050"/>
    <mergeCell ref="D1043:I1043"/>
    <mergeCell ref="D1044:I1044"/>
    <mergeCell ref="D1045:I1045"/>
    <mergeCell ref="D1046:I1046"/>
    <mergeCell ref="D1039:I1039"/>
    <mergeCell ref="D1040:I1040"/>
    <mergeCell ref="D1041:I1041"/>
    <mergeCell ref="D1042:I1042"/>
    <mergeCell ref="D1035:I1035"/>
    <mergeCell ref="D1036:I1036"/>
    <mergeCell ref="D1037:I1037"/>
    <mergeCell ref="D1038:I1038"/>
    <mergeCell ref="D1031:I1031"/>
    <mergeCell ref="D1032:I1032"/>
    <mergeCell ref="D1033:I1033"/>
    <mergeCell ref="D1034:I1034"/>
    <mergeCell ref="D1027:I1027"/>
    <mergeCell ref="D1028:I1028"/>
    <mergeCell ref="D1029:I1029"/>
    <mergeCell ref="D1030:I1030"/>
    <mergeCell ref="D1023:I1023"/>
    <mergeCell ref="D1024:I1024"/>
    <mergeCell ref="D1025:I1025"/>
    <mergeCell ref="D1026:I1026"/>
    <mergeCell ref="D1019:I1019"/>
    <mergeCell ref="D1020:I1020"/>
    <mergeCell ref="D1021:I1021"/>
    <mergeCell ref="D1022:I1022"/>
    <mergeCell ref="D1015:I1015"/>
    <mergeCell ref="D1016:I1016"/>
    <mergeCell ref="D1017:I1017"/>
    <mergeCell ref="D1018:I1018"/>
    <mergeCell ref="D1011:I1011"/>
    <mergeCell ref="D1012:I1012"/>
    <mergeCell ref="D1013:I1013"/>
    <mergeCell ref="D1014:I1014"/>
    <mergeCell ref="D1007:I1007"/>
    <mergeCell ref="D1008:I1008"/>
    <mergeCell ref="D1009:I1009"/>
    <mergeCell ref="D1010:I1010"/>
    <mergeCell ref="D1003:I1003"/>
    <mergeCell ref="D1004:I1004"/>
    <mergeCell ref="D1005:I1005"/>
    <mergeCell ref="D1006:I1006"/>
    <mergeCell ref="D999:I999"/>
    <mergeCell ref="D1000:I1000"/>
    <mergeCell ref="D1001:I1001"/>
    <mergeCell ref="D1002:I1002"/>
    <mergeCell ref="D995:I995"/>
    <mergeCell ref="D996:I996"/>
    <mergeCell ref="D997:I997"/>
    <mergeCell ref="D998:I998"/>
    <mergeCell ref="D991:I991"/>
    <mergeCell ref="D992:I992"/>
    <mergeCell ref="D993:I993"/>
    <mergeCell ref="D994:I994"/>
    <mergeCell ref="D987:I987"/>
    <mergeCell ref="D988:I988"/>
    <mergeCell ref="D989:I989"/>
    <mergeCell ref="D990:I990"/>
    <mergeCell ref="D983:I983"/>
    <mergeCell ref="D984:I984"/>
    <mergeCell ref="D985:I985"/>
    <mergeCell ref="D986:I986"/>
    <mergeCell ref="D979:I979"/>
    <mergeCell ref="D980:I980"/>
    <mergeCell ref="D981:I981"/>
    <mergeCell ref="D982:I982"/>
    <mergeCell ref="D975:I975"/>
    <mergeCell ref="D976:I976"/>
    <mergeCell ref="D977:I977"/>
    <mergeCell ref="D978:I978"/>
    <mergeCell ref="D971:I971"/>
    <mergeCell ref="D972:I972"/>
    <mergeCell ref="D973:I973"/>
    <mergeCell ref="D974:I974"/>
    <mergeCell ref="D967:I967"/>
    <mergeCell ref="D968:I968"/>
    <mergeCell ref="D969:I969"/>
    <mergeCell ref="D970:I970"/>
    <mergeCell ref="D963:I963"/>
    <mergeCell ref="D964:I964"/>
    <mergeCell ref="D965:I965"/>
    <mergeCell ref="D966:I966"/>
    <mergeCell ref="D959:I959"/>
    <mergeCell ref="D960:I960"/>
    <mergeCell ref="D961:I961"/>
    <mergeCell ref="D962:I962"/>
    <mergeCell ref="D26:I26"/>
    <mergeCell ref="D27:I27"/>
    <mergeCell ref="D28:I28"/>
    <mergeCell ref="D29:I29"/>
    <mergeCell ref="D30:I30"/>
    <mergeCell ref="D31:I31"/>
    <mergeCell ref="D843:I843"/>
    <mergeCell ref="D844:I844"/>
    <mergeCell ref="D832:I832"/>
    <mergeCell ref="D833:I833"/>
    <mergeCell ref="D828:I828"/>
    <mergeCell ref="D829:I829"/>
    <mergeCell ref="D836:I836"/>
    <mergeCell ref="D837:I837"/>
    <mergeCell ref="D32:I32"/>
    <mergeCell ref="D840:I840"/>
    <mergeCell ref="D841:I841"/>
    <mergeCell ref="D842:I842"/>
    <mergeCell ref="D847:I847"/>
    <mergeCell ref="D848:I848"/>
    <mergeCell ref="D834:I834"/>
    <mergeCell ref="D835:I835"/>
    <mergeCell ref="D849:I849"/>
    <mergeCell ref="D850:I850"/>
    <mergeCell ref="D845:I845"/>
    <mergeCell ref="D846:I846"/>
    <mergeCell ref="D838:I838"/>
    <mergeCell ref="D839:I839"/>
    <mergeCell ref="D861:I861"/>
    <mergeCell ref="D862:I862"/>
    <mergeCell ref="D855:I855"/>
    <mergeCell ref="D856:I856"/>
    <mergeCell ref="D826:I826"/>
    <mergeCell ref="D827:I827"/>
    <mergeCell ref="D857:I857"/>
    <mergeCell ref="D858:I858"/>
    <mergeCell ref="D851:I851"/>
    <mergeCell ref="D852:I852"/>
    <mergeCell ref="D822:I822"/>
    <mergeCell ref="D823:I823"/>
    <mergeCell ref="D824:I824"/>
    <mergeCell ref="D825:I825"/>
    <mergeCell ref="D859:I859"/>
    <mergeCell ref="D860:I860"/>
    <mergeCell ref="D830:I830"/>
    <mergeCell ref="D831:I831"/>
    <mergeCell ref="D853:I853"/>
    <mergeCell ref="D854:I854"/>
    <mergeCell ref="D867:I867"/>
    <mergeCell ref="D868:I868"/>
    <mergeCell ref="D869:I869"/>
    <mergeCell ref="D870:I870"/>
    <mergeCell ref="D820:I820"/>
    <mergeCell ref="D821:I821"/>
    <mergeCell ref="D863:I863"/>
    <mergeCell ref="D864:I864"/>
    <mergeCell ref="D865:I865"/>
    <mergeCell ref="D866:I866"/>
    <mergeCell ref="D818:I818"/>
    <mergeCell ref="D819:I819"/>
    <mergeCell ref="D816:I816"/>
    <mergeCell ref="D817:I817"/>
    <mergeCell ref="D814:I814"/>
    <mergeCell ref="D815:I815"/>
    <mergeCell ref="D809:I809"/>
    <mergeCell ref="D876:I876"/>
    <mergeCell ref="D877:I877"/>
    <mergeCell ref="D871:I871"/>
    <mergeCell ref="D812:I812"/>
    <mergeCell ref="D813:I813"/>
    <mergeCell ref="D872:I872"/>
    <mergeCell ref="D873:I873"/>
    <mergeCell ref="D810:I810"/>
    <mergeCell ref="D811:I811"/>
    <mergeCell ref="D883:I883"/>
    <mergeCell ref="D806:I806"/>
    <mergeCell ref="D807:I807"/>
    <mergeCell ref="D878:I878"/>
    <mergeCell ref="D879:I879"/>
    <mergeCell ref="D804:I804"/>
    <mergeCell ref="D805:I805"/>
    <mergeCell ref="D874:I874"/>
    <mergeCell ref="D875:I875"/>
    <mergeCell ref="D808:I808"/>
    <mergeCell ref="D801:I801"/>
    <mergeCell ref="D884:I884"/>
    <mergeCell ref="D885:I885"/>
    <mergeCell ref="D798:I798"/>
    <mergeCell ref="D799:I799"/>
    <mergeCell ref="D880:I880"/>
    <mergeCell ref="D881:I881"/>
    <mergeCell ref="D802:I802"/>
    <mergeCell ref="D803:I803"/>
    <mergeCell ref="D882:I882"/>
    <mergeCell ref="D892:I892"/>
    <mergeCell ref="D792:I792"/>
    <mergeCell ref="D793:I793"/>
    <mergeCell ref="D886:I886"/>
    <mergeCell ref="D887:I887"/>
    <mergeCell ref="D796:I796"/>
    <mergeCell ref="D797:I797"/>
    <mergeCell ref="D888:I888"/>
    <mergeCell ref="D889:I889"/>
    <mergeCell ref="D800:I800"/>
    <mergeCell ref="D790:I790"/>
    <mergeCell ref="D791:I791"/>
    <mergeCell ref="D894:I894"/>
    <mergeCell ref="D895:I895"/>
    <mergeCell ref="D788:I788"/>
    <mergeCell ref="D789:I789"/>
    <mergeCell ref="D794:I794"/>
    <mergeCell ref="D795:I795"/>
    <mergeCell ref="D890:I890"/>
    <mergeCell ref="D891:I891"/>
    <mergeCell ref="D905:I905"/>
    <mergeCell ref="D784:I784"/>
    <mergeCell ref="D785:I785"/>
    <mergeCell ref="D900:I900"/>
    <mergeCell ref="D901:I901"/>
    <mergeCell ref="D782:I782"/>
    <mergeCell ref="D783:I783"/>
    <mergeCell ref="D896:I896"/>
    <mergeCell ref="D897:I897"/>
    <mergeCell ref="D786:I786"/>
    <mergeCell ref="D777:I777"/>
    <mergeCell ref="D902:I902"/>
    <mergeCell ref="D903:I903"/>
    <mergeCell ref="D780:I780"/>
    <mergeCell ref="D781:I781"/>
    <mergeCell ref="D904:I904"/>
    <mergeCell ref="D787:I787"/>
    <mergeCell ref="D898:I898"/>
    <mergeCell ref="D899:I899"/>
    <mergeCell ref="D893:I893"/>
    <mergeCell ref="D909:I909"/>
    <mergeCell ref="D774:I774"/>
    <mergeCell ref="D775:I775"/>
    <mergeCell ref="D910:I910"/>
    <mergeCell ref="D911:I911"/>
    <mergeCell ref="D778:I778"/>
    <mergeCell ref="D779:I779"/>
    <mergeCell ref="D906:I906"/>
    <mergeCell ref="D907:I907"/>
    <mergeCell ref="D776:I776"/>
    <mergeCell ref="D769:I769"/>
    <mergeCell ref="D916:I916"/>
    <mergeCell ref="D917:I917"/>
    <mergeCell ref="D772:I772"/>
    <mergeCell ref="D773:I773"/>
    <mergeCell ref="D912:I912"/>
    <mergeCell ref="D913:I913"/>
    <mergeCell ref="D770:I770"/>
    <mergeCell ref="D771:I771"/>
    <mergeCell ref="D908:I908"/>
    <mergeCell ref="D923:I923"/>
    <mergeCell ref="D766:I766"/>
    <mergeCell ref="D767:I767"/>
    <mergeCell ref="D918:I918"/>
    <mergeCell ref="D919:I919"/>
    <mergeCell ref="D764:I764"/>
    <mergeCell ref="D765:I765"/>
    <mergeCell ref="D914:I914"/>
    <mergeCell ref="D915:I915"/>
    <mergeCell ref="D768:I768"/>
    <mergeCell ref="D761:I761"/>
    <mergeCell ref="D924:I924"/>
    <mergeCell ref="D925:I925"/>
    <mergeCell ref="D758:I758"/>
    <mergeCell ref="D759:I759"/>
    <mergeCell ref="D920:I920"/>
    <mergeCell ref="D921:I921"/>
    <mergeCell ref="D762:I762"/>
    <mergeCell ref="D763:I763"/>
    <mergeCell ref="D922:I922"/>
    <mergeCell ref="D935:I935"/>
    <mergeCell ref="D754:I754"/>
    <mergeCell ref="D755:I755"/>
    <mergeCell ref="D930:I930"/>
    <mergeCell ref="D931:I931"/>
    <mergeCell ref="D752:I752"/>
    <mergeCell ref="D753:I753"/>
    <mergeCell ref="D926:I926"/>
    <mergeCell ref="D927:I927"/>
    <mergeCell ref="D756:I756"/>
    <mergeCell ref="D747:I747"/>
    <mergeCell ref="D932:I932"/>
    <mergeCell ref="D933:I933"/>
    <mergeCell ref="D750:I750"/>
    <mergeCell ref="D751:I751"/>
    <mergeCell ref="D934:I934"/>
    <mergeCell ref="D757:I757"/>
    <mergeCell ref="D928:I928"/>
    <mergeCell ref="D929:I929"/>
    <mergeCell ref="D760:I760"/>
    <mergeCell ref="D943:I943"/>
    <mergeCell ref="D944:I944"/>
    <mergeCell ref="D938:I938"/>
    <mergeCell ref="D939:I939"/>
    <mergeCell ref="D744:I744"/>
    <mergeCell ref="D745:I745"/>
    <mergeCell ref="D940:I940"/>
    <mergeCell ref="D748:I748"/>
    <mergeCell ref="D749:I749"/>
    <mergeCell ref="D936:I936"/>
    <mergeCell ref="D736:I736"/>
    <mergeCell ref="D737:I737"/>
    <mergeCell ref="D941:I941"/>
    <mergeCell ref="D942:I942"/>
    <mergeCell ref="D740:I740"/>
    <mergeCell ref="D741:I741"/>
    <mergeCell ref="D742:I742"/>
    <mergeCell ref="D743:I743"/>
    <mergeCell ref="D937:I937"/>
    <mergeCell ref="D746:I746"/>
    <mergeCell ref="D947:I947"/>
    <mergeCell ref="D948:I948"/>
    <mergeCell ref="D734:I734"/>
    <mergeCell ref="D735:I735"/>
    <mergeCell ref="D949:I949"/>
    <mergeCell ref="D950:I950"/>
    <mergeCell ref="D738:I738"/>
    <mergeCell ref="D739:I739"/>
    <mergeCell ref="D945:I945"/>
    <mergeCell ref="D946:I946"/>
    <mergeCell ref="D728:I728"/>
    <mergeCell ref="D729:I729"/>
    <mergeCell ref="D955:I955"/>
    <mergeCell ref="D956:I956"/>
    <mergeCell ref="D732:I732"/>
    <mergeCell ref="D733:I733"/>
    <mergeCell ref="D951:I951"/>
    <mergeCell ref="D952:I952"/>
    <mergeCell ref="D730:I730"/>
    <mergeCell ref="D731:I731"/>
    <mergeCell ref="D957:I957"/>
    <mergeCell ref="D958:I958"/>
    <mergeCell ref="D726:I726"/>
    <mergeCell ref="D727:I727"/>
    <mergeCell ref="D722:I722"/>
    <mergeCell ref="D723:I723"/>
    <mergeCell ref="D724:I724"/>
    <mergeCell ref="D725:I725"/>
    <mergeCell ref="D953:I953"/>
    <mergeCell ref="D954:I954"/>
    <mergeCell ref="D718:I718"/>
    <mergeCell ref="D719:I719"/>
    <mergeCell ref="D720:I720"/>
    <mergeCell ref="D721:I721"/>
    <mergeCell ref="D714:I714"/>
    <mergeCell ref="D715:I715"/>
    <mergeCell ref="D716:I716"/>
    <mergeCell ref="D717:I717"/>
    <mergeCell ref="D710:I710"/>
    <mergeCell ref="D711:I711"/>
    <mergeCell ref="D712:I712"/>
    <mergeCell ref="D713:I713"/>
    <mergeCell ref="D706:I706"/>
    <mergeCell ref="D707:I707"/>
    <mergeCell ref="D708:I708"/>
    <mergeCell ref="D709:I709"/>
    <mergeCell ref="D702:I702"/>
    <mergeCell ref="D703:I703"/>
    <mergeCell ref="D704:I704"/>
    <mergeCell ref="D705:I705"/>
    <mergeCell ref="D698:I698"/>
    <mergeCell ref="D699:I699"/>
    <mergeCell ref="D700:I700"/>
    <mergeCell ref="D701:I701"/>
    <mergeCell ref="D694:I694"/>
    <mergeCell ref="D695:I695"/>
    <mergeCell ref="D696:I696"/>
    <mergeCell ref="D697:I697"/>
    <mergeCell ref="D690:I690"/>
    <mergeCell ref="D691:I691"/>
    <mergeCell ref="D692:I692"/>
    <mergeCell ref="D693:I693"/>
    <mergeCell ref="D686:I686"/>
    <mergeCell ref="D687:I687"/>
    <mergeCell ref="D688:I688"/>
    <mergeCell ref="D689:I689"/>
    <mergeCell ref="D682:I682"/>
    <mergeCell ref="D683:I683"/>
    <mergeCell ref="D684:I684"/>
    <mergeCell ref="D685:I685"/>
    <mergeCell ref="D678:I678"/>
    <mergeCell ref="D679:I679"/>
    <mergeCell ref="D680:I680"/>
    <mergeCell ref="D681:I681"/>
    <mergeCell ref="D674:I674"/>
    <mergeCell ref="D675:I675"/>
    <mergeCell ref="D676:I676"/>
    <mergeCell ref="D677:I677"/>
    <mergeCell ref="D670:I670"/>
    <mergeCell ref="D671:I671"/>
    <mergeCell ref="D672:I672"/>
    <mergeCell ref="D673:I673"/>
    <mergeCell ref="D666:I666"/>
    <mergeCell ref="D667:I667"/>
    <mergeCell ref="D668:I668"/>
    <mergeCell ref="D669:I669"/>
    <mergeCell ref="D662:I662"/>
    <mergeCell ref="D663:I663"/>
    <mergeCell ref="D664:I664"/>
    <mergeCell ref="D665:I665"/>
    <mergeCell ref="D658:I658"/>
    <mergeCell ref="D659:I659"/>
    <mergeCell ref="D660:I660"/>
    <mergeCell ref="D661:I661"/>
    <mergeCell ref="D654:I654"/>
    <mergeCell ref="D655:I655"/>
    <mergeCell ref="D656:I656"/>
    <mergeCell ref="D657:I657"/>
    <mergeCell ref="D650:I650"/>
    <mergeCell ref="D651:I651"/>
    <mergeCell ref="D652:I652"/>
    <mergeCell ref="D653:I653"/>
    <mergeCell ref="D646:I646"/>
    <mergeCell ref="D647:I647"/>
    <mergeCell ref="D648:I648"/>
    <mergeCell ref="D649:I649"/>
    <mergeCell ref="D642:I642"/>
    <mergeCell ref="D643:I643"/>
    <mergeCell ref="D644:I644"/>
    <mergeCell ref="D645:I645"/>
    <mergeCell ref="D638:I638"/>
    <mergeCell ref="D639:I639"/>
    <mergeCell ref="D640:I640"/>
    <mergeCell ref="D641:I641"/>
    <mergeCell ref="D634:I634"/>
    <mergeCell ref="D635:I635"/>
    <mergeCell ref="D636:I636"/>
    <mergeCell ref="D637:I637"/>
    <mergeCell ref="D630:I630"/>
    <mergeCell ref="D631:I631"/>
    <mergeCell ref="D632:I632"/>
    <mergeCell ref="D633:I633"/>
    <mergeCell ref="D626:I626"/>
    <mergeCell ref="D627:I627"/>
    <mergeCell ref="D628:I628"/>
    <mergeCell ref="D629:I629"/>
    <mergeCell ref="D622:I622"/>
    <mergeCell ref="D623:I623"/>
    <mergeCell ref="D624:I624"/>
    <mergeCell ref="D625:I625"/>
    <mergeCell ref="D618:I618"/>
    <mergeCell ref="D619:I619"/>
    <mergeCell ref="D620:I620"/>
    <mergeCell ref="D621:I621"/>
    <mergeCell ref="D614:I614"/>
    <mergeCell ref="D615:I615"/>
    <mergeCell ref="D616:I616"/>
    <mergeCell ref="D617:I617"/>
    <mergeCell ref="D610:I610"/>
    <mergeCell ref="D611:I611"/>
    <mergeCell ref="D612:I612"/>
    <mergeCell ref="D613:I613"/>
    <mergeCell ref="D606:I606"/>
    <mergeCell ref="D607:I607"/>
    <mergeCell ref="D608:I608"/>
    <mergeCell ref="D609:I609"/>
    <mergeCell ref="D602:I602"/>
    <mergeCell ref="D603:I603"/>
    <mergeCell ref="D604:I604"/>
    <mergeCell ref="D605:I605"/>
    <mergeCell ref="D598:I598"/>
    <mergeCell ref="D599:I599"/>
    <mergeCell ref="D600:I600"/>
    <mergeCell ref="D601:I601"/>
    <mergeCell ref="D594:I594"/>
    <mergeCell ref="D595:I595"/>
    <mergeCell ref="D596:I596"/>
    <mergeCell ref="D597:I597"/>
    <mergeCell ref="D590:I590"/>
    <mergeCell ref="D591:I591"/>
    <mergeCell ref="D592:I592"/>
    <mergeCell ref="D593:I593"/>
    <mergeCell ref="D586:I586"/>
    <mergeCell ref="D587:I587"/>
    <mergeCell ref="D588:I588"/>
    <mergeCell ref="D589:I589"/>
    <mergeCell ref="D582:I582"/>
    <mergeCell ref="D583:I583"/>
    <mergeCell ref="D584:I584"/>
    <mergeCell ref="D585:I585"/>
    <mergeCell ref="D578:I578"/>
    <mergeCell ref="D579:I579"/>
    <mergeCell ref="D580:I580"/>
    <mergeCell ref="D581:I581"/>
    <mergeCell ref="D574:I574"/>
    <mergeCell ref="D575:I575"/>
    <mergeCell ref="D576:I576"/>
    <mergeCell ref="D577:I577"/>
    <mergeCell ref="D570:I570"/>
    <mergeCell ref="D571:I571"/>
    <mergeCell ref="D572:I572"/>
    <mergeCell ref="D573:I573"/>
    <mergeCell ref="D566:I566"/>
    <mergeCell ref="D567:I567"/>
    <mergeCell ref="D568:I568"/>
    <mergeCell ref="D569:I569"/>
    <mergeCell ref="D562:I562"/>
    <mergeCell ref="D563:I563"/>
    <mergeCell ref="D564:I564"/>
    <mergeCell ref="D565:I565"/>
    <mergeCell ref="D558:I558"/>
    <mergeCell ref="D559:I559"/>
    <mergeCell ref="D560:I560"/>
    <mergeCell ref="D561:I561"/>
    <mergeCell ref="D554:I554"/>
    <mergeCell ref="D555:I555"/>
    <mergeCell ref="D556:I556"/>
    <mergeCell ref="D557:I557"/>
    <mergeCell ref="D550:I550"/>
    <mergeCell ref="D551:I551"/>
    <mergeCell ref="D552:I552"/>
    <mergeCell ref="D553:I553"/>
    <mergeCell ref="D546:I546"/>
    <mergeCell ref="D547:I547"/>
    <mergeCell ref="D548:I548"/>
    <mergeCell ref="D549:I549"/>
    <mergeCell ref="D542:I542"/>
    <mergeCell ref="D543:I543"/>
    <mergeCell ref="D544:I544"/>
    <mergeCell ref="D545:I545"/>
    <mergeCell ref="D538:I538"/>
    <mergeCell ref="D539:I539"/>
    <mergeCell ref="D540:I540"/>
    <mergeCell ref="D541:I541"/>
    <mergeCell ref="D534:I534"/>
    <mergeCell ref="D535:I535"/>
    <mergeCell ref="D536:I536"/>
    <mergeCell ref="D537:I537"/>
    <mergeCell ref="D530:I530"/>
    <mergeCell ref="D531:I531"/>
    <mergeCell ref="D532:I532"/>
    <mergeCell ref="D533:I533"/>
    <mergeCell ref="D526:I526"/>
    <mergeCell ref="D527:I527"/>
    <mergeCell ref="D528:I528"/>
    <mergeCell ref="D529:I529"/>
    <mergeCell ref="D522:I522"/>
    <mergeCell ref="D523:I523"/>
    <mergeCell ref="D524:I524"/>
    <mergeCell ref="D525:I525"/>
    <mergeCell ref="D518:I518"/>
    <mergeCell ref="D519:I519"/>
    <mergeCell ref="D520:I520"/>
    <mergeCell ref="D521:I521"/>
    <mergeCell ref="D514:I514"/>
    <mergeCell ref="D515:I515"/>
    <mergeCell ref="D516:I516"/>
    <mergeCell ref="D517:I517"/>
    <mergeCell ref="D510:I510"/>
    <mergeCell ref="D511:I511"/>
    <mergeCell ref="D512:I512"/>
    <mergeCell ref="D513:I513"/>
    <mergeCell ref="D506:I506"/>
    <mergeCell ref="D507:I507"/>
    <mergeCell ref="D508:I508"/>
    <mergeCell ref="D509:I509"/>
    <mergeCell ref="D502:I502"/>
    <mergeCell ref="D503:I503"/>
    <mergeCell ref="D504:I504"/>
    <mergeCell ref="D505:I505"/>
    <mergeCell ref="D498:I498"/>
    <mergeCell ref="D499:I499"/>
    <mergeCell ref="D500:I500"/>
    <mergeCell ref="D501:I501"/>
    <mergeCell ref="D494:I494"/>
    <mergeCell ref="D495:I495"/>
    <mergeCell ref="D496:I496"/>
    <mergeCell ref="D497:I497"/>
    <mergeCell ref="D490:I490"/>
    <mergeCell ref="D491:I491"/>
    <mergeCell ref="D492:I492"/>
    <mergeCell ref="D493:I493"/>
    <mergeCell ref="D488:I488"/>
    <mergeCell ref="D486:I486"/>
    <mergeCell ref="D487:I487"/>
    <mergeCell ref="D489:I489"/>
    <mergeCell ref="D482:I482"/>
    <mergeCell ref="D483:I483"/>
    <mergeCell ref="D484:I484"/>
    <mergeCell ref="D485:I485"/>
    <mergeCell ref="D478:I478"/>
    <mergeCell ref="D479:I479"/>
    <mergeCell ref="D480:I480"/>
    <mergeCell ref="D481:I481"/>
    <mergeCell ref="D474:I474"/>
    <mergeCell ref="D475:I475"/>
    <mergeCell ref="D476:I476"/>
    <mergeCell ref="D477:I477"/>
    <mergeCell ref="D470:I470"/>
    <mergeCell ref="D471:I471"/>
    <mergeCell ref="D472:I472"/>
    <mergeCell ref="D473:I473"/>
    <mergeCell ref="D466:I466"/>
    <mergeCell ref="D467:I467"/>
    <mergeCell ref="D468:I468"/>
    <mergeCell ref="D469:I469"/>
    <mergeCell ref="D462:I462"/>
    <mergeCell ref="D463:I463"/>
    <mergeCell ref="D464:I464"/>
    <mergeCell ref="D465:I465"/>
    <mergeCell ref="D458:I458"/>
    <mergeCell ref="D459:I459"/>
    <mergeCell ref="D460:I460"/>
    <mergeCell ref="D461:I461"/>
    <mergeCell ref="D454:I454"/>
    <mergeCell ref="D455:I455"/>
    <mergeCell ref="D456:I456"/>
    <mergeCell ref="D457:I457"/>
    <mergeCell ref="D450:I450"/>
    <mergeCell ref="D451:I451"/>
    <mergeCell ref="D452:I452"/>
    <mergeCell ref="D453:I453"/>
    <mergeCell ref="D446:I446"/>
    <mergeCell ref="D447:I447"/>
    <mergeCell ref="D448:I448"/>
    <mergeCell ref="D449:I449"/>
    <mergeCell ref="D442:I442"/>
    <mergeCell ref="D443:I443"/>
    <mergeCell ref="D444:I444"/>
    <mergeCell ref="D445:I445"/>
    <mergeCell ref="D438:I438"/>
    <mergeCell ref="D439:I439"/>
    <mergeCell ref="D440:I440"/>
    <mergeCell ref="D441:I441"/>
    <mergeCell ref="D434:I434"/>
    <mergeCell ref="D435:I435"/>
    <mergeCell ref="D436:I436"/>
    <mergeCell ref="D437:I437"/>
    <mergeCell ref="D430:I430"/>
    <mergeCell ref="D431:I431"/>
    <mergeCell ref="D432:I432"/>
    <mergeCell ref="D433:I433"/>
    <mergeCell ref="D426:I426"/>
    <mergeCell ref="D427:I427"/>
    <mergeCell ref="D428:I428"/>
    <mergeCell ref="D429:I429"/>
    <mergeCell ref="D422:I422"/>
    <mergeCell ref="D423:I423"/>
    <mergeCell ref="D424:I424"/>
    <mergeCell ref="D425:I425"/>
    <mergeCell ref="D418:I418"/>
    <mergeCell ref="D419:I419"/>
    <mergeCell ref="D420:I420"/>
    <mergeCell ref="D421:I421"/>
    <mergeCell ref="D414:I414"/>
    <mergeCell ref="D415:I415"/>
    <mergeCell ref="D416:I416"/>
    <mergeCell ref="D417:I417"/>
    <mergeCell ref="D410:I410"/>
    <mergeCell ref="D411:I411"/>
    <mergeCell ref="D412:I412"/>
    <mergeCell ref="D413:I413"/>
    <mergeCell ref="D406:I406"/>
    <mergeCell ref="D407:I407"/>
    <mergeCell ref="D408:I408"/>
    <mergeCell ref="D409:I409"/>
    <mergeCell ref="D404:I404"/>
    <mergeCell ref="D402:I402"/>
    <mergeCell ref="D403:I403"/>
    <mergeCell ref="D405:I405"/>
    <mergeCell ref="D398:I398"/>
    <mergeCell ref="D399:I399"/>
    <mergeCell ref="D400:I400"/>
    <mergeCell ref="D401:I401"/>
    <mergeCell ref="D394:I394"/>
    <mergeCell ref="D395:I395"/>
    <mergeCell ref="D396:I396"/>
    <mergeCell ref="D397:I397"/>
    <mergeCell ref="D390:I390"/>
    <mergeCell ref="D391:I391"/>
    <mergeCell ref="D392:I392"/>
    <mergeCell ref="D393:I393"/>
    <mergeCell ref="D386:I386"/>
    <mergeCell ref="D387:I387"/>
    <mergeCell ref="D388:I388"/>
    <mergeCell ref="D389:I389"/>
    <mergeCell ref="D382:I382"/>
    <mergeCell ref="D383:I383"/>
    <mergeCell ref="D384:I384"/>
    <mergeCell ref="D385:I385"/>
    <mergeCell ref="D378:I378"/>
    <mergeCell ref="D379:I379"/>
    <mergeCell ref="D380:I380"/>
    <mergeCell ref="D381:I381"/>
    <mergeCell ref="D374:I374"/>
    <mergeCell ref="D375:I375"/>
    <mergeCell ref="D376:I376"/>
    <mergeCell ref="D377:I377"/>
    <mergeCell ref="D370:I370"/>
    <mergeCell ref="D371:I371"/>
    <mergeCell ref="D372:I372"/>
    <mergeCell ref="D373:I373"/>
    <mergeCell ref="D366:I366"/>
    <mergeCell ref="D367:I367"/>
    <mergeCell ref="D368:I368"/>
    <mergeCell ref="D369:I369"/>
    <mergeCell ref="D363:I363"/>
    <mergeCell ref="D362:I362"/>
    <mergeCell ref="D364:I364"/>
    <mergeCell ref="D365:I365"/>
    <mergeCell ref="D358:I358"/>
    <mergeCell ref="D359:I359"/>
    <mergeCell ref="D360:I360"/>
    <mergeCell ref="D361:I361"/>
    <mergeCell ref="D354:I354"/>
    <mergeCell ref="D355:I355"/>
    <mergeCell ref="D356:I356"/>
    <mergeCell ref="D357:I357"/>
    <mergeCell ref="D350:I350"/>
    <mergeCell ref="D351:I351"/>
    <mergeCell ref="D352:I352"/>
    <mergeCell ref="D353:I353"/>
    <mergeCell ref="D346:I346"/>
    <mergeCell ref="D347:I347"/>
    <mergeCell ref="D348:I348"/>
    <mergeCell ref="D349:I349"/>
    <mergeCell ref="D342:I342"/>
    <mergeCell ref="D343:I343"/>
    <mergeCell ref="D344:I344"/>
    <mergeCell ref="D345:I345"/>
    <mergeCell ref="D338:I338"/>
    <mergeCell ref="D339:I339"/>
    <mergeCell ref="D340:I340"/>
    <mergeCell ref="D341:I341"/>
    <mergeCell ref="D334:I334"/>
    <mergeCell ref="D335:I335"/>
    <mergeCell ref="D336:I336"/>
    <mergeCell ref="D337:I337"/>
    <mergeCell ref="D330:I330"/>
    <mergeCell ref="D331:I331"/>
    <mergeCell ref="D332:I332"/>
    <mergeCell ref="D333:I333"/>
    <mergeCell ref="D326:I326"/>
    <mergeCell ref="D327:I327"/>
    <mergeCell ref="D328:I328"/>
    <mergeCell ref="D329:I329"/>
    <mergeCell ref="D322:I322"/>
    <mergeCell ref="D323:I323"/>
    <mergeCell ref="D324:I324"/>
    <mergeCell ref="D325:I325"/>
    <mergeCell ref="D318:I318"/>
    <mergeCell ref="D319:I319"/>
    <mergeCell ref="D320:I320"/>
    <mergeCell ref="D321:I321"/>
    <mergeCell ref="D314:I314"/>
    <mergeCell ref="D315:I315"/>
    <mergeCell ref="D316:I316"/>
    <mergeCell ref="D317:I317"/>
    <mergeCell ref="D310:I310"/>
    <mergeCell ref="D311:I311"/>
    <mergeCell ref="D312:I312"/>
    <mergeCell ref="D313:I313"/>
    <mergeCell ref="D306:I306"/>
    <mergeCell ref="D307:I307"/>
    <mergeCell ref="D308:I308"/>
    <mergeCell ref="D309:I309"/>
    <mergeCell ref="D302:I302"/>
    <mergeCell ref="D303:I303"/>
    <mergeCell ref="D304:I304"/>
    <mergeCell ref="D305:I305"/>
    <mergeCell ref="D298:I298"/>
    <mergeCell ref="D299:I299"/>
    <mergeCell ref="D300:I300"/>
    <mergeCell ref="D301:I301"/>
    <mergeCell ref="D294:I294"/>
    <mergeCell ref="D295:I295"/>
    <mergeCell ref="D296:I296"/>
    <mergeCell ref="D297:I297"/>
    <mergeCell ref="D290:I290"/>
    <mergeCell ref="D291:I291"/>
    <mergeCell ref="D292:I292"/>
    <mergeCell ref="D293:I293"/>
    <mergeCell ref="D286:I286"/>
    <mergeCell ref="D287:I287"/>
    <mergeCell ref="D288:I288"/>
    <mergeCell ref="D289:I289"/>
    <mergeCell ref="D282:I282"/>
    <mergeCell ref="D283:I283"/>
    <mergeCell ref="D284:I284"/>
    <mergeCell ref="D285:I285"/>
    <mergeCell ref="D278:I278"/>
    <mergeCell ref="D279:I279"/>
    <mergeCell ref="D280:I280"/>
    <mergeCell ref="D281:I281"/>
    <mergeCell ref="D274:I274"/>
    <mergeCell ref="D275:I275"/>
    <mergeCell ref="D276:I276"/>
    <mergeCell ref="D277:I277"/>
    <mergeCell ref="D270:I270"/>
    <mergeCell ref="D271:I271"/>
    <mergeCell ref="D272:I272"/>
    <mergeCell ref="D273:I273"/>
    <mergeCell ref="D266:I266"/>
    <mergeCell ref="D267:I267"/>
    <mergeCell ref="D268:I268"/>
    <mergeCell ref="D269:I269"/>
    <mergeCell ref="D262:I262"/>
    <mergeCell ref="D263:I263"/>
    <mergeCell ref="D264:I264"/>
    <mergeCell ref="D265:I265"/>
    <mergeCell ref="D258:I258"/>
    <mergeCell ref="D259:I259"/>
    <mergeCell ref="D260:I260"/>
    <mergeCell ref="D261:I261"/>
    <mergeCell ref="D254:I254"/>
    <mergeCell ref="D255:I255"/>
    <mergeCell ref="D256:I256"/>
    <mergeCell ref="D257:I257"/>
    <mergeCell ref="D250:I250"/>
    <mergeCell ref="D251:I251"/>
    <mergeCell ref="D252:I252"/>
    <mergeCell ref="D253:I253"/>
    <mergeCell ref="D246:I246"/>
    <mergeCell ref="D247:I247"/>
    <mergeCell ref="D248:I248"/>
    <mergeCell ref="D249:I249"/>
    <mergeCell ref="D242:I242"/>
    <mergeCell ref="D243:I243"/>
    <mergeCell ref="D244:I244"/>
    <mergeCell ref="D245:I245"/>
    <mergeCell ref="D238:I238"/>
    <mergeCell ref="D239:I239"/>
    <mergeCell ref="D240:I240"/>
    <mergeCell ref="D241:I241"/>
    <mergeCell ref="D234:I234"/>
    <mergeCell ref="D235:I235"/>
    <mergeCell ref="D236:I236"/>
    <mergeCell ref="D237:I237"/>
    <mergeCell ref="D230:I230"/>
    <mergeCell ref="D231:I231"/>
    <mergeCell ref="D232:I232"/>
    <mergeCell ref="D233:I233"/>
    <mergeCell ref="D226:I226"/>
    <mergeCell ref="D227:I227"/>
    <mergeCell ref="D228:I228"/>
    <mergeCell ref="D229:I229"/>
    <mergeCell ref="D126:I126"/>
    <mergeCell ref="D113:I113"/>
    <mergeCell ref="D114:I114"/>
    <mergeCell ref="D121:I121"/>
    <mergeCell ref="D122:I122"/>
    <mergeCell ref="D111:I111"/>
    <mergeCell ref="D112:I112"/>
    <mergeCell ref="D117:I117"/>
    <mergeCell ref="D118:I118"/>
    <mergeCell ref="D115:I115"/>
    <mergeCell ref="D106:I106"/>
    <mergeCell ref="D123:I123"/>
    <mergeCell ref="D124:I124"/>
    <mergeCell ref="D109:I109"/>
    <mergeCell ref="D110:I110"/>
    <mergeCell ref="D125:I125"/>
    <mergeCell ref="D116:I116"/>
    <mergeCell ref="D119:I119"/>
    <mergeCell ref="D120:I120"/>
    <mergeCell ref="D130:I130"/>
    <mergeCell ref="D103:I103"/>
    <mergeCell ref="D104:I104"/>
    <mergeCell ref="D131:I131"/>
    <mergeCell ref="D132:I132"/>
    <mergeCell ref="D107:I107"/>
    <mergeCell ref="D108:I108"/>
    <mergeCell ref="D127:I127"/>
    <mergeCell ref="D128:I128"/>
    <mergeCell ref="D105:I105"/>
    <mergeCell ref="D98:I98"/>
    <mergeCell ref="D137:I137"/>
    <mergeCell ref="D138:I138"/>
    <mergeCell ref="D101:I101"/>
    <mergeCell ref="D102:I102"/>
    <mergeCell ref="D133:I133"/>
    <mergeCell ref="D134:I134"/>
    <mergeCell ref="D99:I99"/>
    <mergeCell ref="D100:I100"/>
    <mergeCell ref="D129:I129"/>
    <mergeCell ref="D144:I144"/>
    <mergeCell ref="D95:I95"/>
    <mergeCell ref="D96:I96"/>
    <mergeCell ref="D139:I139"/>
    <mergeCell ref="D140:I140"/>
    <mergeCell ref="D93:I93"/>
    <mergeCell ref="D94:I94"/>
    <mergeCell ref="D135:I135"/>
    <mergeCell ref="D136:I136"/>
    <mergeCell ref="D97:I97"/>
    <mergeCell ref="D90:I90"/>
    <mergeCell ref="D145:I145"/>
    <mergeCell ref="D146:I146"/>
    <mergeCell ref="D87:I87"/>
    <mergeCell ref="D88:I88"/>
    <mergeCell ref="D141:I141"/>
    <mergeCell ref="D142:I142"/>
    <mergeCell ref="D91:I91"/>
    <mergeCell ref="D92:I92"/>
    <mergeCell ref="D143:I143"/>
    <mergeCell ref="D156:I156"/>
    <mergeCell ref="D83:I83"/>
    <mergeCell ref="D84:I84"/>
    <mergeCell ref="D151:I151"/>
    <mergeCell ref="D152:I152"/>
    <mergeCell ref="D81:I81"/>
    <mergeCell ref="D82:I82"/>
    <mergeCell ref="D147:I147"/>
    <mergeCell ref="D148:I148"/>
    <mergeCell ref="D85:I85"/>
    <mergeCell ref="D76:I76"/>
    <mergeCell ref="D153:I153"/>
    <mergeCell ref="D154:I154"/>
    <mergeCell ref="D79:I79"/>
    <mergeCell ref="D80:I80"/>
    <mergeCell ref="D155:I155"/>
    <mergeCell ref="D86:I86"/>
    <mergeCell ref="D149:I149"/>
    <mergeCell ref="D150:I150"/>
    <mergeCell ref="D89:I89"/>
    <mergeCell ref="D160:I160"/>
    <mergeCell ref="D73:I73"/>
    <mergeCell ref="D74:I74"/>
    <mergeCell ref="D161:I161"/>
    <mergeCell ref="D162:I162"/>
    <mergeCell ref="D157:I157"/>
    <mergeCell ref="D158:I158"/>
    <mergeCell ref="D77:I77"/>
    <mergeCell ref="D78:I78"/>
    <mergeCell ref="D75:I75"/>
    <mergeCell ref="D68:I68"/>
    <mergeCell ref="D167:I167"/>
    <mergeCell ref="D168:I168"/>
    <mergeCell ref="D163:I163"/>
    <mergeCell ref="D71:I71"/>
    <mergeCell ref="D72:I72"/>
    <mergeCell ref="D164:I164"/>
    <mergeCell ref="D69:I69"/>
    <mergeCell ref="D70:I70"/>
    <mergeCell ref="D159:I159"/>
    <mergeCell ref="D174:I174"/>
    <mergeCell ref="D65:I65"/>
    <mergeCell ref="D66:I66"/>
    <mergeCell ref="D169:I169"/>
    <mergeCell ref="D170:I170"/>
    <mergeCell ref="D63:I63"/>
    <mergeCell ref="D64:I64"/>
    <mergeCell ref="D165:I165"/>
    <mergeCell ref="D166:I166"/>
    <mergeCell ref="D67:I67"/>
    <mergeCell ref="D60:I60"/>
    <mergeCell ref="D175:I175"/>
    <mergeCell ref="D176:I176"/>
    <mergeCell ref="D177:I177"/>
    <mergeCell ref="D178:I178"/>
    <mergeCell ref="D171:I171"/>
    <mergeCell ref="D172:I172"/>
    <mergeCell ref="D61:I61"/>
    <mergeCell ref="D62:I62"/>
    <mergeCell ref="D173:I173"/>
    <mergeCell ref="D186:I186"/>
    <mergeCell ref="D181:I181"/>
    <mergeCell ref="D53:I53"/>
    <mergeCell ref="D54:I54"/>
    <mergeCell ref="D182:I182"/>
    <mergeCell ref="D183:I183"/>
    <mergeCell ref="D184:I184"/>
    <mergeCell ref="D179:I179"/>
    <mergeCell ref="D57:I57"/>
    <mergeCell ref="D58:I58"/>
    <mergeCell ref="D46:I46"/>
    <mergeCell ref="D51:I51"/>
    <mergeCell ref="D52:I52"/>
    <mergeCell ref="D185:I185"/>
    <mergeCell ref="D49:I49"/>
    <mergeCell ref="D50:I50"/>
    <mergeCell ref="D55:I55"/>
    <mergeCell ref="D56:I56"/>
    <mergeCell ref="D180:I180"/>
    <mergeCell ref="D59:I59"/>
    <mergeCell ref="D43:I43"/>
    <mergeCell ref="D44:I44"/>
    <mergeCell ref="D192:I192"/>
    <mergeCell ref="D193:I193"/>
    <mergeCell ref="D187:I187"/>
    <mergeCell ref="D47:I47"/>
    <mergeCell ref="D48:I48"/>
    <mergeCell ref="D188:I188"/>
    <mergeCell ref="D189:I189"/>
    <mergeCell ref="D45:I45"/>
    <mergeCell ref="D198:I198"/>
    <mergeCell ref="D199:I199"/>
    <mergeCell ref="D41:I41"/>
    <mergeCell ref="D42:I42"/>
    <mergeCell ref="D194:I194"/>
    <mergeCell ref="D195:I195"/>
    <mergeCell ref="D196:I196"/>
    <mergeCell ref="D197:I197"/>
    <mergeCell ref="D190:I190"/>
    <mergeCell ref="D191:I191"/>
    <mergeCell ref="D35:I35"/>
    <mergeCell ref="D36:I36"/>
    <mergeCell ref="D200:I200"/>
    <mergeCell ref="D201:I201"/>
    <mergeCell ref="D33:I33"/>
    <mergeCell ref="D34:I34"/>
    <mergeCell ref="D39:I39"/>
    <mergeCell ref="D40:I40"/>
    <mergeCell ref="D37:I37"/>
    <mergeCell ref="D38:I38"/>
    <mergeCell ref="D212:I212"/>
    <mergeCell ref="D213:I213"/>
    <mergeCell ref="D202:I202"/>
    <mergeCell ref="D203:I203"/>
    <mergeCell ref="D204:I204"/>
    <mergeCell ref="D205:I205"/>
    <mergeCell ref="D206:I206"/>
    <mergeCell ref="D207:I207"/>
    <mergeCell ref="D224:I224"/>
    <mergeCell ref="D225:I225"/>
    <mergeCell ref="D214:I214"/>
    <mergeCell ref="D215:I215"/>
    <mergeCell ref="D216:I216"/>
    <mergeCell ref="D217:I217"/>
    <mergeCell ref="D218:I218"/>
    <mergeCell ref="D219:I219"/>
    <mergeCell ref="D11:I11"/>
    <mergeCell ref="D13:I13"/>
    <mergeCell ref="D220:I220"/>
    <mergeCell ref="D221:I221"/>
    <mergeCell ref="D222:I222"/>
    <mergeCell ref="D223:I223"/>
    <mergeCell ref="D208:I208"/>
    <mergeCell ref="D209:I209"/>
    <mergeCell ref="D210:I210"/>
    <mergeCell ref="D211:I211"/>
  </mergeCells>
  <printOptions/>
  <pageMargins left="0.2362204724409449" right="0.2362204724409449" top="0.7480314960629921" bottom="0.7480314960629921" header="0.31496062992125984" footer="0.31496062992125984"/>
  <pageSetup horizontalDpi="600" verticalDpi="600" orientation="portrait" pageOrder="overThenDown" paperSize="5" scale="55" r:id="rId2"/>
  <headerFooter>
    <oddFooter>&amp;R&amp;18&amp;P/&amp;N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José Lara Garrido</dc:creator>
  <cp:keywords/>
  <dc:description/>
  <cp:lastModifiedBy>Yonuery De La Cruz Espinosa</cp:lastModifiedBy>
  <cp:lastPrinted>2022-10-07T19:50:32Z</cp:lastPrinted>
  <dcterms:created xsi:type="dcterms:W3CDTF">2022-10-06T17:52:57Z</dcterms:created>
  <dcterms:modified xsi:type="dcterms:W3CDTF">2022-10-07T19:50:54Z</dcterms:modified>
  <cp:category/>
  <cp:version/>
  <cp:contentType/>
  <cp:contentStatus/>
</cp:coreProperties>
</file>