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8800" windowHeight="12150" activeTab="0"/>
  </bookViews>
  <sheets>
    <sheet name="INGRESOS Y EGRESOS OCTUBRE 2022" sheetId="1" r:id="rId1"/>
  </sheets>
  <definedNames>
    <definedName name="_xlnm.Print_Area" localSheetId="0">'INGRESOS Y EGRESOS OCTUBRE 2022'!$A$1:$Q$2930</definedName>
    <definedName name="_xlnm.Print_Titles" localSheetId="0">'INGRESOS Y EGRESOS OCTUBRE 2022'!$1:$8</definedName>
  </definedNames>
  <calcPr fullCalcOnLoad="1"/>
</workbook>
</file>

<file path=xl/sharedStrings.xml><?xml version="1.0" encoding="utf-8"?>
<sst xmlns="http://schemas.openxmlformats.org/spreadsheetml/2006/main" count="4303" uniqueCount="1497">
  <si>
    <t>Fecha</t>
  </si>
  <si>
    <t>Doc. No.</t>
  </si>
  <si>
    <t>Concepto</t>
  </si>
  <si>
    <t>Débito</t>
  </si>
  <si>
    <t>Crédito</t>
  </si>
  <si>
    <t>Balance</t>
  </si>
  <si>
    <t>04/10/2022</t>
  </si>
  <si>
    <t>CR-206</t>
  </si>
  <si>
    <t>[] CARGOS BALANCE PROMEDIO MINIMO, CORRESPONDIENTE AL MES DE OCTUBRE 2022 TRANSACCION NO. 4524067300002</t>
  </si>
  <si>
    <t>CR-208</t>
  </si>
  <si>
    <t>[] CARGOS BANCARIOS POR MANEJO DE CUENTA, CORRESPONDIENTE AL MES DE OCTUBRE 2022 TRANSACCION NO. 4524067300001</t>
  </si>
  <si>
    <t>TR-1921</t>
  </si>
  <si>
    <t>TRANSFERENCIA DE FONDO ORDENADA DE LA CTA. INVI GENERAL NO. 010-600030-6 A LA CTA. INVI- OPERACIONES NO. 030-300494-0 PARA DE CUBRIR LAS COMISIONES Y CARGOS BANCARIOS LAS CUALES ESTAN A LA ESPERA DE AUTORIZACION POR PARTE DE TESORERIA NACIONAL PARA CIERRE DE CUENTAS POR DESUSO. SEGUN DT/004/2022 D/F 30/09/2022</t>
  </si>
  <si>
    <t>24/10/2022</t>
  </si>
  <si>
    <t>CR-207</t>
  </si>
  <si>
    <t>[] CARGOS BANCARIOS POR MANEJO DE CUENTA, CORRESPONDIENTE AL MES DE OCTUBRE 2022 TRANSACCION NO. 4524067300003</t>
  </si>
  <si>
    <t>31/10/2022</t>
  </si>
  <si>
    <t>CR-684</t>
  </si>
  <si>
    <t>[] CARGOS BANCARIOS POR MANEJO DE CUENTA, CORRESPONDIENTE AL MES DE OCTUBRE 2022, SEGUN TRANSACION NO. 9990002.</t>
  </si>
  <si>
    <t>CR-256</t>
  </si>
  <si>
    <t>[] CARGOS BALANCE PROMEDIO MINIMO, CORRESPONDIENTE AL MES DE OCTUBRE 2022 TRANSACCION NO. 4524072620001</t>
  </si>
  <si>
    <t>TR-1919</t>
  </si>
  <si>
    <t>TRANSFERENCIA DE FONDO ORDENADA DE LA CTA. INVI GENERAL NO. 010-600030-6 A LA CTA. INVI- REGIONAL CIBAO NO. 120-600019-5 PARA DE CUBRIR LAS COMISIONES Y CARGOS BANCARIOS LAS CUALES ESTAN A LA ESPERA DE AUTORIZACION POR PARTE DE TESORERIA NACIONAL PARA CIERRE DE CUENTAS POR DESUSO. SEGUN DT/004/2022 D/F 30/09/2022</t>
  </si>
  <si>
    <t>03/10/2022</t>
  </si>
  <si>
    <t>DB-4075</t>
  </si>
  <si>
    <t>PARA REGISTRAR INGRESOS DE BIENES NACIONALES CORRESPONDIENTES AL DIA 03/10/2022; SEGUN RELACION ANEXA</t>
  </si>
  <si>
    <t>ED-10596</t>
  </si>
  <si>
    <t>PARA REGISTRAR COBRO PENDIENTE DE APLICAR EL DIA 03 DEL MES DE OCTUBRE 2022, SEGUN ESTADO DE BANCO ANEXO, POR NO ESTAR EN LA DISTRIBUCCION DE COBROS. REFERENCIA DE DEPOSITO- DEPOSITO</t>
  </si>
  <si>
    <t>DB-4076</t>
  </si>
  <si>
    <t>PARA REGISTRAR INGRESOS DE BIENES NACIONALES CORRESPONDIENTES AL DIA 04/10/2022; SEGUN RELACION ANEXA</t>
  </si>
  <si>
    <t>05/10/2022</t>
  </si>
  <si>
    <t>DB-4077</t>
  </si>
  <si>
    <t>PARA REGISTRAR INGRESOS DE BIENES NACIONALES CORRESPONDIENTES AL DIA 05/10/2022; SEGUN RELACION ANEXA</t>
  </si>
  <si>
    <t>06/10/2022</t>
  </si>
  <si>
    <t>DB-4078</t>
  </si>
  <si>
    <t>PARA REGISTRAR INGRESOS DE BIENES NACIONALES CORRESPONDIENTES AL DIA 06/10/2022; SEGUN RELACION ANEXA</t>
  </si>
  <si>
    <t>07/10/2022</t>
  </si>
  <si>
    <t>DB-4079</t>
  </si>
  <si>
    <t>PARA REGISTRAR INGRESOS DE BIENES NACIONALES CORRESPONDIENTES AL DIA 07/10/2022; SEGUN RELACION ANEXA</t>
  </si>
  <si>
    <t>10/10/2022</t>
  </si>
  <si>
    <t>DB-4080</t>
  </si>
  <si>
    <t>PARA REGISTRAR INGRESOS DE BIENES NACIONALES CORRESPONDIENTES AL DIA 10/10/2022; SEGUN RELACION ANEXA</t>
  </si>
  <si>
    <t>11/10/2022</t>
  </si>
  <si>
    <t>DB-4085</t>
  </si>
  <si>
    <t>PARA REGISTRAR INGRESOS DE BIENES NACIONALES CORRESPONDIENTES AL DIA 11/10/2022; SEGUN RELACION ANEXA</t>
  </si>
  <si>
    <t>12/10/2022</t>
  </si>
  <si>
    <t>DB-4084</t>
  </si>
  <si>
    <t>PARA REGISTRAR INGRESOS DE BIENES NACIONALES CORRESPONDIENTES AL DIA 12/10/2022; SEGUN RELACION ANEXA</t>
  </si>
  <si>
    <t>ED-10597</t>
  </si>
  <si>
    <t>PARA REGISTRAR COBRO PENDIENTE DE APLICAR EL DIA 12 DEL MES DE OCTUBRE 2022, SEGUN ESTADO DE BANCO ANEXO, POR NO ESTAR EN LA DISTRIBUCCION DE COBROS. REFERENCIA DE DEPOSITO- DEPOSITO</t>
  </si>
  <si>
    <t>14/10/2022</t>
  </si>
  <si>
    <t>DB-4082</t>
  </si>
  <si>
    <t>PARA REGISTRAR INGRESOS DE BIENES NACIONALES CORRESPONDIENTES AL DIA 14/10/2022; SEGUN RELACION ANEXA</t>
  </si>
  <si>
    <t>17/10/2022</t>
  </si>
  <si>
    <t>DB-4083</t>
  </si>
  <si>
    <t>PARA REGISTRAR INGRESOS DE BIENES NACIONALES CORRESPONDIENTES AL DIA 17/10/2022; SEGUN RELACION ANEXA</t>
  </si>
  <si>
    <t>ED-10598</t>
  </si>
  <si>
    <t>PARA REGISTRAR COBRO PENDIENTE DE APLICAR EL DIA 17 DEL MES DE OCTUBRE 2022, SEGUN ESTADO DE BANCO ANEXO, POR NO ESTAR EN LA DISTRIBUCCION DE COBROS. REFERENCIA DE DEPOSITO- DEPOSITO</t>
  </si>
  <si>
    <t>18/10/2022</t>
  </si>
  <si>
    <t>DB-4086</t>
  </si>
  <si>
    <t>PARA REGISTRAR INGRESOS DE BIENES NACIONALES CORRESPONDIENTES AL DIA 18/10/2022; SEGUN RELACION ANEXA</t>
  </si>
  <si>
    <t>19/10/2022</t>
  </si>
  <si>
    <t>DB-4087</t>
  </si>
  <si>
    <t>PARA REGISTRAR INGRESOS DE BIENES NACIONALES CORRESPONDIENTES AL DIA 19/10/2022; SEGUN RELACION ANEXA</t>
  </si>
  <si>
    <t>ED-10599</t>
  </si>
  <si>
    <t>PARA REGISTRAR COBRO PENDIENTE DE APLICAR EL DIA 19 DEL MES DE OCTUBRE 2022, SEGUN ESTADO DE BANCO ANEXO, POR NO ESTAR EN LA DISTRIBUCCION DE COBROS. REFERENCIA DE DEPOSITO- DEPOSITO</t>
  </si>
  <si>
    <t>20/10/2022</t>
  </si>
  <si>
    <t>DB-4088</t>
  </si>
  <si>
    <t>PARA REGISTRAR INGRESOS DE BIENES NACIONALES CORRESPONDIENTES AL DIA 20/10/2022; SEGUN RELACION ANEXA</t>
  </si>
  <si>
    <t>ED-10600</t>
  </si>
  <si>
    <t>PARA REGISTRAR COBRO PENDIENTE DE APLICAR EL DIA 20 DEL MES DE OCTUBRE 2022, SEGUN ESTADO DE BANCO ANEXO, POR NO ESTAR EN LA DISTRIBUCCION DE COBROS. REFERENCIA DE DEPOSITO- DEPOSITO</t>
  </si>
  <si>
    <t>21/10/2022</t>
  </si>
  <si>
    <t>DB-4089</t>
  </si>
  <si>
    <t>PARA REGISTRAR INGRESOS DE BIENES NACIONALES CORRESPONDIENTES AL DIA 21/10/2022; SEGUN RELACION ANEXA</t>
  </si>
  <si>
    <t>DB-4090</t>
  </si>
  <si>
    <t>PARA REGISTRAR INGRESOS DE BIENES NACIONALES CORRESPONDIENTES AL DIA 24/10/2022; SEGUN RELACION ANEXA</t>
  </si>
  <si>
    <t>ED-10601</t>
  </si>
  <si>
    <t>PARA REGISTRAR COBRO PENDIENTE DE APLICAR EL DIA 24 DEL MES DE OCTUBRE 2022, SEGUN ESTADO DE BANCO ANEXO, POR NO ESTAR EN LA DISTRIBUCCION DE COBROS. REFERENCIA DE DEPOSITO- DEPOSITO</t>
  </si>
  <si>
    <t>25/10/2022</t>
  </si>
  <si>
    <t>DB-4091</t>
  </si>
  <si>
    <t>PARA REGISTRAR INGRESOS DE BIENES NACIONALES CORRESPONDIENTES AL DIA 25/10/2022; SEGUN RELACION ANEXA</t>
  </si>
  <si>
    <t>26/10/2022</t>
  </si>
  <si>
    <t>DB-4092</t>
  </si>
  <si>
    <t>PARA REGISTRAR INGRESOS DE BIENES NACIONALES CORRESPONDIENTES AL DIA 26/10/2022; SEGUN RELACION ANEXA</t>
  </si>
  <si>
    <t>27/10/2022</t>
  </si>
  <si>
    <t>DB-4093</t>
  </si>
  <si>
    <t>PARA REGISTRAR INGRESOS DE BIENES NACIONALES CORRESPONDIENTES AL DIA 27/10/2022; SEGUN RELACION ANEXA</t>
  </si>
  <si>
    <t>ED-10602</t>
  </si>
  <si>
    <t>PARA REGISTRAR COBRO PENDIENTE DE APLICAR EL DIA 27 DEL MES DE OCTUBRE 2022, SEGUN ESTADO DE BANCO ANEXO, POR NO ESTAR EN LA DISTRIBUCCION DE COBROS. REFERENCIA DE DEPOSITO- DEPOSITO</t>
  </si>
  <si>
    <t>28/10/2022</t>
  </si>
  <si>
    <t>DB-4094</t>
  </si>
  <si>
    <t>PARA REGISTRAR INGRESOS DE BIENES NACIONALES CORRESPONDIENTES AL DIA 28/10/2022; SEGUN RELACION ANEXA</t>
  </si>
  <si>
    <t>CR-319</t>
  </si>
  <si>
    <t>DB-4095</t>
  </si>
  <si>
    <t>PARA REGISTRAR INGRESOS DE BIENES NACIONALES CORRESPONDIENTES AL DIA 31/10/2022; SEGUN RELACION ANEXA</t>
  </si>
  <si>
    <t>ED-10603</t>
  </si>
  <si>
    <t>PARA REGISTRAR COBRO PENDIENTE DE APLICAR EL DIA 31 DEL MES DE OCTUBRE 2022, SEGUN ESTADO DE BANCO ANEXO, POR NO ESTAR EN LA DISTRIBUCCION DE COBROS. REFERENCIA DE DEPOSITO- DEPOSITO</t>
  </si>
  <si>
    <t>CR-283</t>
  </si>
  <si>
    <t>[] CARGOS BANCARIOS POR MANEJO DE CUENTA, CORRESPONDIENTE AL MES DE OCTUBRE 2022 TRANSACCION NO. 4524066560001</t>
  </si>
  <si>
    <t>CR-284</t>
  </si>
  <si>
    <t>[] CARGOS BANCARIOS POR MANEJO DE CUENTA, CORRESPONDIENTE AL MES DE OCTUBRE 2022 TRANSACCION NO. 4524066560003</t>
  </si>
  <si>
    <t>CR-285</t>
  </si>
  <si>
    <t>[] CARGOS BANCARIOS POR MANEJO DE CUENTA, CORRESPONDIENTE AL MES DE OCTUBRE 2022 TRANSACCION NO. 4524066600001</t>
  </si>
  <si>
    <t>CR-286</t>
  </si>
  <si>
    <t>[] CARGOS BANCARIOS POR MANEJO DE CUENTA, CORRESPONDIENTE AL MES DE OCTUBRE 2022 TRANSACCION NO. 4524066640001</t>
  </si>
  <si>
    <t>CR-287</t>
  </si>
  <si>
    <t>[] CARGOS BANCARIOS POR MANEJO DE CUENTA, CORRESPONDIENTE AL MES DE OCTUBRE 2022 TRANSACCION NO. 4524066680001</t>
  </si>
  <si>
    <t>CR-288</t>
  </si>
  <si>
    <t>[] CARGOS BANCARIOS POR MANEJO DE CUENTA, CORRESPONDIENTE AL MES DE OCTUBRE 2022 TRANSACCION NO. 4524066720001</t>
  </si>
  <si>
    <t>CR-289</t>
  </si>
  <si>
    <t>[] CARGOS BANCARIOS POR MANEJO DE CUENTA, CORRESPONDIENTE AL MES DE OCTUBRE 2022 TRANSACCION NO. 4524066760001</t>
  </si>
  <si>
    <t>CR-290</t>
  </si>
  <si>
    <t>[] CARGOS BANCARIOS POR MANEJO DE CUENTA, CORRESPONDIENTE AL MES DE OCTUBRE 2022 TRANSACCION NO. 4524066800001</t>
  </si>
  <si>
    <t>CR-291</t>
  </si>
  <si>
    <t>[] CARGOS BANCARIOS POR MANEJO DE CUENTA, CORRESPONDIENTE AL MES DE OCTUBRE 2022 TRANSACCION NO. 45240668040001</t>
  </si>
  <si>
    <t>CR-292</t>
  </si>
  <si>
    <t>[] CARGOS BALANCE PROMEDIO MINIMO, CORRESPONDIENTE AL MES DE OCTUBRE 2022 TRANSACCION NO. 4524066560002</t>
  </si>
  <si>
    <t>CR-293</t>
  </si>
  <si>
    <t>[] CARGOS BALANCE PROMEDIO MINIMO, CORRESPONDIENTE AL MES DE OCTUBRE 2022 TRANSACCION NO. 4524066580001</t>
  </si>
  <si>
    <t>CR-294</t>
  </si>
  <si>
    <t>[] CARGOS BALANCE PROMEDIO MINIMO, CORRESPONDIENTE AL MES DE OCTUBRE 2022 TRANSACCION NO. 4524066620001</t>
  </si>
  <si>
    <t>CR-295</t>
  </si>
  <si>
    <t>[] CARGOS BALANCE PROMEDIO MINIMO, CORRESPONDIENTE AL MES DE OCTUBRE 2022 TRANSACCION NO. 4524066660001</t>
  </si>
  <si>
    <t>CR-296</t>
  </si>
  <si>
    <t>[] CARGOS BALANCE PROMEDIO MINIMO, CORRESPONDIENTE AL MES DE OCTUBRE 2022 TRANSACCION NO. 4524066700001</t>
  </si>
  <si>
    <t>CR-297</t>
  </si>
  <si>
    <t>[] CARGOS BALANCE PROMEDIO MINIMO, CORRESPONDIENTE AL MES DE OCTUBRE 2022 TRANSACCION NO. 4524066740001</t>
  </si>
  <si>
    <t>CR-298</t>
  </si>
  <si>
    <t>[] CARGOS BALANCE PROMEDIO MINIMO, CORRESPONDIENTE AL MES DE OCTUBRE 2022 TRANSACCION NO. 4524066820001</t>
  </si>
  <si>
    <t>CR-299</t>
  </si>
  <si>
    <t>[] CARGOS BALANCE PROMEDIO MINIMO, CORRESPONDIENTE AL MES DE OCTUBRE 2022 TRANSACCION NO. 4524066780001</t>
  </si>
  <si>
    <t>TR-1920</t>
  </si>
  <si>
    <t>TRANSFERENCIA DE FONDO ORDENADA DE LA CTA. INVI GENERAL NO. 010-600030-6 A LA CTA. INVI- PROYECTO ESPECIALES NO. 030-205774-9 PARA DE CUBRIR LAS COMISIONES Y CARGOS BANCARIOS LAS CUALES ESTAN A LA ESPERA DE AUTORIZACION POR PARTE DE TESORERIA NACIONAL PARA CIERRE DE CUENTAS POR DESUSO. SEGUN DT/004/2022 D/F 30/09/2022</t>
  </si>
  <si>
    <t>DG-4219</t>
  </si>
  <si>
    <t>PARA REGISTRAR INGRESOS CORRESPONDIENTES AL DÍA 03/10/2022 SEGÚN RELACIÓN ANEXA.</t>
  </si>
  <si>
    <t>DG-4220</t>
  </si>
  <si>
    <t>PARA REGISTRAR INGRESOS CORRESPONDIENTES AL DÍA 04/10/2022 SEGÚN RELACIÓN ANEXA.</t>
  </si>
  <si>
    <t>ED-10588</t>
  </si>
  <si>
    <t>PARA REGISTRAR TRANFERENCIA DE LA CTA. INVI GENERAL NO. 010-600030-6 A LA CTA. OISOE. 960-3527142-4 PARA DE CUBRIR LAS COMISIONES Y CARGOS BANCARIOS LAS CUALES ESTAN A LA ESPERA DE AUTORIZACION POR PARTE DE TESORERIA NACIONAL PARA CIERRE DE CUENTAS POR DESUSO. SEGUN DT/004/2022 D/F 30/09/2022</t>
  </si>
  <si>
    <t>ED-10589</t>
  </si>
  <si>
    <t>PARA REGISTRAR TRANFERENCIA DE LA CTA. INVI GENERAL NO. 010-600030-6 A LA CTA. OISOE. 960-352738-5 PARA DE CUBRIR LAS COMISIONES Y CARGOS BANCARIOS LAS CUALES ESTAN A LA ESPERA DE AUTORIZACION POR PARTE DE TESORERIA NACIONAL PARA CIERRE DE CUENTAS POR DESUSO. SEGUN DT/004/2022 D/F 30/09/2022</t>
  </si>
  <si>
    <t>ED-10590</t>
  </si>
  <si>
    <t>PARA REGISTRAR TRANFERENCIA DE LA CTA. INVI GENERAL NO. 010-600030-6 A LA CTA. OISOE. 960-352733-9 PARA DE CUBRIR LAS COMISIONES Y CARGOS BANCARIOS LAS CUALES ESTAN A LA ESPERA DE AUTORIZACION POR PARTE DE TESORERIA NACIONAL PARA CIERRE DE CUENTAS POR DESUSO. SEGUN DT/004/2022 D/F 30/09/2022</t>
  </si>
  <si>
    <t>TR-1924</t>
  </si>
  <si>
    <t>TRANSFERENCIA DE FONDO ORDENADA DE LA CTA. INVI GENERAL NO. 010-600030-6 A LA CTA. INVI- CORPORACION ANDINA NO. 240-014571-1 PARA DE CUBRIR LAS COMISIONES Y CARGOS BANCARIOS LAS CUALES ESTAN A LA ESPERA DE AUTORIZACION POR PARTE DE TESORERIA NACIONAL PARA CIERRE DE CUENTAS POR DESUSO. SEGUN DT/004/2022 D/F 30/09/2022</t>
  </si>
  <si>
    <t>DG-4221</t>
  </si>
  <si>
    <t>PARA REGISTRAR INGRESOS CORRESPONDIENTES AL DÍA 05/10/2022 SEGÚN RELACIÓN ANEXA.</t>
  </si>
  <si>
    <t>ED-10653</t>
  </si>
  <si>
    <t>PARA REGISTRAR COBRO PENDIENTE DE APLICAR EL DIA 05 DEL MES DE OCTUBRE 2022, SEGUN ESTADO DE BANCO ANEXO, POR NO ESTAR EN LA DISTRIBUCCION DE COBROS. REFERENCIA DE DEPOSITO- DEPOSITO</t>
  </si>
  <si>
    <t>DG-4222</t>
  </si>
  <si>
    <t>PARA REGISTRAR INGRESOS CORRESPONDIENTES AL DÍA 06/10/2022 SEGÚN RELACIÓN ANEXA.</t>
  </si>
  <si>
    <t>DG-4224</t>
  </si>
  <si>
    <t>PARA REGISTRAR INGRESOS CORRESPONDIENTES AL DÍA 10/10/2022 SEGÚN RELACIÓN ANEXA.</t>
  </si>
  <si>
    <t>ED-10507</t>
  </si>
  <si>
    <t>PARA REGISTRAR EL PAGO DEL COSTO UNITARIO DEL TOKEN POR EL VALOR RD$2,250 CARGADO A LA CTA. INVI-GENERAL NO. 010-600030-6. SEGUN DM-EXT-0459-22 D/F 30/09/2022, VER ANEXOS</t>
  </si>
  <si>
    <t>13/10/2022</t>
  </si>
  <si>
    <t>DG-4225</t>
  </si>
  <si>
    <t>PARA REGISTRAR INGRESOS CORRESPONDIENTES AL DÍA 13/10/2022 SEGÚN RELACIÓN ANEXA.</t>
  </si>
  <si>
    <t>DG-4228</t>
  </si>
  <si>
    <t>PARA REGISTRAR INGRESOS CORRESPONDIENTES AL DÍA 17/10/2022 SEGÚN RELACIÓN ANEXA.</t>
  </si>
  <si>
    <t>DG-4229</t>
  </si>
  <si>
    <t>PARA REGISTRAR INGRESOS CORRESPONDIENTES AL DÍA 18/10/2022 SEGÚN RELACIÓN ANEXA.</t>
  </si>
  <si>
    <t>DG-4230</t>
  </si>
  <si>
    <t>PARA REGISTRAR INGRESOS CORRESPONDIENTES AL DÍA 19/10/2022 SEGÚN RELACIÓN ANEXA.</t>
  </si>
  <si>
    <t>ED-10654</t>
  </si>
  <si>
    <t>PARA REGISTRAR COBRO PENDIENTE DE APLICAR EL DIA 19 DEL MES DE OCTUBRE 2022, SEGUN ESTADO DE BANCO ANEXO, POR NO ESTAR EN LA DISTRIBUCCION DE COBROS. REFERENCIA DE DEPOSITO</t>
  </si>
  <si>
    <t>DG-4231</t>
  </si>
  <si>
    <t>PARA REGISTRAR INGRESOS CORRESPONDIENTES AL DÍA 20/10/2022 SEGÚN RELACIÓN ANEXA.</t>
  </si>
  <si>
    <t>ED-10684</t>
  </si>
  <si>
    <t>PARA REGISTRAR COBRO PENDIENTE DE APLICAR EL DIA 20 DEL MES DE OCTUBRE 2022, SEGUN ESTADO DE BANCO ANEXO, POR NO ESTAR EN LA DISTRIBUCCION DE COBROS- REFERENCIA DE DEPOSITO-TRANSFERENCIA A CTA CTE</t>
  </si>
  <si>
    <t>DG-4232</t>
  </si>
  <si>
    <t>PARA REGISTRAR INGRESOS CORRESPONDIENTES AL DÍA 21/10/2022 SEGÚN RELACIÓN ANEXA.</t>
  </si>
  <si>
    <t>DG-4233</t>
  </si>
  <si>
    <t>PARA REGISTRAR INGRESOS CORRESPONDIENTES AL DÍA 241/0/2022 SEGÚN RELACIÓN ANEXA.</t>
  </si>
  <si>
    <t>ED-10583</t>
  </si>
  <si>
    <t>PAGO MEDIANTE TRANSFERENCIA DE FONDOS DE RECARGAS DE PEAJES (PASO RÁPIDO) DE VEHICULOS NUEVOS Y LA FLOTILLA VEHICULAR DEL MINISTERIO (MIVHED), A FAVOR DE CONSORCIO DE TARJETAS DOMINICANAS S.A., SEGUN COM. DA/1261/2022 D/F 19/10/2022 Y SOL.TRANSF. NO.0028 D/F 20/10/2022 (RETENCIÓN: 5% DEL ISR). VER ANEXOS.</t>
  </si>
  <si>
    <t>TR-1922</t>
  </si>
  <si>
    <t>TRANSFERENCIA DE FONDO ORDENADA DE LA CTA.INVI GENERAL NO. 010-600030-6 A LA CTA. INVI-NOMINA ELECTRONICA NO. 580-000080-4 PARA CUBRIR PAGOS. SEGUN DT/005/2022 D/F 24/10/2022</t>
  </si>
  <si>
    <t>TR-1923</t>
  </si>
  <si>
    <t>TRANSFERENCIA DE FONDO ORDENADA DE LA CTA.INVI GENERAL NO. 010-600030-6 A LA CTA. INVI-NOMINA ELECTRONICA NO. 580-000080-4 PARA CUBRIR EL CARGO DEL IMPUESTO 0.15% POR TRANSFERENCIA CORRESPONDIENTE AL PAGO DE HORAS EXTRAORDINARIAS, SEGUN DT/005A/2022 D/F 24/10/2022</t>
  </si>
  <si>
    <t>DG-4235</t>
  </si>
  <si>
    <t>PARA REGISTRAR INGRESOS CORRESPONDIENTES AL DÍA 26/10/2022 SEGÚN RELACIÓN ANEXA.</t>
  </si>
  <si>
    <t>ED-10668</t>
  </si>
  <si>
    <t>PARA REGISTRAR COBRO PENDIENTE DE APLICAR EL DIA 27 DEL MES DE OCTUBRE 2022, SEGUN ESTADO DE BANCO ANEXO, POR NO ESTAR EN LA DISTRIBUCCION DE COBROS. REFERENCIA DE DEPOSITO- PAGO APARTAMENTO</t>
  </si>
  <si>
    <t>ED-10669</t>
  </si>
  <si>
    <t>PARA REGISTRAR COBRO PENDIENTE DE APLICAR EL DIA 28 DEL MES DE OCTUBRE 2022, SEGUN ESTADO DE BANCO ANEXO, POR NO ESTAR EN LA DISTRIBUCCION DE COBROS. REFERENCIA DE DEPOSITO</t>
  </si>
  <si>
    <t>ED-10670</t>
  </si>
  <si>
    <t>PARA REGISTRAR COBRO PENDIENTE DE APLICAR EL DIA 28 DEL MES DE OCTUBRE 2022, SEGUN ESTADO DE BANCO ANEXO, POR NO ESTAR EN LA DISTRIBUCCION DE COBROS. REFERENCIA DE DEPOSITO- JOSE ALT, PIMENTEL</t>
  </si>
  <si>
    <t>ED-10671</t>
  </si>
  <si>
    <t>PARA REGISTRAR COBRO PENDIENTE DE APLICAR EL DIA 28 DEL MES DE OCTUBRE 2022, SEGUN ESTADO DE BANCO ANEXO, POR NO ESTAR EN LA</t>
  </si>
  <si>
    <t>DISTRIBUCCION DE COBROS. REFERENCIA DE DEPOSITO- 0501004047</t>
  </si>
  <si>
    <t>ED-10672</t>
  </si>
  <si>
    <t>PARA REGISTRAR COBRO PENDIENTE DE APLICAR EL DIA 28 DEL MES DE OCTUBRE 2022, SEGUN ESTADO DE BANCO ANEXO, POR NO ESTAR EN LA DISTRIBUCCION DE COBROS. REFERENCIA DE DEPOSITO- TRANSFERENCIA ACH DE DE LA ROSA SAIZ PAGO APTO 301</t>
  </si>
  <si>
    <t>ED-10674</t>
  </si>
  <si>
    <t>PARA REGISTRAR COBRO PENDIENTE DE APLICAR EL DIA 28 DEL MES DE OCTUBRE 2022, SEGUN ESTADO DE BANCO ANEXO, POR NO ESTAR EN LA DISTRIBUCCION DE COBROS. REFERENCIA DE DEPOSITO-TRANSFERENCIA DE GHAMAR RAFAEL PEGUERO</t>
  </si>
  <si>
    <t>CR-721</t>
  </si>
  <si>
    <t>DG-4238</t>
  </si>
  <si>
    <t>PARA REGISTRAR INGRESOS CORRESPONDIENTES AL DÍA 31/10/2022 SEGÚN RELACIÓN ANEXA.</t>
  </si>
  <si>
    <t>ED-10676</t>
  </si>
  <si>
    <t>PARA REGISTRAR COBRO PENDIENTE DE APLICAR EL DIA 31 DEL MES DE OCTUBRE 2022, SEGUN ESTADO DE BANCO ANEXO, POR NO ESTAR EN LA DISTRIBUCCION DE COBROS. REFERENCIA DE DEPOSITO-TRANSFERENCIA DE DANILSA MARIA C</t>
  </si>
  <si>
    <t>ED-10677</t>
  </si>
  <si>
    <t>PARA REGISTRAR COBRO PENDIENTE DE APLICAR EL DIA 31 DEL MES DE OCTUBRE 2022, SEGUN ESTADO DE BANCO ANEXO, POR NO ESTAR EN LA DISTRIBUCCION DE COBROS. REFERENCIA DE DEPOSITO- CUENTA #0112/106131 PORFIRIO</t>
  </si>
  <si>
    <t>ED-10679</t>
  </si>
  <si>
    <t>PARA REGISTRAR COBRO PENDIENTE DE APLICAR EL DIA 31 DEL MES DE OCTUBRE 2022, SEGUN ESTADO DE BANCO ANEXO, POR NO ESTAR EN LA DISTRIBUCCION DE COBROS- REFERENCIA DE DEPOSITO- 4 CUOTA JULI O CESAR VASQUEZ</t>
  </si>
  <si>
    <t>ED-10682</t>
  </si>
  <si>
    <t>PARA REGISTRAR COBRO PENDIENTE DE APLICAR EL DIA 31 DEL MES DE OCTUBRE 2022, SEGUN ESTADO DE BANCO ANEXO, POR NO ESTAR EN LA DISTRIBUCCION DE COBROS- REFERENCIA DE DEPOSITO-DEPOSITO</t>
  </si>
  <si>
    <t>CR-225</t>
  </si>
  <si>
    <t>[] CARGOS BALANCE PROMODIO MINIMO CORRESPONDIENTE AL MES DE OCTUBRE 2022 TRANSACCION 4524031600002</t>
  </si>
  <si>
    <t>CR-226</t>
  </si>
  <si>
    <t>[] CARGOS BANCARIOS POR MANEJO DE CUENTA, CORRESPONDIENTE AL MES DE OCTUBRE 2022 SEGUN TRANSACCION NO. 454031600001</t>
  </si>
  <si>
    <t>ED-10710</t>
  </si>
  <si>
    <t>REGISTRO Y PAGO DE HORAS EXTRAORDINARIAS CORRESPONDIENTE A LOS MESES: FEBRERO, MARZO Y ABRIL DEL 2022 DEL PERSONAL QUE ESTUVO LABORANDO EN LOS PROCESOS DE LICITACION PUBLICA NACIONAL DE LA INTITUCION. SEGUN COMS. RR.HH.00210/2022 D/F 14/10/2022, SOL. TRANSF. NO.0027 D/F 15/10/2022 Y OFICIOS NO.005/005A D/F 24/10/2022.. (RETENCION DEL ISR Y 0.15 CARGOS BANCARIOS) VER ANEXOS.</t>
  </si>
  <si>
    <t>CR-227</t>
  </si>
  <si>
    <t>[] CARGOS BALANCE PROMODIO MINIMO CORRESPONDIENTE AL MES DE OCTUBRE 2022 TRANSACCION 9990002</t>
  </si>
  <si>
    <t>CR-228</t>
  </si>
  <si>
    <t>[] CARGOS BANCARIOS POR MANEJO DE CUENTA, CORRESPONDIENTE AL MES DE OCTUBRE 2022 SEGUN TRANSACCION NO.9990002</t>
  </si>
  <si>
    <t>ED-10281</t>
  </si>
  <si>
    <t>PARA REGISTRAR TRANSFERENCIA AUTOMATICA CC EMITIDA CUENTA COLECTORA MINISTERIO DE LA VIVIENDA HABITAT Y EDIFICACIONES (MIVEHD) CORRESPONDIENTE AL DIA 03/10/2022</t>
  </si>
  <si>
    <t>ED-10335</t>
  </si>
  <si>
    <t>PARA REGISTRAR COBRO PENDIENTE DE APLICAR EL DIA 03 DEL MES DE OCTUBRE 2022, SEGUN ESTADO DE BANCO ANEXO, POR NO ESTAR EN LA DISTRIBUCCION DE COBROS. CR TRANSFERENCIA A CC-928212291</t>
  </si>
  <si>
    <t>ED-10336</t>
  </si>
  <si>
    <t>PARA REGISTRAR COBRO PENDIENTE DE APLICAR EL DIA 03 DEL MES DE OCTUBRE 2022, SEGUN ESTADO DE BANCO ANEXO, POR NO ESTAR EN LA DISTRIBUCCION DE COBROS. DEPÓSITO A CUENTA CORRIENTE- 006600100399</t>
  </si>
  <si>
    <t>ED-10337</t>
  </si>
  <si>
    <t>PARA REGISTRAR COBRO PENDIENTE DE APLICAR EL DIA 03 DEL MES DE OCTUBRE 2022, SEGUN ESTADO DE BANCO ANEXO, POR NO ESTAR EN LA DISTRIBUCCION DE COBROS. PAGOS ACH CTA. CTE.-452400540335</t>
  </si>
  <si>
    <t>ED-10340</t>
  </si>
  <si>
    <t>PARA REGISTRAR COBRO PENDIENTE DE APLICAR EL DIA 03 DEL MES DE OCTUBRE 2022, SEGUN ESTADO DE BANCO ANEXO, POR NO ESTAR EN LA DISTRIBUCCION DE COBROS. DEPÓSITO A CUENTA CORRIENTE-00670030603</t>
  </si>
  <si>
    <t>ED-10341</t>
  </si>
  <si>
    <t>PARA REGISTRAR COBRO PENDIENTE DE APLICAR EL DIA 03 DEL MES DE OCTUBRE 2022, SEGUN ESTADO DE BANCO ANEXO, POR NO ESTAR EN LA DISTRIBUCCION DE COBROS. PAGOS ACH CTA.CTE.-452400540402</t>
  </si>
  <si>
    <t>ED-10342</t>
  </si>
  <si>
    <t>PARA REGISTRAR COBRO PENDIENTE DE APLICAR EL DIA 03 DEL MES DE OCTUBRE 2022, SEGUN ESTADO DE BANCO ANEXO, POR NO ESTAR EN LA DISTRIBUCCION DE COBROS. PAGOS ACH CTA. CTE.-452400540403</t>
  </si>
  <si>
    <t>ED-10343</t>
  </si>
  <si>
    <t>PARA REGISTRAR COBRO PENDIENTE DE APLICAR EL DIA 03 DEL MES DE OCTUBRE 2022, SEGUN ESTADO DE BANCO ANEXO, POR NO ESTAR EN LA DISTRIBUCCION DE COBROS. DEPÓSITO A CUENTA CORRIENTE-002400240574</t>
  </si>
  <si>
    <t>ED-10344</t>
  </si>
  <si>
    <t>PARA REGISTRAR COBRO PENDIENTE DE APLICAR EL DIA 03 DEL MES DE OCTUBRE 2022, SEGUN ESTADO DE BANCO ANEXO, POR NO ESTAR EN LA DISTRIBUCCION DE COBROS. CR TRANSFERENCIA A CC-282196189</t>
  </si>
  <si>
    <t>ED-10345</t>
  </si>
  <si>
    <t>PARA REGISTRAR COBRO PENDIENTE DE APLICAR EL DIA 03 DEL MES DE OCTUBRE 2022, SEGUN ESTADO DE BANCO ANEXO, POR NO ESTAR EN LA DISTRIBUCCION DE COBROS. CR TRANSFERENCIA A CC-282198340</t>
  </si>
  <si>
    <t>ED-10346</t>
  </si>
  <si>
    <t>PARA REGISTRAR COBRO PENDIENTE DE APLICAR EL DIA 03 DEL MES DE OCTUBRE 2022, SEGUN ESTADO DE BANCO ANEXO, POR NO ESTAR EN LA DISTRIBUCCION DE COBROS. CR TRANSFERENCIA A CC-282198735</t>
  </si>
  <si>
    <t>ED-10348</t>
  </si>
  <si>
    <t>PARA REGISTRAR COBRO PENDIENTE DE APLICAR EL DIA 03 DEL MES DE OCTUBRE 2022, SEGUN ESTADO DE BANCO ANEXO, POR NO ESTAR EN LA DISTRIBUCCION DE COBROS. DEPÓSITO A CUENTA CORRIENTE-003450060681</t>
  </si>
  <si>
    <t>ED-10282</t>
  </si>
  <si>
    <t>PARA REGISTRAR TRANSFERENCIA AUTOMATICA CC EMITIDA CUENTA COLECTORA MINISTERIO DE LA VIVIENDA HABITAT Y EDIFICACIONES (MIVEHD) CORRESPONDIENTE AL DIA 04/10/2022</t>
  </si>
  <si>
    <t>ED-10334</t>
  </si>
  <si>
    <t>PARA REGISTRAR COBRO PENDIENTE DE APLICAR EL DIA 04 DEL MES DE OCTUBRE 2022, SEGUN ESTADO DE BANCO ANEXO, POR NO ESTAR EN LA DISTRIBUCCION DE COBROS. DEPÓSITO A CUENTA CORRIENTE-005060030436</t>
  </si>
  <si>
    <t>ED-10350</t>
  </si>
  <si>
    <t>PARA REGISTRAR COBRO PENDIENTE DE APLICAR EL DIA 04 DEL MES DE OCTUBRE 2022, SEGUN ESTADO DE BANCO ANEXO, POR NO ESTAR EN LA DISTRIBUCCION DE COBROS. PAGOS ACH CTA. CTE.-452400540213</t>
  </si>
  <si>
    <t>ED-10351</t>
  </si>
  <si>
    <t>PARA REGISTRAR COBRO PENDIENTE DE APLICAR EL DIA 04 DEL MES DE OCTUBRE 2022, SEGUN ESTADO DE BANCO ANEXO, POR NO ESTAR EN LA DISTRIBUCCION DE COBROS. PAGOS ACH CTA. CTE.-452400540214</t>
  </si>
  <si>
    <t>ED-10352</t>
  </si>
  <si>
    <t>PARA REGISTRAR COBRO PENDIENTE DE APLICAR EL DIA 04 DEL MES DE OCTUBRE 2022, SEGUN ESTADO DE BANCO ANEXO, POR NO ESTAR EN LA DISTRIBUCCION DE COBROS. CR TRANSFERENCIA A CC-282274793</t>
  </si>
  <si>
    <t>ED-10353</t>
  </si>
  <si>
    <t>PARA REGISTRAR COBRO PENDIENTE DE APLICAR EL DIA 04 DEL MES DE OCTUBRE 2022, SEGUN ESTADO DE BANCO ANEXO, POR NO ESTAR EN LA DISTRIBUCCION DE COBROS. DEPÓSITO A CUENTA CORRIENTE-001250050232</t>
  </si>
  <si>
    <t>ED-10355</t>
  </si>
  <si>
    <t>PARA REGISTRAR COBRO PENDIENTE DE APLICAR EL DIA 04 DEL MES DE OCTUBRE 2022, SEGUN ESTADO DE BANCO ANEXO, POR NO ESTAR EN LA DISTRIBUCCION DE COBROS. CR TRANSFERENCIA A CC-928228842</t>
  </si>
  <si>
    <t>ED-10356</t>
  </si>
  <si>
    <t>PARA REGISTRAR COBRO PENDIENTE DE APLICAR EL DIA 04 DEL MES DE OCTUBRE 2022, SEGUN ESTADO DE BANCO ANEXO, POR NO ESTAR EN LA DISTRIBUCCION DE COBROS. DEPÓSITO A CUENTA CORRIENTE-003820030383</t>
  </si>
  <si>
    <t>ED-10357</t>
  </si>
  <si>
    <t>PARA REGISTRAR COBRO PENDIENTE DE APLICAR EL DIA 04 DEL MES DE OCTUBRE 2022, SEGUN ESTADO DE BANCO ANEXO, POR NO ESTAR EN LA DISTRIBUCCION DE COBROS. CR TRANSFERENCIA A CC-002400180109</t>
  </si>
  <si>
    <t>ED-10358</t>
  </si>
  <si>
    <t>PARA REGISTRAR COBRO PENDIENTE DE APLICAR EL DIA 04 DEL MES DE OCTUBRE 2022, SEGUN ESTADO DE BANCO ANEXO, POR NO ESTAR EN LA DISTRIBUCCION DE COBROS. CR TRANSFERENCIA A CC-452400367967</t>
  </si>
  <si>
    <t>ED-10284</t>
  </si>
  <si>
    <t>PARA REGISTRAR TRANSFERENCIA AUTOMATICA CC EMITIDA CUENTA COLECTORA MINISTERIO DE LA VIVIENDA HABITAT Y EDIFICACIONES (MIVEHD) CORRESPONDIENTE AL DIA 05/10/2022</t>
  </si>
  <si>
    <t>ED-10338</t>
  </si>
  <si>
    <t>PARA REGISTRAR COBRO PENDIENTE DE APLICAR EL DIA 05 DEL MES DE OCTUBRE 2022, SEGUN ESTADO DE BANCO ANEXO, POR NO ESTAR EN LA</t>
  </si>
  <si>
    <t>DISTRIBUCCION DE COBROS. DEPÓSITO A CUENTA CORRIENTE-003450090047</t>
  </si>
  <si>
    <t>ED-10339</t>
  </si>
  <si>
    <t>PARA REGISTRAR COBRO PENDIENTE DE APLICAR EL DIA 05 DEL MES DE OCTUBRE 2022, SEGUN ESTADO DE BANCO ANEXO, POR NO ESTAR EN LA DISTRIBUCCION DE COBROS. CR TRANSFERENCIA A CC-282385203</t>
  </si>
  <si>
    <t>ED-10359</t>
  </si>
  <si>
    <t>PARA REGISTRAR COBRO PENDIENTE DE APLICAR EL DIA 05 DEL MES DE OCTUBRE 2022, SEGUN ESTADO DE BANCO ANEXO, POR NO ESTAR EN LA DISTRIBUCCION DE COBROS. CR TRANSFERENCIA A CC-928239206</t>
  </si>
  <si>
    <t>ED-10360</t>
  </si>
  <si>
    <t>PARA REGISTRAR COBRO PENDIENTE DE APLICAR EL DIA 05 DEL MES DE OCTUBRE 2022, SEGUN ESTADO DE BANCO ANEXO, POR NO ESTAR EN LA DISTRIBUCCION DE COBROS.CR TRANSFERENCIA A CC-282399668</t>
  </si>
  <si>
    <t>ED-10361</t>
  </si>
  <si>
    <t>PARA REGISTRAR COBRO PENDIENTE DE APLICAR EL DIA 05 DEL MES DE OCTUBRE 2022, SEGUN ESTADO DE BANCO ANEXO, POR NO ESTAR EN LA DISTRIBUCCION DE COBROS. DEPOSITO A CUENTA CORRIENTE-001600070136</t>
  </si>
  <si>
    <t>ED-10369</t>
  </si>
  <si>
    <t>PARA REGISTRAR COBRO PENDIENTE DE APLICAR EL DIA 05 DEL MES DE OCTUBRE 2022, SEGUN ESTADO DE BANCO ANEXO, POR NO ESTAR EN LA DISTRIBUCCION DE COBROS. PAGOS ACH CTA. CTE.-452400540154</t>
  </si>
  <si>
    <t>ED-10372</t>
  </si>
  <si>
    <t>PARA REGISTRAR COBRO PENDIENTE DE APLICAR EL DIA 05 DEL MES DE OCTUBRE 2022, SEGUN ESTADO DE BANCO ANEXO, POR NO ESTAR EN LA DISTRIBUCCION DE COBROS. PAGOS ACH CTA. CTE.-452400540156</t>
  </si>
  <si>
    <t>ED-10373</t>
  </si>
  <si>
    <t>PARA REGISTRAR COBRO PENDIENTE DE APLICAR EL DIA 05 DEL MES DE OCTUBRE 2022, SEGUN ESTADO DE BANCO ANEXO, POR NO ESTAR EN LA DISTRIBUCCION DE COBROS. PAGOS ACH CTA. CTE.-452400540157</t>
  </si>
  <si>
    <t>ED-10374</t>
  </si>
  <si>
    <t>PARA REGISTRAR COBRO PENDIENTE DE APLICAR EL DIA 05 DEL MES DE OCTUBRE 2022, SEGUN ESTADO DE BANCO ANEXO, POR NO ESTAR EN LA DISTRIBUCCION DE COBROS. DEPOSITO A CUENTA CORRIENTE-003900160497</t>
  </si>
  <si>
    <t>ED-10375</t>
  </si>
  <si>
    <t>PARA REGISTRAR COBRO PENDIENTE DE APLICAR EL DIA 05 DEL MES DE OCTUBRE 2022, SEGUN ESTADO DE BANCO ANEXO, POR NO ESTAR EN LA DISTRIBUCCION DE COBROS. PAGOS ACH CTA. CTE.-002900090375</t>
  </si>
  <si>
    <t>ED-10376</t>
  </si>
  <si>
    <t>PARA REGISTRAR COBRO PENDIENTE DE APLICAR EL DIA 05 DEL MES DE OCTUBRE 2022, SEGUN ESTADO DE BANCO ANEXO, POR NO ESTAR EN LA DISTRIBUCCION DE COBROS. CR TRANSFERENCIA A CC-282430257</t>
  </si>
  <si>
    <t>ED-10377</t>
  </si>
  <si>
    <t>PARA REGISTRAR COBRO PENDIENTE DE APLICAR EL DIA 05 DEL MES DE OCTUBRE 2022, SEGUN ESTADO DE BANCO ANEXO, POR NO ESTAR EN LA DISTRIBUCCION DE COBROS. CR TRANSFERENCIA A CC-282435074</t>
  </si>
  <si>
    <t>ED-10378</t>
  </si>
  <si>
    <t>PARA REGISTRAR COBRO PENDIENTE DE APLICAR EL DIA 05 DEL MES DE OCTUBRE 2022, SEGUN ESTADO DE BANCO ANEXO, POR NO ESTAR EN LA DISTRIBUCCION DE COBROS. DEPOSITO A CUENTA CORRIENTE-003640050514</t>
  </si>
  <si>
    <t>ED-10379</t>
  </si>
  <si>
    <t>PARA REGISTRAR COBRO PENDIENTE DE APLICAR EL DIA 05 DEL MES DE OCTUBRE 2022, SEGUN ESTADO DE BANCO ANEXO, POR NO ESTAR EN LA DISTRIBUCCION DE COBROS. DEPÓSITO A CUENTA CORRIENTE-001670050487</t>
  </si>
  <si>
    <t>ED-10711</t>
  </si>
  <si>
    <t>PARA REGISTRAR COBRO PENDIENTE DE APLICAR EL DIA 05 DEL MES DE OCTUBRE 2022, SEGUN ESTADO DE BANCO ANEXO, POR NO ESTAR EN LA DISTRIBUCCION DE COBROS-PAGOS ACH CTA. CTE.-452400540155</t>
  </si>
  <si>
    <t>ED-10285</t>
  </si>
  <si>
    <t>PARA REGISTRAR TRANSFERENCIA AUTOMATICA CC EMITIDA CUENTA COLECTORA MINISTERIO DE LA VIVIENDA HABITAT Y EDIFICACIONES (MIVEHD) CORRESPONDIENTE AL DIA 06/10/2022</t>
  </si>
  <si>
    <t>ED-10380</t>
  </si>
  <si>
    <t>PARA REGISTRAR COBRO PENDIENTE DE APLICAR EL DIA 06 DEL MES DE OCTUBRE 2022, SEGUN ESTADO DE BANCO ANEXO, POR NO ESTAR EN LA DISTRIBUCCION DE COBROS. DEPÓSITO A CUENTA CORRIENTE-001240020014</t>
  </si>
  <si>
    <t>ED-10381</t>
  </si>
  <si>
    <t>PARA REGISTRAR COBRO PENDIENTE DE APLICAR EL DIA 06 DEL MES DE OCTUBRE 2022, SEGUN ESTADO DE BANCO ANEXO, POR NO ESTAR EN LA DISTRIBUCCION DE COBROS. DEPÓSITO A CUENTA CORRIENTE-</t>
  </si>
  <si>
    <t>002700110076</t>
  </si>
  <si>
    <t>ED-10382</t>
  </si>
  <si>
    <t>PARA REGISTRAR COBRO PENDIENTE DE APLICAR EL DIA 06 DEL MES DE OCTUBRE 2022, SEGUN ESTADO DE BANCO ANEXO, POR NO ESTAR EN LA DISTRIBUCCION DE COBROS. DEPÓSITO A CUENTA CORRIENTE-002410040010</t>
  </si>
  <si>
    <t>ED-10383</t>
  </si>
  <si>
    <t>PARA REGISTRAR COBRO PENDIENTE DE APLICAR EL DIA 06 DEL MES DE OCTUBRE 2022, SEGUN ESTADO DE BANCO ANEXO, POR NO ESTAR EN LA DISTRIBUCCION DE COBROS. PAGOS ACH CTA. CTE.-452400540156</t>
  </si>
  <si>
    <t>ED-10384</t>
  </si>
  <si>
    <t>PARA REGISTRAR COBRO PENDIENTE DE APLICAR EL DIA 06 DEL MES DE OCTUBRE 2022, SEGUN ESTADO DE BANCO ANEXO, POR NO ESTAR EN LA DISTRIBUCCION DE COBROS. CR TRANSFERENCIA A CC-452400365012</t>
  </si>
  <si>
    <t>ED-10386</t>
  </si>
  <si>
    <t>PARA REGISTRAR COBRO PENDIENTE DE APLICAR EL DIA 06 DEL MES DE OCTUBRE 2022, SEGUN ESTADO DE BANCO ANEXO, POR NO ESTAR EN LA DISTRIBUCCION DE COBROS. CR TRANSFERENCIA A CC-282503612</t>
  </si>
  <si>
    <t>ED-10387</t>
  </si>
  <si>
    <t>PARA REGISTRAR COBRO PENDIENTE DE APLICAR EL DIA 06 DEL MES DE OCTUBRE 2022, SEGUN ESTADO DE BANCO ANEXO, POR NO ESTAR EN LA DISTRIBUCCION DE COBROS. DEPOSITO A CUENTA CORRIENTE-003200050142</t>
  </si>
  <si>
    <t>ED-10389</t>
  </si>
  <si>
    <t>PARA REGISTRAR COBRO PENDIENTE DE APLICAR EL DIA 06 DEL MES DE OCTUBRE 2022, SEGUN ESTADO DE BANCO ANEXO, POR NO ESTAR EN LA DISTRIBUCCION DE COBROS. CR TRANSFERENCIA A CC-928251047</t>
  </si>
  <si>
    <t>ED-10396</t>
  </si>
  <si>
    <t>PARA REGISTRAR COBRO PENDIENTE DE APLICAR EL DIA 06 DEL MES DE OCTUBRE 2022, SEGUN ESTADO DE BANCO ANEXO, POR NO ESTAR EN LA DISTRIBUCCION DE COBROS. DEPOSITO A CUENTA CORRIENTE-002520080315</t>
  </si>
  <si>
    <t>ED-10397</t>
  </si>
  <si>
    <t>PARA REGISTRAR COBRO PENDIENTE DE APLICAR EL DIA 06 DEL MES DE OCTUBRE 2022, SEGUN ESTADO DE BANCO ANEXO, POR NO ESTAR EN LA DISTRIBUCCION DE COBROS. CR TRANSFERENCIA A CC-282528336</t>
  </si>
  <si>
    <t>ED-10398</t>
  </si>
  <si>
    <t>PARA REGISTRAR COBRO PENDIENTE DE APLICAR EL DIA 06 DEL MES DE OCTUBRE 2022, SEGUN ESTADO DE BANCO ANEXO, POR NO ESTAR EN LA DISTRIBUCCION DE COBROS. PAGOS ACH CTA. CTE.-452400540112</t>
  </si>
  <si>
    <t>ED-10399</t>
  </si>
  <si>
    <t>PARA REGISTRAR COBRO PENDIENTE DE APLICAR EL DIA 06 DEL MES DE OCTUBRE 2022, SEGUN ESTADO DE BANCO ANEXO, POR NO ESTAR EN LA DISTRIBUCCION DE COBROS. PAGOS ACH CTA. CTE. 45240050113</t>
  </si>
  <si>
    <t>ED-10400</t>
  </si>
  <si>
    <t>PARA REGISTRAR COBRO PENDIENTE DE APLICAR EL DIA 06 DEL MES DE OCTUBRE 2022, SEGUN ESTADO DE BANCO ANEXO, POR NO ESTAR EN LA DISTRIBUCCION DE COBROS. CR TRANSFERENCIA A CC-282533682</t>
  </si>
  <si>
    <t>ED-10401</t>
  </si>
  <si>
    <t>PARA REGISTRAR COBRO PENDIENTE DE APLICAR EL DIA 06 DEL MES DE OCTUBRE 2022, SEGUN ESTADO DE BANCO ANEXO, POR NO ESTAR EN LA DISTRIBUCCION DE COBROS. CR TRANSFERENCIA A CC-452400368064</t>
  </si>
  <si>
    <t>ED-10403</t>
  </si>
  <si>
    <t>PARA REGISTRAR COBRO PENDIENTE DE APLICAR EL DIA 06 DEL MES DE OCTUBRE 2022, SEGUN ESTADO DE BANCO ANEXO, POR NO ESTAR EN LA DISTRIBUCCION DE COBROS. CR TRANSFERENCIA A CC-452400368703</t>
  </si>
  <si>
    <t>ED-10404</t>
  </si>
  <si>
    <t>PARA REGISTRAR COBRO PENDIENTE DE APLICAR EL DIA 06 DEL MES DE OCTUBRE 2022, SEGUN ESTADO DE BANCO ANEXO, POR NO ESTAR EN LA DISTRIBUCCION DE COBROS. CR TRANSFERENCIA A CC-282546093</t>
  </si>
  <si>
    <t>ED-10730</t>
  </si>
  <si>
    <t>PARA REGISTRAR COBRO PENDIENTE DE APLICAR EL DIA 06 DEL MES DE OCTUBRE 2022, SEGUN ESTADO DE BANCO ANEXO, POR NO ESTAR EN LA DISTRIBUCCION DE COBROS- TRANSFERENCIA 282519040</t>
  </si>
  <si>
    <t>ED-10731</t>
  </si>
  <si>
    <t>PARA REGISTRAR COBRO PENDIENTE DE APLICAR EL DIA 06 DEL MES DE OCTUBRE 2022, SEGUN ESTADO DE BANCO ANEXO, POR NO ESTAR EN LA DISTRIBUCCION DE COBROS- TRANSFERENCIA 452400363957</t>
  </si>
  <si>
    <t>ED-10740</t>
  </si>
  <si>
    <t>PARA REGISTRAR COBRO PENDIENTE DE APLICAR EL DIA 06 DEL MES DE OCTUBRE 2022, SEGUN ESTADO DE BANCO ANEXO, POR NO ESTAR EN LA DISTRIBUCCION DE COBROS- TRANSFERENCIA-282519511</t>
  </si>
  <si>
    <t>ED-10742</t>
  </si>
  <si>
    <t>PARA REGISTRAR COBRO PENDIENTE DE APLICAR EL DIA 06 DEL MES DE OCTUBRE 2022, SEGUN ESTADO DE BANCO ANEXO, POR NO ESTAR EN LA DISTRIBUCCION DE COBROS- TRANSFERENCIA-282513997</t>
  </si>
  <si>
    <t>DG-4223</t>
  </si>
  <si>
    <t>PARA REGISTRAR INGRESOS CORRESPONDIENTES AL DÍA 07/10/2022 SEGÚN RELACIÓN ANEXA.</t>
  </si>
  <si>
    <t>PARA REGISTRAR INGRESOS CORRESPONDIENTES AL DÍA 07/10/2022</t>
  </si>
  <si>
    <t>SEGÚN RELACIÓN ANEXA.</t>
  </si>
  <si>
    <t>ED-10286</t>
  </si>
  <si>
    <t>PARA REGISTRAR TRANSFERENCIA AUTOMATICA CC EMITIDA CUENTA COLECTORA MINISTERIO DE LA VIVIENDA HABITAT Y EDIFICACIONES (MIVEHD) CORRESPONDIENTE AL DIA 07/10/2022</t>
  </si>
  <si>
    <t>ED-10408</t>
  </si>
  <si>
    <t>PARA REGISTRAR COBRO PENDIENTE DE APLICAR EL DIA 07 DEL MES DE OCTUBRE 2022, SEGUN ESTADO DE BANCO ANEXO, POR NO ESTAR EN LA DISTRIBUCCION DE COBROS. DEPOSITO A CUENTA CORRIENTE-000150060286</t>
  </si>
  <si>
    <t>ED-10409</t>
  </si>
  <si>
    <t>PARA REGISTRAR COBRO PENDIENTE DE APLICAR EL DIA 07 DEL MES DE OCTUBRE 2022, SEGUN ESTADO DE BANCO ANEXO, POR NO ESTAR EN LA DISTRIBUCCION DE COBROS. DEPOSITO A CUENTA CORRIENTE-003590010162</t>
  </si>
  <si>
    <t>ED-10410</t>
  </si>
  <si>
    <t>PARA REGISTRAR COBRO PENDIENTE DE APLICAR EL DIA 07 DEL MES DE OCTUBRE 2022, SEGUN ESTADO DE BANCO ANEXO, POR NO ESTAR EN LA DISTRIBUCCION DE COBROS. DEPOSITO A CUENTA CORRIENTE-009400020279</t>
  </si>
  <si>
    <t>ED-10411</t>
  </si>
  <si>
    <t>PARA REGISTRAR COBRO PENDIENTE DE APLICAR EL DIA 07 DEL MES DE OCTUBRE 2022, SEGUN ESTADO DE BANCO ANEXO, POR NO ESTAR EN LA DISTRIBUCCION DE COBROS. PAGOS ACH CTA. CTE.-452400540115</t>
  </si>
  <si>
    <t>ED-10412</t>
  </si>
  <si>
    <t>PARA REGISTRAR COBRO PENDIENTE DE APLICAR EL DIA 07 DEL MES DE OCTUBRE 2022, SEGUN ESTADO DE BANCO ANEXO, POR NO ESTAR EN LA DISTRIBUCCION DE COBROS. PAGOS ACH CTA. CTE.-452400540116</t>
  </si>
  <si>
    <t>ED-10413</t>
  </si>
  <si>
    <t>PARA REGISTRAR COBRO PENDIENTE DE APLICAR EL DIA 07 DEL MES DE OCTUBRE 2022, SEGUN ESTADO DE BANCO ANEXO, POR NO ESTAR EN LA DISTRIBUCCION DE COBROS. DEPOSITO A CUENTA CORRIENTE-003720050369</t>
  </si>
  <si>
    <t>ED-10414</t>
  </si>
  <si>
    <t>PARA REGISTRAR COBRO PENDIENTE DE APLICAR EL DIA 07 DEL MES DE OCTUBRE 2022, SEGUN ESTADO DE BANCO ANEXO, POR NO ESTAR EN LA DISTRIBUCCION DE COBROS. CR TRANSFERENCIA A CC-282646174</t>
  </si>
  <si>
    <t>ED-10741</t>
  </si>
  <si>
    <t>PARA REGISTRAR COBRO PENDIENTE DE APLICAR EL DIA 07 DEL MES DE OCTUBRE 2022, SEGUN ESTADO DE BANCO ANEXO, POR NO ESTAR EN LA DISTRIBUCCION DE COBROS- DEPOSITO-008100100028</t>
  </si>
  <si>
    <t>PARA REGISTRAR INGRESOS CORRESPONDIENTES AL DÍA 10/10/2022</t>
  </si>
  <si>
    <t>ED-10288</t>
  </si>
  <si>
    <t>PARA REGISTRAR TRANSFERENCIA AUTOMATICA CC EMITIDA CUENTA COLECTORA MINISTERIO DE LA VIVIENDA HABITAT Y EDIFICACIONES (MIVEHD) CORRESPONDIENTE AL DIA 10/10/2022</t>
  </si>
  <si>
    <t>ED-10416</t>
  </si>
  <si>
    <t>PARA REGISTRAR COBRO PENDIENTE DE APLICAR EL DIA 10 DEL MES DE OCTUBRE 2022, SEGUN ESTADO DE BANCO ANEXO, POR NO ESTAR EN LA DISTRIBUCCION DE COBROS. CR TRANSFERENCIA A CC-282731356</t>
  </si>
  <si>
    <t>ED-10417</t>
  </si>
  <si>
    <t>PARA REGISTRAR COBRO PENDIENTE DE APLICAR EL DIA 10 DEL MES DE OCTUBRE 2022, SEGUN ESTADO DE BANCO ANEXO, POR NO ESTAR EN LA DISTRIBUCCION DE COBROS. CR TRANSFERENCIA A CC-282774635</t>
  </si>
  <si>
    <t>ED-10418</t>
  </si>
  <si>
    <t>PARA REGISTRAR COBRO PENDIENTE DE APLICAR EL DIA 10 DEL MES DE OCTUBRE 2022, SEGUN ESTADO DE BANCO ANEXO, POR NO ESTAR EN LA DISTRIBUCCION DE COBROS. CR TRANSFERENCIA A CC-282826654</t>
  </si>
  <si>
    <t>ED-10419</t>
  </si>
  <si>
    <t>PARA REGISTRAR COBRO PENDIENTE DE APLICAR EL DIA 10 DEL MES DE OCTUBRE 2022, SEGUN ESTADO DE BANCO ANEXO, POR NO ESTAR EN LA DISTRIBUCCION DE COBROS. DEPOSITO A CUENTA CORRIENTE-009300040346</t>
  </si>
  <si>
    <t>ED-10421</t>
  </si>
  <si>
    <t>PARA REGISTRAR COBRO PENDIENTE DE APLICAR EL DIA 10 DEL MES DE OCTUBRE 2022, SEGUN ESTADO DE BANCO ANEXO, POR NO ESTAR EN LA DISTRIBUCCION DE COBROS. DEPOSITO A CUENTA CORRIENTE-008000020404</t>
  </si>
  <si>
    <t>ED-10422</t>
  </si>
  <si>
    <t>PARA REGISTRAR COBRO PENDIENTE DE APLICAR EL DIA 10 DEL MES DE OCTUBRE 2022, SEGUN ESTADO DE BANCO ANEXO, POR NO ESTAR EN LA DISTRIBUCCION DE COBROS. CR TRANSFERENCIA A CC-282841546</t>
  </si>
  <si>
    <t>ED-10423</t>
  </si>
  <si>
    <t>PARA REGISTRAR COBRO PENDIENTE DE APLICAR EL DIA 10 DEL MES DE OCTUBRE 2022, SEGUN ESTADO DE BANCO ANEXO, POR NO ESTAR EN LA DISTRIBUCCION DE COBROS. PAGOS ACH CTA. CTE.-452400540151</t>
  </si>
  <si>
    <t>ED-10736</t>
  </si>
  <si>
    <t>PARA REGISTRAR COBRO PENDIENTE DE APLICAR EL DIA 10 DEL MES DE OCTUBRE 2022, SEGUN ESTADO DE BANCO ANEXO, POR NO ESTAR EN LA DISTRIBUCCION DE COBROS- DEPOSITO-003450060315</t>
  </si>
  <si>
    <t>DG-4226</t>
  </si>
  <si>
    <t>PARA REGISTRAR INGRESOS CORRESPONDIENTES AL DÍA 11/10/2022 SEGÚN RELACIÓN ANEXA.</t>
  </si>
  <si>
    <t>ED-10364</t>
  </si>
  <si>
    <t>PARA REGISTRAR TRANSFERENCIA AUTOMATICA CC EMITIDA CUENTA COLECTORA MINISTERIO DE LA VIVIENDA HABITAT Y EDIFICACIONES (MIVEHD) CORRESPONDIENTE AL DIA 11/10/2022</t>
  </si>
  <si>
    <t>ED-10406</t>
  </si>
  <si>
    <t>PARA REGISTRAR COBRO PENDIENTE DE APLICAR EL DIA 11 DEL MES DE OCTUBRE 2022, SEGUN ESTADO DE BANCO ANEXO, POR NO ESTAR EN LA DISTRIBUCCION DE COBROS. CR TRANSFERENCIA A CC-928294831</t>
  </si>
  <si>
    <t>ED-10424</t>
  </si>
  <si>
    <t>PARA REGISTRAR COBRO PENDIENTE DE APLICAR EL DIA 11 DEL MES DE OCTUBRE 2022, SEGUN ESTADO DE BANCO ANEXO, POR NO ESTAR EN LA DISTRIBUCCION DE COBROS.CR TRANSFERENCIA A CC-282926459</t>
  </si>
  <si>
    <t>ED-10425</t>
  </si>
  <si>
    <t>PARA REGISTRAR COBRO PENDIENTE DE APLICAR EL DIA 11 DEL MES DE OCTUBRE 2022, SEGUN ESTADO DE BANCO ANEXO, POR NO ESTAR EN LA DISTRIBUCCION DE COBROS.PAGOS ACH CTA. CTE.-452400540136</t>
  </si>
  <si>
    <t>ED-10426</t>
  </si>
  <si>
    <t>PARA REGISTRAR COBRO PENDIENTE DE APLICAR EL DIA 11 DEL MES DE OCTUBRE 2022, SEGUN ESTADO DE BANCO ANEXO, POR NO ESTAR EN LA DISTRIBUCCION DE COBROS.CR TRANSFERENCIA A CC-282931394</t>
  </si>
  <si>
    <t>ED-10427</t>
  </si>
  <si>
    <t>PARA REGISTRAR COBRO PENDIENTE DE APLICAR EL DIA 11 DEL MES DE OCTUBRE 2022, SEGUN ESTADO DE BANCO ANEXO, POR NO ESTAR EN LA DISTRIBUCCION DE COBROS.DEPOSITO A CUENTA CORRIENTE-005370030219</t>
  </si>
  <si>
    <t>ED-10428</t>
  </si>
  <si>
    <t>PARA REGISTRAR COBRO PENDIENTE DE APLICAR EL DIA 11 DEL MES DE OCTUBRE 2022, SEGUN ESTADO DE BANCO ANEXO, POR NO ESTAR EN LA</t>
  </si>
  <si>
    <t>DISTRIBUCCION DE COBROS.CR TRANSFERENCIA A CC-282938837</t>
  </si>
  <si>
    <t>ED-10429</t>
  </si>
  <si>
    <t>PARA REGISTRAR COBRO PENDIENTE DE APLICAR EL DIA 11 DEL MES DE OCTUBRE 2022, SEGUN ESTADO DE BANCO ANEXO, POR NO ESTAR EN LA DISTRIBUCCION DE COBROS. DEPOSITO A CUENTA CORRIENTE-002550010126</t>
  </si>
  <si>
    <t>ED-10430</t>
  </si>
  <si>
    <t>PARA REGISTRAR COBRO PENDIENTE DE APLICAR EL DIA 11 DEL MES DE OCTUBRE 2022, SEGUN ESTADO DE BANCO ANEXO, POR NO ESTAR EN LA DISTRIBUCCION DE COBROS.CR TRANSFERENCIA A CC-452400363617</t>
  </si>
  <si>
    <t>ED-10431</t>
  </si>
  <si>
    <t>PARA REGISTRAR COBRO PENDIENTE DE APLICAR EL DIA 11 DEL MES DE OCTUBRE 2022, SEGUN ESTADO DE BANCO ANEXO, POR NO ESTAR EN LA DISTRIBUCCION DE COBROS.CR TRANSFERENCIA A CC-282945264</t>
  </si>
  <si>
    <t>ED-10432</t>
  </si>
  <si>
    <t>PARA REGISTRAR COBRO PENDIENTE DE APLICAR EL DIA 11 DEL MES DE OCTUBRE 2022, SEGUN ESTADO DE BANCO ANEXO, POR NO ESTAR EN LA DISTRIBUCCION DE COBROS. DEPOSITO A CUENTA CORRIENTE-003300010135</t>
  </si>
  <si>
    <t>ED-10434</t>
  </si>
  <si>
    <t>PARA REGISTRAR COBRO PENDIENTE DE APLICAR EL DIA 11 DEL MES DE OCTUBRE 2022, SEGUN ESTADO DE BANCO ANEXO, POR NO ESTAR EN LA DISTRIBUCCION DE COBROS. DEPOSITO A CUENTA CORRIENTE-002700060243</t>
  </si>
  <si>
    <t>ED-10435</t>
  </si>
  <si>
    <t>PARA REGISTRAR COBRO PENDIENTE DE APLICAR EL DIA 11 DEL MES DE OCTUBRE 2022, SEGUN ESTADO DE BANCO ANEXO, POR NO ESTAR EN LA DISTRIBUCCION DE COBROS. CR TRANSFERENCIA A CC-928295669</t>
  </si>
  <si>
    <t>ED-10436</t>
  </si>
  <si>
    <t>PARA REGISTRAR COBRO PENDIENTE DE APLICAR EL DIA 11 DEL MES DE OCTUBRE 2022, SEGUN ESTADO DE BANCO ANEXO, POR NO ESTAR EN LA DISTRIBUCCION DE COBROS. DEPOSITO A CUENTA CORRIENTE-002490110191</t>
  </si>
  <si>
    <t>ED-10437</t>
  </si>
  <si>
    <t>PARA REGISTRAR COBRO PENDIENTE DE APLICAR EL DIA 11 DEL MES DE OCTUBRE 2022, SEGUN ESTADO DE BANCO ANEXO, POR NO ESTAR EN LA DISTRIBUCCION DE COBROS. DEPOSITO A CUENTA CORRIENTE-003640070295</t>
  </si>
  <si>
    <t>ED-10438</t>
  </si>
  <si>
    <t>PARA REGISTRAR COBRO PENDIENTE DE APLICAR EL DIA 11 DEL MES DE OCTUBRE 2022, SEGUN ESTADO DE BANCO ANEXO, POR NO ESTAR EN LA DISTRIBUCCION DE COBROS. DEPOSITO A CUENTA CORRIENTE-001250050230</t>
  </si>
  <si>
    <t>ED-10439</t>
  </si>
  <si>
    <t>PARA REGISTRAR COBRO PENDIENTE DE APLICAR EL DIA 11 DEL MES DE OCTUBRE 2022, SEGUN ESTADO DE BANCO ANEXO, POR NO ESTAR EN LA DISTRIBUCCION DE COBROS. CR TRANSFERENCIA A CC-92896822</t>
  </si>
  <si>
    <t>ED-10440</t>
  </si>
  <si>
    <t>PARA REGISTRAR COBRO PENDIENTE DE APLICAR EL DIA 11 DEL MES DE OCTUBRE 2022, SEGUN ESTADO DE BANCO ANEXO, POR NO ESTAR EN LA DISTRIBUCCION DE COBROS. PAGOS ACH CTA. CTE.-452400540133</t>
  </si>
  <si>
    <t>ED-10441</t>
  </si>
  <si>
    <t>PARA REGISTRAR COBRO PENDIENTE DE APLICAR EL DIA 11 DEL MES DE OCTUBRE 2022, SEGUN ESTADO DE BANCO ANEXO, POR NO ESTAR EN LA DISTRIBUCCION DE COBROS. CR TRANSFERENCIA A CC-282971270</t>
  </si>
  <si>
    <t>ED-10442</t>
  </si>
  <si>
    <t>PARA REGISTRAR COBRO PENDIENTE DE APLICAR EL DIA 11 DEL MES DE OCTUBRE 2022, SEGUN ESTADO DE BANCO ANEXO, POR NO ESTAR EN LA DISTRIBUCCION DE COBROS. DEPOSITO A CUENTA CORRIENTE-002500120271</t>
  </si>
  <si>
    <t>ED-10734</t>
  </si>
  <si>
    <t>PARA REGISTRAR COBRO PENDIENTE DE APLICAR EL DIA 11 DEL MES DE OCTUBRE 2022, SEGUN ESTADO DE BANCO ANEXO, POR NO ESTAR EN LA DISTRIBUCCION DE COBROS- DEPOSITO-003900090162</t>
  </si>
  <si>
    <t>ED-10365</t>
  </si>
  <si>
    <t>PARA REGISTRAR TRANSFERENCIA AUTOMATICA CC EMITIDA CUENTA COLECTORA MINISTERIO DE LA VIVIENDA HABITAT Y EDIFICACIONES (MIVEHD) CORRESPONDIENTE AL DIA 12/10/2022</t>
  </si>
  <si>
    <t>ED-10443</t>
  </si>
  <si>
    <t>PARA REGISTRAR COBRO PENDIENTE DE APLICAR EL DIA 12 DEL MES DE OCTUBRE 2022, SEGUN ESTADO DE BANCO ANEXO, POR NO ESTAR EN LA DISTRIBUCCION DE COBROS. CR TRANSFERENCIA A CC-283022900</t>
  </si>
  <si>
    <t>ED-10444</t>
  </si>
  <si>
    <t>PARA REGISTRAR COBRO PENDIENTE DE APLICAR EL DIA 12 DEL MES DE OCTUBRE 2022, SEGUN ESTADO DE BANCO ANEXO, POR NO ESTAR EN LA DISTRIBUCCION DE COBROS. DEPOSITO A CUENTA CORRIENTE-002450070099</t>
  </si>
  <si>
    <t>ED-10445</t>
  </si>
  <si>
    <t>PARA REGISTRAR COBRO PENDIENTE DE APLICAR EL DIA 12 DEL MES DE OCTUBRE 2022, SEGUN ESTADO DE BANCO ANEXO, POR NO ESTAR EN LA DISTRIBUCCION DE COBROS. CR TRANSFERENCIA A CC-283041149</t>
  </si>
  <si>
    <t>ED-10446</t>
  </si>
  <si>
    <t>PARA REGISTRAR COBRO PENDIENTE DE APLICAR EL DIA 12 DEL MES DE OCTUBRE 2022, SEGUN ESTADO DE BANCO ANEXO, POR NO ESTAR EN LA DISTRIBUCCION DE COBROS. DEPOSITO A CUENTA CORRIENTE-002550030187</t>
  </si>
  <si>
    <t>ED-10447</t>
  </si>
  <si>
    <t>PARA REGISTRAR COBRO PENDIENTE DE APLICAR EL DIA 12 DEL MES DE OCTUBRE 2022, SEGUN ESTADO DE BANCO ANEXO, POR NO ESTAR EN LA DISTRIBUCCION DE COBROS. CR TRANSFERENCIA A CC-452400367473</t>
  </si>
  <si>
    <t>ED-10448</t>
  </si>
  <si>
    <t>PARA REGISTRAR COBRO PENDIENTE DE APLICAR EL DIA 12 DEL MES DE OCTUBRE 2022, SEGUN ESTADO DE BANCO ANEXO, POR NO ESTAR EN LA DISTRIBUCCION DE COBROS. CR TRANSFERENCIA A CC-928306809</t>
  </si>
  <si>
    <t>ED-10449</t>
  </si>
  <si>
    <t>PARA REGISTRAR COBRO PENDIENTE DE APLICAR EL DIA 12 DEL MES DE OCTUBRE 2022, SEGUN ESTADO DE BANCO ANEXO, POR NO ESTAR EN LA</t>
  </si>
  <si>
    <t>DISTRIBUCCION DE COBROS. DEPOSITO A CUENTA CORRIENTE-006300050345</t>
  </si>
  <si>
    <t>ED-10450</t>
  </si>
  <si>
    <t>PARA REGISTRAR COBRO PENDIENTE DE APLICAR EL DIA 12 DEL MES DE OCTUBRE 2022, SEGUN ESTADO DE BANCO ANEXO, POR NO ESTAR EN LA DISTRIBUCCION DE COBROS. DEPOSITO A CUENTA CORRIENTE-003410010169</t>
  </si>
  <si>
    <t>ED-10451</t>
  </si>
  <si>
    <t>PARA REGISTRAR COBRO PENDIENTE DE APLICAR EL DIA 12 DEL MES DE OCTUBRE 2022, SEGUN ESTADO DE BANCO ANEXO, POR NO ESTAR EN LA DISTRIBUCCION DE COBROS. DEPOSITO A CUENTA CORRIENTE-002330110291</t>
  </si>
  <si>
    <t>ED-10452</t>
  </si>
  <si>
    <t>PARA REGISTRAR COBRO PENDIENTE DE APLICAR EL DIA 12 DEL MES DE OCTUBRE 2022, SEGUN ESTADO DE BANCO ANEXO, POR NO ESTAR EN LA DISTRIBUCCION DE COBROS. CR TRANSFERENCIA A CC-928309733</t>
  </si>
  <si>
    <t>ED-10453</t>
  </si>
  <si>
    <t>PARA REGISTRAR COBRO PENDIENTE DE APLICAR EL DIA 12 DEL MES DE OCTUBRE 2022, SEGUN ESTADO DE BANCO ANEXO, POR NO ESTAR EN LA DISTRIBUCCION DE COBROS. CR TRANSFERENCIA A CC-928309765</t>
  </si>
  <si>
    <t>ED-10366</t>
  </si>
  <si>
    <t>PARA REGISTRAR TRANSFERENCIA AUTOMATICA CC EMITIDA CUENTA COLECTORA MINISTERIO DE LA VIVIENDA HABITAT Y EDIFICACIONES (MIVEHD) CORRESPONDIENTE AL DIA 13/10/2022</t>
  </si>
  <si>
    <t>ED-10455</t>
  </si>
  <si>
    <t>PARA REGISTRAR COBRO PENDIENTE DE APLICAR EL DIA 13 DEL MES DE OCTUBRE 2022, SEGUN ESTADO DE BANCO ANEXO, POR NO ESTAR EN LA DISTRIBUCCION DE COBROS. PAGOS ACH CTA. CTE.-452400540124</t>
  </si>
  <si>
    <t>ED-10456</t>
  </si>
  <si>
    <t>PARA REGISTRAR COBRO PENDIENTE DE APLICAR EL DIA 13 DEL MES DE OCTUBRE 2022, SEGUN ESTADO DE BANCO ANEXO, POR NO ESTAR EN LA DISTRIBUCCION DE COBROS. CR TRANSFERENCIA A CC-283136338</t>
  </si>
  <si>
    <t>ED-10457</t>
  </si>
  <si>
    <t>PARA REGISTRAR COBRO PENDIENTE DE APLICAR EL DIA 13 DEL MES DE OCTUBRE 2022, SEGUN ESTADO DE BANCO ANEXO, POR NO ESTAR EN LA DISTRIBUCCION DE COBROS. DEPOSITO A CUENTA CORRIENTE-002520080133</t>
  </si>
  <si>
    <t>ED-10458</t>
  </si>
  <si>
    <t>PARA REGISTRAR COBRO PENDIENTE DE APLICAR EL DIA 13 DEL MES DE OCTUBRE 2022, SEGUN ESTADO DE BANCO ANEXO, POR NO ESTAR EN LA</t>
  </si>
  <si>
    <t>DISTRIBUCCION DE COBROS. DEPOSITO A CUENTA CORRIENTE-002410040255</t>
  </si>
  <si>
    <t>ED-10459</t>
  </si>
  <si>
    <t>PARA REGISTRAR COBRO PENDIENTE DE APLICAR EL DIA 13 DEL MES DE OCTUBRE 2022, SEGUN ESTADO DE BANCO ANEXO, POR NO ESTAR EN LA DISTRIBUCCION DE COBROS. CR TRANSFERENCIA A CC-283165829</t>
  </si>
  <si>
    <t>ED-10460</t>
  </si>
  <si>
    <t>PARA REGISTRAR COBRO PENDIENTE DE APLICAR EL DIA 13 DEL MES DE OCTUBRE 2022, SEGUN ESTADO DE BANCO ANEXO, POR NO ESTAR EN LA DISTRIBUCCION DE COBROS. DEPOSITO A CUENTA CORRIENTE-001600090156</t>
  </si>
  <si>
    <t>ED-10461</t>
  </si>
  <si>
    <t>PARA REGISTRAR COBRO PENDIENTE DE APLICAR EL DIA 13 DEL MES DE OCTUBRE 2022, SEGUN ESTADO DE BANCO ANEXO, POR NO ESTAR EN LA DISTRIBUCCION DE COBROS. PAGOS ACHA. CTE.-452400540093</t>
  </si>
  <si>
    <t>ED-10462</t>
  </si>
  <si>
    <t>PARA REGISTRAR COBRO PENDIENTE DE APLICAR EL DIA 13 DEL MES DE OCTUBRE 2022, SEGUN ESTADO DE BANCO ANEXO, POR NO ESTAR EN LA DISTRIBUCCION DE COBROS. PAGOS ACH CTA. CTE.-452400540094</t>
  </si>
  <si>
    <t>ED-10463</t>
  </si>
  <si>
    <t>PARA REGISTRAR COBRO PENDIENTE DE APLICAR EL DIA 13 DEL MES DE OCTUBRE 2022, SEGUN ESTADO DE BANCO ANEXO, POR NO ESTAR EN LA DISTRIBUCCION DE COBROS. CR TRANSFERENCIA A CC-283182058</t>
  </si>
  <si>
    <t>DG-4227</t>
  </si>
  <si>
    <t>PARA REGISTRAR INGRESOS CORRESPONDIENTES AL DÍA 14/10/2022 SEGÚN RELACIÓN ANEXA.</t>
  </si>
  <si>
    <t>ED-10349</t>
  </si>
  <si>
    <t>PARA REGISTRAR COBRO PENDIENTE DE APLICAR EL DIA 14 DEL MES DE OCTUBRE 2022, SEGUN ESTADO DE BANCO ANEXO, POR NO ESTAR EN LA DISTRIBUCCION DE COBROS. CR TRANSFERENCIA A CC-283271017</t>
  </si>
  <si>
    <t>ED-10367</t>
  </si>
  <si>
    <t>PARA REGISTRAR TRANSFERENCIA AUTOMATICA CC EMITIDA CUENTA COLECTORA MINISTERIO DE LA VIVIENDA HABITAT Y EDIFICACIONES (MIVEHD) CORRESPONDIENTE AL DIA 14/10/2022</t>
  </si>
  <si>
    <t>ED-10415</t>
  </si>
  <si>
    <t>PARA REGISTRAR COBRO PENDIENTE DE APLICAR EL DIA 14 DEL MES DE OCTUBRE 2022, SEGUN ESTADO DE BANCO ANEXO, POR NO ESTAR EN LA DISTRIBUCCION DE COBROS. DEPOSITO A CUENTA CORRIENTE-008000010108</t>
  </si>
  <si>
    <t>ED-10454</t>
  </si>
  <si>
    <t>PARA REGISTRAR COBRO PENDIENTE DE APLICAR EL DIA 14 DEL MES DE OCTUBRE 2022, SEGUN ESTADO DE BANCO ANEXO, POR NO ESTAR EN LA DISTRIBUCCION DE COBROS. CR TRANSFERENCIA A CC-283267476</t>
  </si>
  <si>
    <t>ED-10464</t>
  </si>
  <si>
    <t>PARA REGISTRAR COBRO PENDIENTE DE APLICAR EL DIA 14 DEL MES DE OCTUBRE 2022, SEGUN ESTADO DE BANCO ANEXO, POR NO ESTAR EN LA DISTRIBUCCION DE COBROS. PAGOS ACH CTA. CTE.-452400540188</t>
  </si>
  <si>
    <t>ED-10465</t>
  </si>
  <si>
    <t>PARA REGISTRAR COBRO PENDIENTE DE APLICAR EL DIA 14 DEL MES DE OCTUBRE 2022, SEGUN ESTADO DE BANCO ANEXO, POR NO ESTAR EN LA DISTRIBUCCION DE COBROS. CR TRANSFERENCIA A CC-283219707</t>
  </si>
  <si>
    <t>ED-10490</t>
  </si>
  <si>
    <t>PARA REGISTRAR COBRO PENDIENTE DE APLICAR EL DIA 14 DEL MES DE OCTUBRE 2022, SEGUN ESTADO DE BANCO ANEXO, POR NO ESTAR EN LA DISTRIBUCCION DE COBROS. DEPOSITO A CUENTA CORRIENTE-002300090066</t>
  </si>
  <si>
    <t>ED-10491</t>
  </si>
  <si>
    <t>PARA REGISTRAR COBRO PENDIENTE DE APLICAR EL DIA 14 DEL MES DE OCTUBRE 2022, SEGUN ESTADO DE BANCO ANEXO, POR NO ESTAR EN LA DISTRIBUCCION DE COBROS. CR TRANSFERENCIA A CC-283277250</t>
  </si>
  <si>
    <t>ED-10492</t>
  </si>
  <si>
    <t>PARA REGISTRAR COBRO PENDIENTE DE APLICAR EL DIA 14 DEL MES DE OCTUBRE 2022, SEGUN ESTADO DE BANCO ANEXO, POR NO ESTAR EN LA DISTRIBUCCION DE COBROS. DEPÓSITO A CUENTA CORRIENTE-</t>
  </si>
  <si>
    <t>008600020174</t>
  </si>
  <si>
    <t>ED-10493</t>
  </si>
  <si>
    <t>PARA REGISTRAR COBRO PENDIENTE DE APLICAR EL DIA 14 DEL MES DE OCTUBRE 2022, SEGUN ESTADO DE BANCO ANEXO, POR NO ESTAR EN LA DISTRIBUCCION DE COBROS. DEPOSITO A CUENTA CORRIENTE-007100030299</t>
  </si>
  <si>
    <t>ED-10494</t>
  </si>
  <si>
    <t>PARA REGISTRAR COBRO PENDIENTE DE APLICAR EL DIA 14 DEL MES DE OCTUBRE 2022, SEGUN ESTADO DE BANCO ANEXO, POR NO ESTAR EN LA DISTRIBUCCION DE COBROS. CR TRANSFERENCIA A CC-283289325</t>
  </si>
  <si>
    <t>ED-10496</t>
  </si>
  <si>
    <t>PARA REGISTRAR COBRO PENDIENTE DE APLICAR EL DIA 14 DEL MES DE OCTUBRE 2022, SEGUN ESTADO DE BANCO ANEXO, POR NO ESTAR EN LA DISTRIBUCCION DE COBROS. CR TRANSFERENCIA A CC-283290636</t>
  </si>
  <si>
    <t>ED-10497</t>
  </si>
  <si>
    <t>PARA REGISTRAR COBRO PENDIENTE DE APLICAR EL DIA 14 DEL MES DE OCTUBRE 2022, SEGUN ESTADO DE BANCO ANEXO, POR NO ESTAR EN LA DISTRIBUCCION DE COBROS. DEPOSITO A CUENTA CORRIENTE-002500040367</t>
  </si>
  <si>
    <t>ED-10498</t>
  </si>
  <si>
    <t>PARA REGISTRAR COBRO PENDIENTE DE APLICAR EL DIA 14 DEL MES DE OCTUBRE 2022, SEGUN ESTADO DE BANCO ANEXO, POR NO ESTAR EN LA DISTRIBUCCION DE COBROS. PAGOS ACH CTA. CTE.-452400540189</t>
  </si>
  <si>
    <t>ED-10499</t>
  </si>
  <si>
    <t>PARA REGISTRAR COBRO PENDIENTE DE APLICAR EL DIA 14 DEL MES DE OCTUBRE 2022, SEGUN ESTADO DE BANCO ANEXO, POR NO ESTAR EN LA DISTRIBUCCION DE COBROS. DEPOSITO A CUENTA CORRIENTE-005800070410</t>
  </si>
  <si>
    <t>ED-10500</t>
  </si>
  <si>
    <t>PARA REGISTRAR COBRO PENDIENTE DE APLICAR EL DIA 14 DEL MES DE OCTUBRE 2022, SEGUN ESTADO DE BANCO ANEXO, POR NO ESTAR EN LA DISTRIBUCCION DE COBROS. CR TRANSFERENCIA A CC-452400361715</t>
  </si>
  <si>
    <t>ED-10501</t>
  </si>
  <si>
    <t>PARA REGISTRAR COBRO PENDIENTE DE APLICAR EL DIA 14 DEL MES DE OCTUBRE 2022, SEGUN ESTADO DE BANCO ANEXO, POR NO ESTAR EN LA DISTRIBUCCION DE COBROS. CR TRANSFERENCIA A CC-283309643</t>
  </si>
  <si>
    <t>ED-10502</t>
  </si>
  <si>
    <t>PARA REGISTRAR COBRO PENDIENTE DE APLICAR EL DIA 14 DEL MES DE OCTUBRE 2022, SEGUN ESTADO DE BANCO ANEXO, POR NO ESTAR EN LA DISTRIBUCCION DE COBROS. CR TRANSFERENCIA A CC-283309650</t>
  </si>
  <si>
    <t>ED-10504</t>
  </si>
  <si>
    <t>PARA REGISTRAR COBRO PENDIENTE DE APLICAR EL DIA 14 DEL MES DE OCTUBRE 2022, SEGUN ESTADO DE BANCO ANEXO, POR NO ESTAR EN LA DISTRIBUCCION DE COBROS. DEPOSITO A CUENTA CORRIENTE-002670020580</t>
  </si>
  <si>
    <t>ED-10505</t>
  </si>
  <si>
    <t>PARA REGISTRAR COBRO PENDIENTE DE APLICAR EL DIA 14 DEL MES DE OCTUBRE 2022, SEGUN ESTADO DE BANCO ANEXO, POR NO ESTAR EN LA DISTRIBUCCION DE COBROS. CR TRANSFERENCIA A CC-283316750</t>
  </si>
  <si>
    <t>ED-10385</t>
  </si>
  <si>
    <t>PARA REGISTRAR COBRO PENDIENTE DE APLICAR EL DIA 17 DEL MES DE OCTUBRE 2022, SEGUN ESTADO DE BANCO ANEXO, POR NO ESTAR EN LA DISTRIBUCCION DE COBROS. CR TRANSFERENCIA A CC-283440646</t>
  </si>
  <si>
    <t>ED-10388</t>
  </si>
  <si>
    <t>PARA REGISTRAR COBRO PENDIENTE DE APLICAR EL DIA 17 DEL MES DE OCTUBRE 2022, SEGUN ESTADO DE BANCO ANEXO, POR NO ESTAR EN LA DISTRIBUCCION DE COBROS. CR TRANSFERENCIA A CC-928346122</t>
  </si>
  <si>
    <t>ED-10390</t>
  </si>
  <si>
    <t>PARA REGISTRAR COBRO PENDIENTE DE APLICAR EL DIA 17 DEL MES DE OCTUBRE 2022, SEGUN ESTADO DE BANCO ANEXO, POR NO ESTAR EN LA DISTRIBUCCION DE COBROS. PAGOS ACH CTA. CTE.-452400540418</t>
  </si>
  <si>
    <t>ED-10391</t>
  </si>
  <si>
    <t>PARA REGISTRAR COBRO PENDIENTE DE APLICAR EL DIA 17 DEL MES DE OCTUBRE 2022, SEGUN ESTADO DE BANCO ANEXO, POR NO ESTAR EN LA DISTRIBUCCION DE COBROS. DEPOSITO A CUENTA CORRIENTE-005130010019</t>
  </si>
  <si>
    <t>ED-10392</t>
  </si>
  <si>
    <t>PARA REGISTRAR COBRO PENDIENTE DE APLICAR EL DIA 17 DEL MES DE OCTUBRE 2022, SEGUN ESTADO DE BANCO ANEXO, POR NO ESTAR EN LA DISTRIBUCCION DE COBROS. PAGOS ACH CTA. CTE.-452400540419</t>
  </si>
  <si>
    <t>ED-10393</t>
  </si>
  <si>
    <t>PARA REGISTRAR COBRO PENDIENTE DE APLICAR EL DIA 17 DEL MES DE OCTUBRE 2022, SEGUN ESTADO DE BANCO ANEXO, POR NO ESTAR EN LA DISTRIBUCCION DE COBROS. DEPOSITO A CUENTA CORRIENTE-002900110443</t>
  </si>
  <si>
    <t>ED-10394</t>
  </si>
  <si>
    <t>PARA REGISTRAR COBRO PENDIENTE DE APLICAR EL DIA 17 DEL MES DE OCTUBRE 2022, SEGUN ESTADO DE BANCO ANEXO, POR NO ESTAR EN LA DISTRIBUCCION DE COBROS. DEPOSITO A CUENTA CORRIENTE-000930060531</t>
  </si>
  <si>
    <t>ED-10395</t>
  </si>
  <si>
    <t>PARA REGISTRAR COBRO PENDIENTE DE APLICAR EL DIA 17 DEL MES DE OCTUBRE 2022, SEGUN ESTADO DE BANCO ANEXO, POR NO ESTAR EN LA DISTRIBUCCION DE COBROS. DEPOSITO A CUENTA CORRIENTE-003820020751</t>
  </si>
  <si>
    <t>ED-10405</t>
  </si>
  <si>
    <t>PARA REGISTRAR COBRO PENDIENTE DE APLICAR EL DIA 17 DEL MES DE OCTUBRE 2022, SEGUN ESTADO DE BANCO ANEXO, POR NO ESTAR EN LA DISTRIBUCCION DE COBROS. CR TRANSFERENCIA A CC-283557221</t>
  </si>
  <si>
    <t>ED-10407</t>
  </si>
  <si>
    <t>PARA REGISTRAR COBRO PENDIENTE DE APLICAR EL DIA 17 DEL MES DE OCTUBRE 2022, SEGUN ESTADO DE BANCO ANEXO, POR NO ESTAR EN LA</t>
  </si>
  <si>
    <t>DISTRIBUCCION DE COBROS. PAGOS ACH CTA. CTE.-452400540135</t>
  </si>
  <si>
    <t>ED-10420</t>
  </si>
  <si>
    <t>PARA REGISTRAR COBRO PENDIENTE DE APLICAR EL DIA 17 DEL MES DE OCTUBRE 2022, SEGUN ESTADO DE BANCO ANEXO, POR NO ESTAR EN LA DISTRIBUCCION DE COBROS. PAGOS ACH CTA. CTE.-452400540136</t>
  </si>
  <si>
    <t>ED-10433</t>
  </si>
  <si>
    <t>PARA REGISTRAR COBRO PENDIENTE DE APLICAR EL DIA 17 DEL MES DE OCTUBRE 2022, SEGUN ESTADO DE BANCO ANEXO, POR NO ESTAR EN LA DISTRIBUCCION DE COBROS. PAGOS ACH CTA. CTE.-452400540137</t>
  </si>
  <si>
    <t>ED-10468</t>
  </si>
  <si>
    <t>PARA REGISTRAR TRANSFERENCIA AUTOMATICA CC EMITIDA CUENTA COLECTORA MINISTERIO DE LA VIVIENDA HABITAT Y EDIFICACIONES (MIVEHD) CORRESPONDIENTE AL DIA 17/10/2022</t>
  </si>
  <si>
    <t>ED-10469</t>
  </si>
  <si>
    <t>PARA REGISTRAR TRANSFERENCIA AUTOMATICA CC EMITIDA CUENTA COLECTORA MINISTERIO DE LA VIVIENDA HABITAT Y EDIFICACIONES (MIVEHD) CORRESPONDIENTE AL DIA 18/10/2022</t>
  </si>
  <si>
    <t>ED-10517</t>
  </si>
  <si>
    <t>PARA REGISTRAR COBRO PENDIENTE DE APLICAR EL DIA 18 DEL MES DE OCTUBRE 2022, SEGUN ESTADO DE BANCO ANEXO, POR NO ESTAR EN LA DISTRIBUCCION DE COBROS. CR TRANSFERENCIA A CC-452400362825</t>
  </si>
  <si>
    <t>ED-10518</t>
  </si>
  <si>
    <t>PARA REGISTRAR COBRO PENDIENTE DE APLICAR EL DIA 18 DEL MES DE OCTUBRE 2022, SEGUN ESTADO DE BANCO ANEXO, POR NO ESTAR EN LA DISTRIBUCCION DE COBROS. PAGOS ACH CTA. CTE.-452400540206</t>
  </si>
  <si>
    <t>ED-10519</t>
  </si>
  <si>
    <t>PARA REGISTRAR COBRO PENDIENTE DE APLICAR EL DIA 18 DEL MES DE OCTUBRE 2022, SEGUN ESTADO DE BANCO ANEXO, POR NO ESTAR EN LA DISTRIBUCCION DE COBROS- PAGOS ACH CTA. CTE.-452400540207</t>
  </si>
  <si>
    <t>ED-10520</t>
  </si>
  <si>
    <t>PARA REGISTRAR COBRO PENDIENTE DE APLICAR EL DIA 18 DEL MES DE OCTUBRE 2022, SEGUN ESTADO DE BANCO ANEXO, POR NO ESTAR EN LA DISTRIBUCCION DE COBROS-CR TRANSFERENCIA A CC-283640060</t>
  </si>
  <si>
    <t>ED-10521</t>
  </si>
  <si>
    <t>PARA REGISTRAR COBRO PENDIENTE DE APLICAR EL DIA 18 DEL MES DE OCTUBRE 2022, SEGUN ESTADO DE BANCO ANEXO, POR NO ESTAR EN LA DISTRIBUCCION DE COBROS-DEPÓSITO A CUENTA CORRIENTE-001600100087</t>
  </si>
  <si>
    <t>ED-10522</t>
  </si>
  <si>
    <t>PARA REGISTRAR COBRO PENDIENTE DE APLICAR EL DIA 18 DEL MES DE OCTUBRE 2022, SEGUN ESTADO DE BANCO ANEXO, POR NO ESTAR EN LA DISTRIBUCCION DE COBROS-DEPÓSITOS A CUENTA CORRIENTE-001670100179</t>
  </si>
  <si>
    <t>ED-10524</t>
  </si>
  <si>
    <t>PARA REGISTRAR COBRO PENDIENTE DE APLICAR EL DIA 18 DEL MES DE OCTUBRE 2022, SEGUN ESTADO DE BANCO ANEXO, POR NO ESTAR EN LA DISTRIBUCCION DE COBROS-DEPÓSITO A CUENTA CORRIENTE-001620100152</t>
  </si>
  <si>
    <t>ED-10526</t>
  </si>
  <si>
    <t>PARA REGISTRAR COBRO PENDIENTE DE APLICAR EL DIA 18 DEL MES DE OCTUBRE 2022, SEGUN ESTADO DE BANCO ANEXO, POR NO ESTAR EN LA DISTRIBUCCION DE COBROS-DEPOSITO A CUENTA CORRIENTE-001670040248</t>
  </si>
  <si>
    <t>ED-10527</t>
  </si>
  <si>
    <t>PARA REGISTRAR COBRO PENDIENTE DE APLICAR EL DIA 18 DEL MES DE OCTUBRE 2022, SEGUN ESTADO DE BANCO ANEXO, POR NO ESTAR EN LA DISTRIBUCCION DE COBROS-DEPOSITO A CUENTA CORRIENTE-001670060200</t>
  </si>
  <si>
    <t>ED-10528</t>
  </si>
  <si>
    <t>PARA REGISTRAR COBRO PENDIENTE DE APLICAR EL DIA 18 DEL MES DE OCTUBRE 2022, SEGUN ESTADO DE BANCO ANEXO, POR NO ESTAR EN LA DISTRIBUCCION DE COBROS-CR TRANSFERENCIA A CC-283668501</t>
  </si>
  <si>
    <t>ED-10530</t>
  </si>
  <si>
    <t>PARA REGISTRAR COBRO PENDIENTE DE APLICAR EL DIA 18 DEL MES DE OCTUBRE 2022, SEGUN ESTADO DE BANCO ANEXO, POR NO ESTAR EN LA DISTRIBUCCION DE COBROS-DEPOSITO A CUENTA CORRIENTE-00160060179</t>
  </si>
  <si>
    <t>ED-10532</t>
  </si>
  <si>
    <t>PARA REGISTRAR COBRO PENDIENTE DE APLICAR EL DIA 18 DEL MES DE OCTUBRE 2022, SEGUN ESTADO DE BANCO ANEXO, POR NO ESTAR EN LA DISTRIBUCCION DE COBROS-CR TRANSFERENCIA A CC-283686796</t>
  </si>
  <si>
    <t>ED-10533</t>
  </si>
  <si>
    <t>PARA REGISTRAR COBRO PENDIENTE DE APLICAR EL DIA 18 DEL MES DE OCTUBRE 2022, SEGUN ESTADO DE BANCO ANEXO, POR NO ESTAR EN LA DISTRIBUCCION DE COBROS-CR TRANSFERENCIA A CC-283692821</t>
  </si>
  <si>
    <t>ED-10534</t>
  </si>
  <si>
    <t>PARA REGISTRAR COBRO PENDIENTE DE APLICAR EL DIA 18 DEL MES DE OCTUBRE 2022, SEGUN ESTADO DE BANCO ANEXO, POR NO ESTAR EN LA DISTRIBUCCION DE COBROS-DEPOSITO A CUENTA CORRIENTE-003450090582</t>
  </si>
  <si>
    <t>ED-10733</t>
  </si>
  <si>
    <t>PARA REGISTRAR COBRO PENDIENTE DE APLICAR EL DIA 18 DEL MES DE OCTUBRE 2022, SEGUN ESTADO DE BANCO ANEXO, POR NO ESTAR EN LA DISTRIBUCCION DE COBROS- DEPOSITO-000100080180</t>
  </si>
  <si>
    <t>ED-10735</t>
  </si>
  <si>
    <t>PARA REGISTRAR COBRO PENDIENTE DE APLICAR EL DIA 18 DEL MES DE OCTUBRE 2022, SEGUN ESTADO DE BANCO ANEXO, POR NO ESTAR EN LA DISTRIBUCCION DE COBROS- DEPOSITO-007400150681</t>
  </si>
  <si>
    <t>ED-10470</t>
  </si>
  <si>
    <t>PARA REGISTRAR TRANSFERENCIA AUTOMATICA CC EMITIDA CUENTA COLECTORA MINISTERIO DE LA VIVIENDA HABITAT Y EDIFICACIONES (MIVEHD) CORRESPONDIENTE AL DIA 19/10/2022</t>
  </si>
  <si>
    <t>ED-10535</t>
  </si>
  <si>
    <t>PARA REGISTRAR COBRO PENDIENTE DE APLICAR EL DIA 19 DEL MES DE OCTUBRE 2022, SEGUN ESTADO DE BANCO ANEXO, POR NO ESTAR EN LA DISTRIBUCCION DE COBROS-CR TRANSFERENCIA A CC-283742737</t>
  </si>
  <si>
    <t>ED-10536</t>
  </si>
  <si>
    <t>PARA REGISTRAR COBRO PENDIENTE DE APLICAR EL DIA 19 DEL MES DE OCTUBRE 2022, SEGUN ESTADO DE BANCO ANEXO, POR NO ESTAR EN LA DISTRIBUCCION DE COBROS-DEPOSITO A CUENTA CORRIENTE-003940010016</t>
  </si>
  <si>
    <t>ED-10537</t>
  </si>
  <si>
    <t>PARA REGISTRAR COBRO PENDIENTE DE APLICAR EL DIA 19 DEL MES DE OCTUBRE 2022, SEGUN ESTADO DE BANCO ANEXO, POR NO ESTAR EN LA DISTRIBUCCION DE COBROS-DEPOSITO A CUENTA CORRIENTE-003940010019</t>
  </si>
  <si>
    <t>ED-10538</t>
  </si>
  <si>
    <t>PARA REGISTRAR COBRO PENDIENTE DE APLICAR EL DIA 19 DEL MES DE OCTUBRE 2022, SEGUN ESTADO DE BANCO ANEXO, POR NO ESTAR EN LA DISTRIBUCCION DE COBROS-DEPOSITO A CUENTA CORRIENTE-003730040056</t>
  </si>
  <si>
    <t>ED-10539</t>
  </si>
  <si>
    <t>PARA REGISTRAR COBRO PENDIENTE DE APLICAR EL DIA 19 DEL MES DE OCTUBRE 2022, SEGUN ESTADO DE BANCO ANEXO, POR NO ESTAR EN LA DISTRIBUCCION DE COBROS-DEPOSITO A CUENTA CORRIENTE-003730040061</t>
  </si>
  <si>
    <t>ED-10540</t>
  </si>
  <si>
    <t>PARA REGISTRAR COBRO PENDIENTE DE APLICAR EL DIA 19 DEL MES DE OCTUBRE 2022, SEGUN ESTADO DE BANCO ANEXO, POR NO ESTAR EN LA DISTRIBUCCION DE COBROS-DEPOSITO A CUENTA CORRIENTE-001600050182</t>
  </si>
  <si>
    <t>ED-10541</t>
  </si>
  <si>
    <t>PARA REGISTRAR COBRO PENDIENTE DE APLICAR EL DIA 19 DEL MES DE OCTUBRE 2022, SEGUN ESTADO DE BANCO ANEXO, POR NO ESTAR EN LA DISTRIBUCCION DE COBROS-283773449</t>
  </si>
  <si>
    <t>ED-10542</t>
  </si>
  <si>
    <t>PARA REGISTRAR COBRO PENDIENTE DE APLICAR EL DIA 19 DEL MES DE OCTUBRE 2022, SEGUN ESTADO DE BANCO ANEXO, POR NO ESTAR EN LA DISTRIBUCCION DE COBROS-DEPOSITO A CUENTA CORRIENTE-000930040328</t>
  </si>
  <si>
    <t>ED-10545</t>
  </si>
  <si>
    <t>PARA REGISTRAR COBRO PENDIENTE DE APLICAR EL DIA 19 DEL MES DE OCTUBRE 2022, SEGUN ESTADO DE BANCO ANEXO, POR NO ESTAR EN LA DISTRIBUCCION DE COBROS-CR TRANSFERENCIA A CC-283783289</t>
  </si>
  <si>
    <t>ED-10549</t>
  </si>
  <si>
    <t>PARA REGISTRAR COBRO PENDIENTE DE APLICAR EL DIA 19 DEL MES DE OCTUBRE 2022, SEGUN ESTADO DE BANCO ANEXO, POR NO ESTAR EN LA DISTRIBUCCION DE COBROS-CR TRANSFERENCIA A CC-283791908</t>
  </si>
  <si>
    <t>ED-10510</t>
  </si>
  <si>
    <t>PARA REGISTRAR TRANSFERENCIA AUTOMATICA CC EMITIDA CUENTA COLECTORA MINISTERIO DE LA VIVIENDA HABITAT Y EDIFICACIONES (MIVEHD) CORRESPONDIENTE AL DIA 20/10/2022</t>
  </si>
  <si>
    <t>ED-10553</t>
  </si>
  <si>
    <t>PARA REGISTRAR COBRO PENDIENTE DE APLICAR EL DIA 20 DEL MES DE OCTUBRE 2022, SEGUN ESTADO DE BANCO ANEXO, POR NO ESTAR EN LA DISTRIBUCCION DE COBROS-CR TRANSFERENCIA A CC-283863964</t>
  </si>
  <si>
    <t>ED-10554</t>
  </si>
  <si>
    <t>PARA REGISTRAR COBRO PENDIENTE DE APLICAR EL DIA 20 DEL MES DE OCTUBRE 2022, SEGUN ESTADO DE BANCO ANEXO, POR NO ESTAR EN LA DISTRIBUCCION DE COBROS-DEPOSITO A CUENTA CORRIENTE-003300060337</t>
  </si>
  <si>
    <t>ED-10556</t>
  </si>
  <si>
    <t>PARA REGISTRAR COBRO PENDIENTE DE APLICAR EL DIA 20 DEL MES DE OCTUBRE 2022, SEGUN ESTADO DE BANCO ANEXO, POR NO ESTAR EN LA DISTRIBUCCION DE COBROS-DEPOSITO A CUENTA CORRIENTE-003420040496</t>
  </si>
  <si>
    <t>ED-10511</t>
  </si>
  <si>
    <t>PARA REGISTRAR TRANSFERENCIA AUTOMATICA CC EMITIDA CUENTA COLECTORA MINISTERIO DE LA VIVIENDA HABITAT Y EDIFICACIONES (MIVEHD) CORRESPONDIENTE AL DIA 21/10/2022</t>
  </si>
  <si>
    <t>ED-10557</t>
  </si>
  <si>
    <t>PARA REGISTRAR COBRO PENDIENTE DE APLICAR EL DIA 21 DEL MES DE OCTUBRE 2022, SEGUN ESTADO DE BANCO ANEXO, POR NO ESTAR EN LA DISTRIBUCCION DE COBROS-452400540145</t>
  </si>
  <si>
    <t>ED-10558</t>
  </si>
  <si>
    <t>PARA REGISTRAR COBRO PENDIENTE DE APLICAR EL DIA 21 DEL MES DE OCTUBRE 2022, SEGUN ESTADO DE BANCO ANEXO, POR NO ESTAR EN LA DISTRIBUCCION DE COBROS-DEPOSITO A CUENTA CORRIENTE-002460050140</t>
  </si>
  <si>
    <t>ED-10560</t>
  </si>
  <si>
    <t>PARA REGISTRAR COBRO PENDIENTE DE APLICAR EL DIA 21 DEL MES DE OCTUBRE 2022, SEGUN ESTADO DE BANCO ANEXO, POR NO ESTAR EN LA DISTRIBUCCION DE COBROS-001650020431</t>
  </si>
  <si>
    <t>ED-10562</t>
  </si>
  <si>
    <t>PARA REGISTRAR COBRO PENDIENTE DE APLICAR EL DIA 21 DEL MES DE OCTUBRE 2022, SEGUN ESTADO DE BANCO ANEXO, POR NO ESTAR EN LA DISTRIBUCCION DE COBROS-CR TRANSFERENCIA A CC-283996391</t>
  </si>
  <si>
    <t>ED-10566</t>
  </si>
  <si>
    <t>PARA REGISTRAR COBRO PENDIENTE DE APLICAR EL DIA 21 DEL MES DE OCTUBRE 2022, SEGUN ESTADO DE BANCO ANEXO, POR NO ESTAR EN LA DISTRIBUCCION DE COBROS-DEPOSITO A CUENTA CORRIENTE-002900110318</t>
  </si>
  <si>
    <t>ED-10567</t>
  </si>
  <si>
    <t>PARA REGISTRAR COBRO PENDIENTE DE APLICAR EL DIA 21 DEL MES DE OCTUBRE 2022, SEGUN ESTADO DE BANCO ANEXO, POR NO ESTAR EN LA DISTRIBUCCION DE COBROS-DEPOSITO A CUENTA CORRIENTE-006000030480</t>
  </si>
  <si>
    <t>ED-10568</t>
  </si>
  <si>
    <t>PARA REGISTRAR COBRO PENDIENTE DE APLICAR EL DIA 21 DEL MES DE OCTUBRE 2022, SEGUN ESTADO DE BANCO ANEXO, POR NO ESTAR EN LA DISTRIBUCCION DE COBROS-CR TRANSFERENCIA A CC-284003431</t>
  </si>
  <si>
    <t>ED-10569</t>
  </si>
  <si>
    <t>PARA REGISTRAR COBRO PENDIENTE DE APLICAR EL DIA 21 DEL MES DE OCTUBRE 2022, SEGUN ESTADO DE BANCO ANEXO, POR NO ESTAR EN LA DISTRIBUCCION DE COBROS-PAGOS ACH CTA. CTE.-452400540108</t>
  </si>
  <si>
    <t>ED-10570</t>
  </si>
  <si>
    <t>PARA REGISTRAR COBRO PENDIENTE DE APLICAR EL DIA 21 DEL MES DE OCTUBRE 2022, SEGUN ESTADO DE BANCO ANEXO, POR NO ESTAR EN LA DISTRIBUCCION DE COBROS-DEPOSITO A CUENTA CORRIENTE-000300080446</t>
  </si>
  <si>
    <t>ED-10571</t>
  </si>
  <si>
    <t>PARA REGISTRAR COBRO PENDIENTE DE APLICAR EL DIA 21 DEL MES DE OCTUBRE 2022, SEGUN ESTADO DE BANCO ANEXO, POR NO ESTAR EN LA DISTRIBUCCION DE COBROS-DEPOSITO A CUENTA CORRIENTE-000300080449</t>
  </si>
  <si>
    <t>ED-10572</t>
  </si>
  <si>
    <t>PARA REGISTRAR COBRO PENDIENTE DE APLICAR EL DIA 21 DEL MES DE OCTUBRE 2022, SEGUN ESTADO DE BANCO ANEXO, POR NO ESTAR EN LA DISTRIBUCCION DE COBROS-CR TRANSFERENCIA A CC-284011305</t>
  </si>
  <si>
    <t>ED-10573</t>
  </si>
  <si>
    <t>PARA REGISTRAR COBRO PENDIENTE DE APLICAR EL DIA 21 DEL MES DE OCTUBRE 2022, SEGUN ESTADO DE BANCO ANEXO, POR NO ESTAR EN LA DISTRIBUCCION DE COBROS-DEPOSITO A CUENTA CORRIENTE-005420030406</t>
  </si>
  <si>
    <t>ED-10512</t>
  </si>
  <si>
    <t>PARA REGISTRAR TRANSFERENCIA AUTOMATICA CC EMITIDA CUENTA COLECTORA MINISTERIO DE LA VIVIENDA HABITAT Y EDIFICACIONES (MIVEHD) CORRESPONDIENTE AL DIA 24/10/2022</t>
  </si>
  <si>
    <t>ED-10575</t>
  </si>
  <si>
    <t>PARA REGISTRAR COBRO PENDIENTE DE APLICAR EL DIA 24 DEL MES DE OCTUBRE 2022, SEGUN ESTADO DE BANCO ANEXO, POR NO ESTAR EN LA DISTRIBUCCION DE COBROS-CR TRANSFERENCIA A CC-284093775</t>
  </si>
  <si>
    <t>ED-10576</t>
  </si>
  <si>
    <t>PARA REGISTRAR COBRO PENDIENTE DE APLICAR EL DIA 24 DEL MES DE OCTUBRE 2022, SEGUN ESTADO DE BANCO ANEXO, POR NO ESTAR EN LA DISTRIBUCCION DE COBROS-CR TRANSFERENCIA A CC-284116999</t>
  </si>
  <si>
    <t>ED-10577</t>
  </si>
  <si>
    <t>PARA REGISTRAR COBRO PENDIENTE DE APLICAR EL DIA 24 DEL MES DE OCTUBRE 2022, SEGUN ESTADO DE BANCO ANEXO, POR NO ESTAR EN LA DISTRIBUCCION DE COBROS-CR TRANSFERENCIA A CC-82811734</t>
  </si>
  <si>
    <t>ED-10578</t>
  </si>
  <si>
    <t>PARA REGISTRAR COBRO PENDIENTE DE APLICAR EL DIA 24 DEL MES DE OCTUBRE 2022, SEGUN ESTADO DE BANCO ANEXO, POR NO ESTAR EN LA DISTRIBUCCION DE COBROS-CR TRANSFERENCIA A CC-284121344</t>
  </si>
  <si>
    <t>ED-10579</t>
  </si>
  <si>
    <t>PARA REGISTRAR COBRO PENDIENTE DE APLICAR EL DIA 24 DEL MES DE OCTUBRE 2022, SEGUN ESTADO DE BANCO ANEXO, POR NO ESTAR EN LA DISTRIBUCCION DE COBROS-CR TRANSFERENCIA A CC-284133515</t>
  </si>
  <si>
    <t>ED-10581</t>
  </si>
  <si>
    <t>PARA REGISTRAR COBRO PENDIENTE DE APLICAR EL DIA 24 DEL MES DE OCTUBRE 2022, SEGUN ESTADO DE BANCO ANEXO, POR NO ESTAR EN LA DISTRIBUCCION DE COBROS-DEPOSITO A CUENTA CORRIENTE-0025500040685</t>
  </si>
  <si>
    <t>ED-10582</t>
  </si>
  <si>
    <t>PARA REGISTRAR COBRO PENDIENTE DE APLICAR EL DIA 24 DEL MES DE OCTUBRE 2022, SEGUN ESTADO DE BANCO ANEXO, POR NO ESTAR EN LA DISTRIBUCCION DE COBROS-CR TRANSFERENCIA A CC-284143366</t>
  </si>
  <si>
    <t>ED-10604</t>
  </si>
  <si>
    <t>PARA REGISTRAR COBRO PENDIENTE DE APLICAR EL DIA 24 DEL MES DE</t>
  </si>
  <si>
    <t>OCTUBRE 2022, SEGUN ESTADO DE BANCO ANEXO, POR NO ESTAR EN LA DISTRIBUCCION DE COBROS-CR TRANSFERENCIA A CC-284144871</t>
  </si>
  <si>
    <t>ED-10605</t>
  </si>
  <si>
    <t>PARA REGISTRAR COBRO PENDIENTE DE APLICAR EL DIA 24 DEL MES DE OCTUBRE 2022, SEGUN ESTADO DE BANCO ANEXO, POR NO ESTAR EN LA DISTRIBUCCION DE COBROS-CR TRANSFERENCIA A CC-284145477</t>
  </si>
  <si>
    <t>ED-10606</t>
  </si>
  <si>
    <t>PARA REGISTRAR COBRO PENDIENTE DE APLICAR EL DIA 24 DEL MES DE OCTUBRE 2022, SEGUN ESTADO DE BANCO ANEXO, POR NO ESTAR EN LA DISTRIBUCCION DE COBROS-DEPOSITO ACUENTA CORRIENTE-002870050805</t>
  </si>
  <si>
    <t>DG-4234</t>
  </si>
  <si>
    <t>PARA REGISTRAR INGRESOS CORRESPONDIENTES AL DÍA 25/10/2022 SEGÚN RELACIÓN ANEXA.</t>
  </si>
  <si>
    <t>ED-10503</t>
  </si>
  <si>
    <t>PARA REGISTRAR COBRO PENDIENTE DE APLICAR EL DIA 25 DEL MES DE OCTUBRE 2022, SEGUN ESTADO DE BANCO ANEXO, POR NO ESTAR EN LA DISTRIBUCCION DE COBROS-CR TRANSFERENCIA A CC-284228915</t>
  </si>
  <si>
    <t>ED-10513</t>
  </si>
  <si>
    <t>PARA REGISTRAR TRANSFERENCIA AUTOMATICA CC EMITIDA CUENTA COLECTORA MINISTERIO DE LA VIVIENDA HABITAT Y EDIFICACIONES (MIVEHD) CORRESPONDIENTE AL DIA 25/10/2022</t>
  </si>
  <si>
    <t>ED-10574</t>
  </si>
  <si>
    <t>PARA REGISTRAR COBRO PENDIENTE DE APLICAR EL DIA 25 DEL MES DE OCTUBRE 2022, SEGUN ESTADO DE BANCO ANEXO, POR NO ESTAR EN LA DISTRIBUCCION DE COBROS-PAGOS ACH CTA. CTE.-452400540122</t>
  </si>
  <si>
    <t>ED-10608</t>
  </si>
  <si>
    <t>PARA REGISTRAR COBRO PENDIENTE DE APLICAR EL DIA 25 DEL MES DE OCTUBRE 2022, SEGUN ESTADO DE BANCO ANEXO, POR NO ESTAR EN LA DISTRIBUCCION DE COBROS-DEPOSITO A CUENTA CORRIENTE-002400040012</t>
  </si>
  <si>
    <t>ED-10610</t>
  </si>
  <si>
    <t>PARA REGISTRAR COBRO PENDIENTE DE APLICAR EL DIA 25 DEL MES DE</t>
  </si>
  <si>
    <t>OCTUBRE 2022, SEGUN ESTADO DE BANCO ANEXO, POR NO ESTAR EN LA DISTRIBUCCION DE COBROS-PAGOS ACH CTA. CTE.-452400540148</t>
  </si>
  <si>
    <t>ED-10611</t>
  </si>
  <si>
    <t>PARA REGISTRAR COBRO PENDIENTE DE APLICAR EL DIA 25 DEL MES DE OCTUBRE 2022, SEGUN ESTADO DE BANCO ANEXO, POR NO ESTAR EN LA DISTRIBUCCION DE COBROS-PAGOS ACH CTA. CTE.-452400540149</t>
  </si>
  <si>
    <t>ED-10612</t>
  </si>
  <si>
    <t>PARA REGISTRAR COBRO PENDIENTE DE APLICAR EL DIA 25 DEL MES DE OCTUBRE 2022, SEGUN ESTADO DE BANCO ANEXO, POR NO ESTAR EN LA DISTRIBUCCION DE COBROS-PAGOS ACH CTA. CTE.-452400540150</t>
  </si>
  <si>
    <t>ED-10613</t>
  </si>
  <si>
    <t>PARA REGISTRAR COBRO PENDIENTE DE APLICAR EL DIA 25 DEL MES DE OCTUBRE 2022, SEGUN ESTADO DE BANCO ANEXO, POR NO ESTAR EN LA DISTRIBUCCION DE COBROS-DEPOSITO A CUENTA CORRIENTE-001800110099</t>
  </si>
  <si>
    <t>ED-10614</t>
  </si>
  <si>
    <t>PARA REGISTRAR COBRO PENDIENTE DE APLICAR EL DIA 25 DEL MES DE OCTUBRE 2022, SEGUN ESTADO DE BANCO ANEXO, POR NO ESTAR EN LA DISTRIBUCCION DE COBROS-DEPOSITO A CUENTA CORRIENTE-002670040031</t>
  </si>
  <si>
    <t>ED-10615</t>
  </si>
  <si>
    <t>PARA REGISTRAR COBRO PENDIENTE DE APLICAR EL DIA 25 DEL MES DE OCTUBRE 2022, SEGUN ESTADO DE BANCO ANEXO, POR NO ESTAR EN LA DISTRIBUCCION DE COBROS-CR TRANSFERENCIA A CC-284201418</t>
  </si>
  <si>
    <t>ED-10616</t>
  </si>
  <si>
    <t>PARA REGISTRAR COBRO PENDIENTE DE APLICAR EL DIA 25 DEL MES DE OCTUBRE 2022, SEGUN ESTADO DE BANCO ANEXO, POR NO ESTAR EN LA DISTRIBUCCION DE COBROS-CR TRANSFERENCIA A CC-284201509</t>
  </si>
  <si>
    <t>ED-10617</t>
  </si>
  <si>
    <t>PARA REGISTRAR COBRO PENDIENTE DE APLICAR EL DIA 25 DEL MES DE OCTUBRE 2022, SEGUN ESTADO DE BANCO ANEXO, POR NO ESTAR EN LA DISTRIBUCCION DE COBROS-CR TRANSFERENCIA A CC-284202772</t>
  </si>
  <si>
    <t>ED-10618</t>
  </si>
  <si>
    <t>PARA REGISTRAR COBRO PENDIENTE DE APLICAR EL DIA 25 DEL MES DE OCTUBRE 2022, SEGUN ESTADO DE BANCO ANEXO, POR NO ESTAR EN LA DISTRIBUCCION DE COBROS-DEPOSITO A CUENTA CORRIENTE-002480020057</t>
  </si>
  <si>
    <t>ED-10619</t>
  </si>
  <si>
    <t>PARA REGISTRAR COBRO PENDIENTE DE APLICAR EL DIA 25 DEL MES DE OCTUBRE 2022, SEGUN ESTADO DE BANCO ANEXO, POR NO ESTAR EN LA DISTRIBUCCION DE COBROS-CR TRANSFERENCIA A CC-284203309</t>
  </si>
  <si>
    <t>ED-10620</t>
  </si>
  <si>
    <t>PARA REGISTRAR COBRO PENDIENTE DE APLICAR EL DIA 25 DEL MES DE OCTUBRE 2022, SEGUN ESTADO DE BANCO ANEXO, POR NO ESTAR EN LA DISTRIBUCCION DE COBROS-CR TRANSFERENCIA A CC-452400365470</t>
  </si>
  <si>
    <t>ED-10621</t>
  </si>
  <si>
    <t>PARA REGISTRAR COBRO PENDIENTE DE APLICAR EL DIA 25 DEL MES DE OCTUBRE 2022, SEGUN ESTADO DE BANCO ANEXO, POR NO ESTAR EN LA DISTRIBUCCION DE COBROS-DEPOSITO A CUENTA CORRIENTE-005120010301</t>
  </si>
  <si>
    <t>ED-10624</t>
  </si>
  <si>
    <t>PARA REGISTRAR COBRO PENDIENTE DE APLICAR EL DIA 25 DEL MES DE OCTUBRE 2022, SEGUN ESTADO DE BANCO ANEXO, POR NO ESTAR EN LA DISTRIBUCCION DE COBROS-CR TRANSFERENCIA A CC-284216614</t>
  </si>
  <si>
    <t>ED-10625</t>
  </si>
  <si>
    <t>PARA REGISTRAR COBRO PENDIENTE DE APLICAR EL DIA 25 DEL MES DE OCTUBRE 2022, SEGUN ESTADO DE BANCO ANEXO, POR NO ESTAR EN LA DISTRIBUCCION DE COBROS-CR TRANSFERENCIA A CC-928421760</t>
  </si>
  <si>
    <t>ED-10627</t>
  </si>
  <si>
    <t>PARA REGISTRAR COBRO PENDIENTE DE APLICAR EL DIA 25 DEL MES DE OCTUBRE 2022, SEGUN ESTADO DE BANCO ANEXO, POR NO ESTAR EN LA DISTRIBUCCION DE COBROS-DEPOSITO A CUENTA CORRIENTE-008700120282</t>
  </si>
  <si>
    <t>ED-10628</t>
  </si>
  <si>
    <t>PARA REGISTRAR COBRO PENDIENTE DE APLICAR EL DIA 25 DEL MES DE OCTUBRE 2022, SEGUN ESTADO DE BANCO ANEXO, POR NO ESTAR EN LA DISTRIBUCCION DE COBROS-CR TRANSFERENCIA A CC-284258919</t>
  </si>
  <si>
    <t>ED-10644</t>
  </si>
  <si>
    <t>PARA REGISTRAR COBRO PENDIENTE DE APLICAR EL DIA 25 DEL MES DE OCTUBRE 2022, SEGUN ESTADO DE BANCO ANEXO, POR NO ESTAR EN LA DISTRIBUCCION DE COBROS-TRANSFERENCIA-452400366480</t>
  </si>
  <si>
    <t>PARA REGISTRAR INGRESOS CORRESPONDIENTES AL DÍA 26/10/2022</t>
  </si>
  <si>
    <t>ED-10514</t>
  </si>
  <si>
    <t>PARA REGISTRAR TRANSFERENCIA AUTOMATICA CC EMITIDA CUENTA COLECTORA MINISTERIO DE LA VIVIENDA HABITAT Y EDIFICACIONES (MIVEHD) CORRESPONDIENTE AL DIA 26/10/2022</t>
  </si>
  <si>
    <t>ED-10629</t>
  </si>
  <si>
    <t>PARA REGISTRAR COBRO PENDIENTE DE APLICAR EL DIA 26 DEL MES DE OCTUBRE 2022, SEGUN ESTADO DE BANCO ANEXO, POR NO ESTAR EN LA DISTRIBUCCION DE COBROS-CR TRANSFERENCIA A CC-284274165</t>
  </si>
  <si>
    <t>ED-10630</t>
  </si>
  <si>
    <t>PARA REGISTRAR COBRO PENDIENTE DE APLICAR EL DIA 26 DEL MES DE OCTUBRE 2022, SEGUN ESTADO DE BANCO ANEXO, POR NO ESTAR EN LA DISTRIBUCCION DE COBROS-PAGOS ACH CTA. CTE.-452400540166</t>
  </si>
  <si>
    <t>ED-10631</t>
  </si>
  <si>
    <t>PARA REGISTRAR COBRO PENDIENTE DE APLICAR EL DIA 26 DEL MES DE OCTUBRE 2022, SEGUN ESTADO DE BANCO ANEXO, POR NO ESTAR EN LA DISTRIBUCCION DE COBROS-PAGOS ACH CTA. CTE.-452400540167</t>
  </si>
  <si>
    <t>ED-10632</t>
  </si>
  <si>
    <t>PARA REGISTRAR COBRO PENDIENTE DE APLICAR EL DIA 26 DEL MES DE OCTUBRE 2022, SEGUN ESTADO DE BANCO ANEXO, POR NO ESTAR EN LA DISTRIBUCCION DE COBROS-DEPOSITO A CUENTA CORRIENTE-002460050048</t>
  </si>
  <si>
    <t>ED-10634</t>
  </si>
  <si>
    <t>PARA REGISTRAR COBRO PENDIENTE DE APLICAR EL DIA 26 DEL MES DE OCTUBRE 2022, SEGUN ESTADO DE BANCO ANEXO, POR NO ESTAR EN LA DISTRIBUCCION DE COBROS-284288614</t>
  </si>
  <si>
    <t>ED-10635</t>
  </si>
  <si>
    <t>PARA REGISTRAR COBRO PENDIENTE DE APLICAR EL DIA 26 DEL MES DE OCTUBRE 2022, SEGUN ESTADO DE BANCO ANEXO, POR NO ESTAR EN LA DISTRIBUCCION DE COBROS-CR TRANSFERENCIA A CC-284294896</t>
  </si>
  <si>
    <t>ED-10636</t>
  </si>
  <si>
    <t>PARA REGISTRAR COBRO PENDIENTE DE APLICAR EL DIA 26 DEL MES DE OCTUBRE 2022, SEGUN ESTADO DE BANCO ANEXO, POR NO ESTAR EN LA DISTRIBUCCION DE COBROS-CR TRANSFERENCIA A CC-284303128</t>
  </si>
  <si>
    <t>ED-10637</t>
  </si>
  <si>
    <t>PARA REGISTRAR COBRO PENDIENTE DE APLICAR EL DIA 26 DEL MES DE OCTUBRE 2022, SEGUN ESTADO DE BANCO ANEXO, POR NO ESTAR EN LA DISTRIBUCCION DE COBROS-CR TRANSFERENCIA A CC-452400361078</t>
  </si>
  <si>
    <t>ED-10638</t>
  </si>
  <si>
    <t>PARA REGISTRAR COBRO PENDIENTE DE APLICAR EL DIA 26 DEL MES DE OCTUBRE 2022, SEGUN ESTADO DE BANCO ANEXO, POR NO ESTAR EN LA DISTRIBUCCION DE COBROS-DEPOSITO A CUENTA CORRIENTE-003540030551</t>
  </si>
  <si>
    <t>ED-10639</t>
  </si>
  <si>
    <t>PARA REGISTRAR COBRO PENDIENTE DE APLICAR EL DIA 26 DEL MES DE OCTUBRE 2022, SEGUN ESTADO DE BANCO ANEXO, POR NO ESTAR EN LA DISTRIBUCCION DE COBROS-CR TRANSFERENCIA A CC-284311297</t>
  </si>
  <si>
    <t>DG-4236</t>
  </si>
  <si>
    <t>PARA REGISTRAR INGRESOS CORRESPONDIENTES AL DÍA 27/10/2022 SEGÚN RELACIÓN ANEXA.</t>
  </si>
  <si>
    <t>ED-10515</t>
  </si>
  <si>
    <t>PARA REGISTRAR TRANSFERENCIA AUTOMATICA CC EMITIDA CUENTA COLECTORA MINISTERIO DE LA VIVIENDA HABITAT Y EDIFICACIONES (MIVEHD) CORRESPONDIENTE AL DIA 27/10/2022</t>
  </si>
  <si>
    <t>ED-10544</t>
  </si>
  <si>
    <t>PARA REGISTRAR COBRO PENDIENTE DE APLICAR EL DIA 27 DEL MES DE OCTUBRE 2022, SEGUN ESTADO DE BANCO ANEXO, POR NO ESTAR EN LA DISTRIBUCCION DE COBROS-CR TRANSFERERNCIA A CC-284391624</t>
  </si>
  <si>
    <t>ED-10640</t>
  </si>
  <si>
    <t>PARA REGISTRAR COBRO PENDIENTE DE APLICAR EL DIA 27 DEL MES DE OCTUBRE 2022, SEGUN ESTADO DE BANCO ANEXO, POR NO ESTAR EN LA</t>
  </si>
  <si>
    <t>DISTRIBUCCION DE COBROS-CR TRANSFERENCIA A CC-284350673</t>
  </si>
  <si>
    <t>ED-10641</t>
  </si>
  <si>
    <t>PARA REGISTRAR COBRO PENDIENTE DE APLICAR EL DIA 27 DEL MES DE OCTUBRE 2022, SEGUN ESTADO DE BANCO ANEXO, POR NO ESTAR EN LA DISTRIBUCCION DE COBROS-DEPOSITO A CUENTA CORRIENTE-005220030172</t>
  </si>
  <si>
    <t>ED-10642</t>
  </si>
  <si>
    <t>PARA REGISTRAR COBRO PENDIENTE DE APLICAR EL DIA 27 DEL MES DE OCTUBRE 2022, SEGUN ESTADO DE BANCO ANEXO, POR NO ESTAR EN LA DISTRIBUCCION DE COBROS-CR TRANSFERENCIA A CC-284358479</t>
  </si>
  <si>
    <t>ED-10643</t>
  </si>
  <si>
    <t>PARA REGISTRAR COBRO PENDIENTE DE APLICAR EL DIA 27 DEL MES DE OCTUBRE 2022, SEGUN ESTADO DE BANCO ANEXO, POR NO ESTAR EN LA DISTRIBUCCION DE COBROS-CR TRANSFERENCIA A CC-284360737</t>
  </si>
  <si>
    <t>ED-10645</t>
  </si>
  <si>
    <t>PARA REGISTRAR COBRO PENDIENTE DE APLICAR EL DIA 27 DEL MES DE OCTUBRE 2022, SEGUN ESTADO DE BANCO ANEXO, POR NO ESTAR EN LA DISTRIBUCCION DE COBROS-CR TRANSFERENCIA A CC-284360857</t>
  </si>
  <si>
    <t>ED-10646</t>
  </si>
  <si>
    <t>PARA REGISTRAR COBRO PENDIENTE DE APLICAR EL DIA 27 DEL MES DE OCTUBRE 2022, SEGUN ESTADO DE BANCO ANEXO, POR NO ESTAR EN LA DISTRIBUCCION DE COBROS-DEPOSITO A CUENTA CORRIENTE-005410010338</t>
  </si>
  <si>
    <t>ED-10647</t>
  </si>
  <si>
    <t>PARA REGISTRAR COBRO PENDIENTE DE APLICAR EL DIA 27 DEL MES DE OCTUBRE 2022, SEGUN ESTADO DE BANCO ANEXO, POR NO ESTAR EN LA DISTRIBUCCION DE COBROS-DEPOSITO A CUENTA CORRIENTE-003420040184</t>
  </si>
  <si>
    <t>ED-10649</t>
  </si>
  <si>
    <t>PARA REGISTRAR COBRO PENDIENTE DE APLICAR EL DIA 27 DEL MES DE OCTUBRE 2022, SEGUN ESTADO DE BANCO ANEXO, POR NO ESTAR EN LA DISTRIBUCCION DE COBROS-CR TRANSFERENCIA A CC-284372711</t>
  </si>
  <si>
    <t>ED-10650</t>
  </si>
  <si>
    <t>PARA REGISTRAR COBRO PENDIENTE DE APLICAR EL DIA 27 DEL MES DE OCTUBRE 2022, SEGUN ESTADO DE BANCO ANEXO, POR NO ESTAR EN LA DISTRIBUCCION DE COBROS-PAGOS ACH CTA. CTE.-452400540124</t>
  </si>
  <si>
    <t>ED-10651</t>
  </si>
  <si>
    <t>PARA REGISTRAR COBRO PENDIENTE DE APLICAR EL DIA 27 DEL MES DE OCTUBRE 2022, SEGUN ESTADO DE BANCO ANEXO, POR NO ESTAR EN LA DISTRIBUCCION DE COBROS-PAGOS ACH CTA. CTE.-452400540125</t>
  </si>
  <si>
    <t>ED-10652</t>
  </si>
  <si>
    <t>PARA REGISTRAR COBRO PENDIENTE DE APLICAR EL DIA 27 DEL MES DE OCTUBRE 2022, SEGUN ESTADO DE BANCO ANEXO, POR NO ESTAR EN LA DISTRIBUCCION DE COBROS-PAGOS ACH CTA. CTE.-452400540126</t>
  </si>
  <si>
    <t>ED-10665</t>
  </si>
  <si>
    <t>PARA REGISTRAR COBRO PENDIENTE DE APLICAR EL DIA 27 DEL MES DE OCTUBRE 2022, SEGUN ESTADO DE BANCO ANEXO, POR NO ESTAR EN LA DISTRIBUCCION DE COBROS-CR TRANSFERENCIA A CC-284389860</t>
  </si>
  <si>
    <t>DG-4237</t>
  </si>
  <si>
    <t>PARA REGISTRAR INGRESOS CORRESPONDIENTES AL DÍA 28/10/2022 SEGÚN RELACIÓN ANEXA.</t>
  </si>
  <si>
    <t>ED-10525</t>
  </si>
  <si>
    <t>PARA REGISTRAR COBRO PENDIENTE DE APLICAR EL DIA 28 DEL MES DE OCTUBRE 2022, SEGUN ESTADO DE BANCO ANEXO, POR NO ESTAR EN LA DISTRIBUCCION DE COBROS-CR TRANSFERENCIA A CC-28443981</t>
  </si>
  <si>
    <t>ED-10580</t>
  </si>
  <si>
    <t>PARA REGISTRAR COBRO PENDIENTE DE APLICAR EL DIA 28 DEL MES DE OCTUBRE 2022, SEGUN ESTADO DE BANCO ANEXO, POR NO ESTAR EN LA DISTRIBUCCION DE COBROS-CR TRANSFERENCIA A CC-628441774</t>
  </si>
  <si>
    <t>ED-10607</t>
  </si>
  <si>
    <t>PARA REGISTRAR COBRO PENDIENTE DE APLICAR EL DIA 28 DEL MES DE OCTUBRE 2022, SEGUN ESTADO DE BANCO ANEXO, POR NO ESTAR EN LA DISTRIBUCCION DE COBROS-CR TRANSFERENCIA A CC-28441461</t>
  </si>
  <si>
    <t>ED-10609</t>
  </si>
  <si>
    <t>PARA REGISTRAR COBRO PENDIENTE DE APLICAR EL DIA 28 DEL MES DE OCTUBRE 2022, SEGUN ESTADO DE BANCO ANEXO, POR NO ESTAR EN LA DISTRIBUCCION DE COBROS-CR TRANSFERENCIA A CC-628444604</t>
  </si>
  <si>
    <t>ED-10623</t>
  </si>
  <si>
    <t>PARA REGISTRAR COBRO PENDIENTE DE APLICAR EL DIA 28 DEL MES DE OCTUBRE 2022, SEGUN ESTADO DE BANCO ANEXO, POR NO ESTAR EN LA DISTRIBUCCION DE COBROS-DEPOSITO A CUENTA CORRIENTE-001670090236</t>
  </si>
  <si>
    <t>ED-10626</t>
  </si>
  <si>
    <t>PARA REGISTRAR COBRO PENDIENTE DE APLICAR EL DIA 28 DEL MES DE OCTUBRE 2022, SEGUN ESTADO DE BANCO ANEXO, POR NO ESTAR EN LA DISTRIBUCCION DE COBROS-DEPOSITO A CUENTA CORRIENTE-003450030077</t>
  </si>
  <si>
    <t>ED-10633</t>
  </si>
  <si>
    <t>PARA REGISTRAR COBRO PENDIENTE DE APLICAR EL DIA 28 DEL MES DE OCTUBRE 2022, SEGUN ESTADO DE BANCO ANEXO, POR NO ESTAR EN LA DISTRIBUCCION DE COBROS-CR TRANSFERENCIA A CC-284442905</t>
  </si>
  <si>
    <t>ED-10648</t>
  </si>
  <si>
    <t>PARA REGISTRAR COBRO PENDIENTE DE APLICAR EL DIA 28 DEL MES DE OCTUBRE 2022, SEGUN ESTADO DE BANCO ANEXO, POR NO ESTAR EN LA DISTRIBUCCION DE COBROS-DEPOSITO A CUENTA CORRIENTE-001210050313</t>
  </si>
  <si>
    <t>ED-10662</t>
  </si>
  <si>
    <t>PARA REGISTRAR TRANSFERENCIA AUTOMATICA CC EMITIDA CUENTA COLECTORA MINISTERIO DE LA VIVIENDA HABITAT Y EDIFICACIONES (MIVEHD) CORRESPONDIENTE AL DIA 28/10/2022</t>
  </si>
  <si>
    <t>ED-10673</t>
  </si>
  <si>
    <t>PARA REGISTRAR COBRO PENDIENTE DE APLICAR EL DIA 28 DEL MES DE OCTUBRE 2022, SEGUN ESTADO DE BANCO ANEXO, POR NO ESTAR EN LA DISTRIBUCCION DE COBROS-DEPOSITO A CUENTA CORRIENTE-000900020214</t>
  </si>
  <si>
    <t>ED-10675</t>
  </si>
  <si>
    <t>PARA REGISTRAR COBRO PENDIENTE DE APLICAR EL DIA 28 DEL MES DE OCTUBRE 2022, SEGUN ESTADO DE BANCO ANEXO, POR NO ESTAR EN LA DISTRIBUCCION DE COBROS-CR TRANSFERENCIA A CC-284453143</t>
  </si>
  <si>
    <t>ED-10678</t>
  </si>
  <si>
    <t>PARA REGISTRAR COBRO PENDIENTE DE APLICAR EL DIA 28 DEL MES DE OCTUBRE 2022, SEGUN ESTADO DE BANCO ANEXO, POR NO ESTAR EN LA DISTRIBUCCION DE COBROS-DEPOSITO A CUENTA CORRIENTE-001650020568</t>
  </si>
  <si>
    <t>ED-10680</t>
  </si>
  <si>
    <t>PARA REGISTRAR COBRO PENDIENTE DE APLICAR EL DIA 28 DEL MES DE OCTUBRE 2022, SEGUN ESTADO DE BANCO ANEXO, POR NO ESTAR EN LA DISTRIBUCCION DE COBROS-DEPOSITO DE CHEQUE A CC-000230010367</t>
  </si>
  <si>
    <t>ED-10681</t>
  </si>
  <si>
    <t>PARA REGISTRAR COBRO PENDIENTE DE APLICAR EL DIA 28 DEL MES DE OCTUBRE 2022, SEGUN ESTADO DE BANCO ANEXO, POR NO ESTAR EN LA DISTRIBUCCION DE COBROS-DEPOSITO A CUENTA CORRIENTE-002420090349</t>
  </si>
  <si>
    <t>ED-10683</t>
  </si>
  <si>
    <t>PARA REGISTRAR COBRO PENDIENTE DE APLICAR EL DIA 28 DEL MES DE OCTUBRE 2022, SEGUN ESTADO DE BANCO ANEXO, POR NO ESTAR EN LA DISTRIBUCCION DE COBROS-CR TRANSFERENCIA A CC-284464691</t>
  </si>
  <si>
    <t>ED-10685</t>
  </si>
  <si>
    <t>PARA REGISTRAR COBRO PENDIENTE DE APLICAR EL DIA 28 DEL MES DE OCTUBRE 2022, SEGUN ESTADO DE BANCO ANEXO, POR NO ESTAR EN LA DISTRIBUCCION DE COBROS-CR TRANSFERERNCIA A CC-284476990</t>
  </si>
  <si>
    <t>ED-10658</t>
  </si>
  <si>
    <t>PARA REGISTRAR COBRO PENDIENTE DE APLICAR EL DIA 31 DEL MES DE OCTUBRE 2022, SEGUN ESTADO DE BANCO ANEXO, POR NO ESTAR EN LA DISTRIBUCCION DE COBROS. REFERENCIA DE DEPOSITO-001020020314</t>
  </si>
  <si>
    <t>ED-10659</t>
  </si>
  <si>
    <t>PARA REGISTRAR COBRO PENDIENTE DE APLICAR EL DIA 31 DEL MES DE OCTUBRE 2022, SEGUN ESTADO DE BANCO ANEXO, POR NO ESTAR EN LA DISTRIBUCCION DE COBROS. REFERENCIA DE DEPOSITO-003520070351</t>
  </si>
  <si>
    <t>ED-10660</t>
  </si>
  <si>
    <t>PARA REGISTRAR REVERSION DEPOSITO CUENTA CORRIENTE EMITIDA CUENTA COLECTORA MINISTERIO DE LA VIVIENDA Y EDIFICACIONES (MIVED) CORRESPONDIENTE A LA ED-10658 REF 011020020314 AL DIA 31/10/2022</t>
  </si>
  <si>
    <t>ED-10661</t>
  </si>
  <si>
    <t>PARA REGISTRAR REVERSION DEPOSITO CUENTA CORRIENTE EMITIDA CUENTA COLECTORA MINISTERIO DE LA VIVIENDA Y EDIFICACIONES (MIVED) CORRESPONDIENTE A LA ED-10659 REF 003520070351 AL DIA 31/10/2022</t>
  </si>
  <si>
    <t>ED-10663</t>
  </si>
  <si>
    <t>PARA REGISTRAR TRANSFERENCIA AUTOMATICA CC EMITIDA CUENTA COLECTORA MINISTERIO DE LA VIVIENDA HABITAT Y EDIFICACIONES (MIVEHD) CORRESPONDIENTE AL DIA 31/10/2022</t>
  </si>
  <si>
    <t>ED-10686</t>
  </si>
  <si>
    <t>PARA REGISTRAR COBRO PENDIENTE DE APLICAR EL DIA 31 DEL MES DE OCTUBRE 2022, SEGUN ESTADO DE BANCO ANEXO, POR NO ESTAR EN LA DISTRIBUCCION DE COBROS-DEPOSITOA CUENTA CORRIENTE-002460040056</t>
  </si>
  <si>
    <t>ED-10687</t>
  </si>
  <si>
    <t>PARA REGISTRAR COBRO PENDIENTE DE APLICAR EL DIA 31 DEL MES DE OCTUBRE 2022, SEGUN ESTADO DE BANCO ANEXO, POR NO ESTAR EN LA DISTRIBUCCION DE COBROS-DEPOSITO A CUENTA CORRIENTE-008200160108</t>
  </si>
  <si>
    <t>ED-10688</t>
  </si>
  <si>
    <t>PARA REGISTRAR COBRO PENDIENTE DE APLICAR EL DIA 31 DEL MES DE OCTUBRE 2022, SEGUN ESTADO DE BANCO ANEXO, POR NO ESTAR EN LA DISTRIBUCCION DE COBROS-DEPOSITO A CUENTA CORRIENTE-001250010264</t>
  </si>
  <si>
    <t>ED-10689</t>
  </si>
  <si>
    <t>PARA REGISTRAR COBRO PENDIENTE DE APLICAR EL DIA 31 DEL MES DE OCTUBRE 2022, SEGUN ESTADO DE BANCO ANEXO, POR NO ESTAR EN LA DISTRIBUCCION DE COBROS-DEPOSITO A CUENTA CORRIENTE-001020020321</t>
  </si>
  <si>
    <t>ED-10690</t>
  </si>
  <si>
    <t>PARA REGISTRAR COBRO PENDIENTE DE APLICAR EL DIA 31 DEL MES DE OCTUBRE 2022, SEGUN ESTADO DE BANCO ANEXO, POR NO ESTAR EN LA DISTRIBUCCION DE COBROS-CR TRANSFERENCIA A CC-284554698</t>
  </si>
  <si>
    <t>ED-10691</t>
  </si>
  <si>
    <t>PARA REGISTRAR COBRO PENDIENTE DE APLICAR EL DIA 31 DEL MES DE OCTUBRE 2022, SEGUN ESTADO DE BANCO ANEXO, POR NO ESTAR EN LA DISTRIBUCCION DE COBROS-DEPOSITO A CUENTA COORIENTE-003520070369</t>
  </si>
  <si>
    <t>ED-10692</t>
  </si>
  <si>
    <t>PARA REGISTRAR COBRO PENDIENTE DE APLICAR EL DIA 31 DEL MES DE OCTUBRE 2022, SEGUN ESTADO DE BANCO ANEXO, POR NO ESTAR EN LA DISTRIBUCCION DE COBROS-DEPOSITO A CUENTA CORRIENTE-002550050242</t>
  </si>
  <si>
    <t>ED-10693</t>
  </si>
  <si>
    <t>PARA REGISTRAR COBRO PENDIENTE DE APLICAR EL DIA 31 DEL MES DE OCTUBRE 2022, SEGUN ESTADO DE BANCO ANEXO, POR NO ESTAR EN LA DISTRIBUCCION DE COBROS-DEPOSITO A CUENTA CORRIENTE-005370010181</t>
  </si>
  <si>
    <t>ED-10694</t>
  </si>
  <si>
    <t>PARA REGISTRAR COBRO PENDIENTE DE APLICAR EL DIA 31 DEL MES DE OCTUBRE 2022, SEGUN ESTADO DE BANCO ANEXO, POR NO ESTAR EN LA DISTRIBUCCION DE COBROS-CR TRANSFERERNCIA A CC-284611811</t>
  </si>
  <si>
    <t>ED-10695</t>
  </si>
  <si>
    <t>PARA REGISTRAR COBRO PENDIENTE DE APLICAR EL DIA 31 DEL MES DE OCTUBRE 2022, SEGUN ESTADO DE BANCO ANEXO, POR NO ESTAR EN LA DISTRIBUCCION DE COBROS-DEPOSITO A CUENTA CORRIENTE-003540010694</t>
  </si>
  <si>
    <t>ED-10696</t>
  </si>
  <si>
    <t>PARA REGISTRAR COBRO PENDIENTE DE APLICAR EL DIA 31 DEL MES DE OCTUBRE 2022, SEGUN ESTADO DE BANCO ANEXO, POR NO ESTAR EN LA DISTRIBUCCION DE COBROS-DEPOSITO A CUENTA CORRIENTE-003540010697</t>
  </si>
  <si>
    <t>ED-10697</t>
  </si>
  <si>
    <t>PARA REGISTRAR COBRO PENDIENTE DE APLICAR EL DIA 31 DEL MES DE OCTUBRE 2022, SEGUN ESTADO DE BANCO ANEXO, POR NO ESTAR EN LA DISTRIBUCCION DE COBROS-PAGOS ACH CTA. CTE.-452400540202</t>
  </si>
  <si>
    <t>ED-10698</t>
  </si>
  <si>
    <t>PARA REGISTRAR COBRO PENDIENTE DE APLICAR EL DIA 31 DEL MES DE OCTUBRE 2022, SEGUN ESTADO DE BANCO ANEXO, POR NO ESTAR EN LA DISTRIBUCCION DE COBROS-PAGOS ACH CTA. CTE. 452400540203</t>
  </si>
  <si>
    <t>ED-10699</t>
  </si>
  <si>
    <t>PARA REGISTRAR COBRO PENDIENTE DE APLICAR EL DIA 31 DEL MES DE OCTUBRE 2022, SEGUN ESTADO DE BANCO ANEXO, POR NO ESTAR EN LA DISTRIBUCCION DE COBROS-CR TRANSFERENCIA A CC-284629635</t>
  </si>
  <si>
    <t>ED-10700</t>
  </si>
  <si>
    <t>PARA REGISTRAR COBRO PENDIENTE DE APLICAR EL DIA 31 DEL MES DE OCTUBRE 2022, SEGUN ESTADO DE BANCO ANEXO, POR NO ESTAR EN LA DISTRIBUCCION DE COBROS-DEPOSITO A CUENTA CORRIENTE-003680070708</t>
  </si>
  <si>
    <t>ED-10701</t>
  </si>
  <si>
    <t>PARA REGISTRAR COBRO PENDIENTE DE APLICAR EL DIA 31 DEL MES DE OCTUBRE 2022, SEGUN ESTADO DE BANCO ANEXO, POR NO ESTAR EN LA</t>
  </si>
  <si>
    <t>ED-10702</t>
  </si>
  <si>
    <t>PARA REGISTRAR COBRO PENDIENTE DE APLICAR EL DIA 31 DEL MES DE OCTUBRE 2022, SEGUN ESTADO DE BANCO ANEXO, POR NO ESTAR EN LA DISTRIBUCCION DE COBROS-DEPOSITO A CUENTA CORRIENTE-002600041072</t>
  </si>
  <si>
    <t>ED-10703</t>
  </si>
  <si>
    <t>PARA REGISTRAR COBRO PENDIENTE DE APLICAR EL DIA 31 DEL MES DE OCTUBRE 2022, SEGUN ESTADO DE BANCO ANEXO, POR NO ESTAR EN LA DISTRIBUCCION DE COBROS-DEPOSITO A CUENTA CORRIENTE-008600020633</t>
  </si>
  <si>
    <t>ED-10704</t>
  </si>
  <si>
    <t>PARA REGISTRAR COBRO PENDIENTE DE APLICAR EL DIA 31 DEL MES DE OCTUBRE 2022, SEGUN ESTADO DE BANCO ANEXO, POR NO ESTAR EN LA DISTRIBUCCION DE COBROS-DEPOSITO A CUENTA CORRIENTE-008100081164</t>
  </si>
  <si>
    <t>ED-10705</t>
  </si>
  <si>
    <t>PARA REGISTRAR COBRO PENDIENTE DE APLICAR EL DIA 31 DEL MES DE OCTUBRE 2022, SEGUN ESTADO DE BANCO ANEXO, POR NO ESTAR EN LA DISTRIBUCCION DE COBROS-DEPOSITO A CUENTA CORRIENTE-008700050239</t>
  </si>
  <si>
    <t>ED-10706</t>
  </si>
  <si>
    <t>PARA REGISTRAR COBRO PENDIENTE DE APLICAR EL DIA 31 DEL MES DE OCTUBRE 2022, SEGUN ESTADO DE BANCO ANEXO, POR NO ESTAR EN LA DISTRIBUCCION DE COBROS-DEPOSITO A CUENTA CORRIENTE-003900100947</t>
  </si>
  <si>
    <t>ED-10707</t>
  </si>
  <si>
    <t>PARA REGISTRAR COBRO PENDIENTE DE APLICAR EL DIA 31 DEL MES DE OCTUBRE 2022, SEGUN ESTADO DE BANCO ANEXO, POR NO ESTAR EN LA DISTRIBUCCION DE COBROS-DEPOSITO A CUENTA CORRIENTE-008400070942</t>
  </si>
  <si>
    <t>ED-10708</t>
  </si>
  <si>
    <t>PARA REGISTRAR COBRO PENDIENTE DE APLICAR EL DIA 31 DEL MES DE OCTUBRE 2022, SEGUN ESTADO DE BANCO ANEXO, POR NO ESTAR EN LA DISTRIBUCCION DE COBROS-CR TRANSFERENCIA A CC-284667483</t>
  </si>
  <si>
    <t>ED-10709</t>
  </si>
  <si>
    <t>PARA REGISTRAR COBRO PENDIENTE DE APLICAR EL DIA 31 DEL MES DE OCTUBRE 2022, SEGUN ESTADO DE BANCO ANEXO, POR NO ESTAR EN LA DISTRIBUCCION DE COBROS-CR TRANSFERENCIA A CC-284685389</t>
  </si>
  <si>
    <t>01/10/2022</t>
  </si>
  <si>
    <t>CH-1215</t>
  </si>
  <si>
    <t>[ALFONSO DAVID QUIÑONES MACHADO] LIB-6871. SEGUNDO Y ULTIMO PAGO DEL CONTRATO NO. MIVHED-CB-CS-039-2022, PROCESO MIVHED-CCC-PEPB-2022-0002 CON LA FACT. NO. B1500000311 D/F 18/08/2022, POR CONCEPTO DE SERVICIOS DE PUBLICIDAD COLOCADA EN EL PERIODICO DIGITAL NOTA CLAVE, CORRESPONDIENTE AL PERIODO DESDE EL 20/06/2022 AL 20/07/2022, SEGUN DA/1019/2022 D/F 29/08/2022. (RETENCION 10% ISR Y 100% ITBIS) VER ANEXOS.</t>
  </si>
  <si>
    <t>CH-1216</t>
  </si>
  <si>
    <t>[AGUA PLANETA AZUL, S. A.] LIB-7096. SEPTIMO PAGO DE LA ORDEN DE COMPRA NO. MIVHED-2022-00008 PROCESO MIVHED-DAF-CM-2022-0006 D/F 08/02/2022 CON LAS FACTURAS NCF NO. B1500136160 D/F 09/05/2022, B1500139006 D/F 29/07/2022, B1500146589 D/F 12/08/2022, B1500146726 D/F 19/08/2022, B1500146730 D/F 19/08/2022, B1500139524 D/F 05/08/2022, B1500146727 D/F 19/08/2022 Y B1500146906 D/F 29/08/2022, POR SERVICIOS DE LLENADO DE BOTELLONES, ADQUISICION FARDOS DE AGUA Y BOTELLONES, PARA USO DEL EDIFICIO 1 Y 2 DEL MINISTERIO, SEGUN COM. DA/1066/2022 D/F 05/09/2022, VER ANEXOS. (RETENCION: 5% DEL ISR)</t>
  </si>
  <si>
    <t>CH-1217</t>
  </si>
  <si>
    <t>[CONSTRUCTORA MEJÍA DRAIBY SRL] LIB-7145. PAGO CUBICACIÓN CB-03(65.02%) DEL CONTRATO MIVHED-OB-CB-LPN-048-2021,FICHA CBE 00412, LOTE 29, POR MEJORAMIENTO DE UN ESTIMADO DE 150 VIVIENDAS EN MONTE PLATA , PROYECTO DOMINICANA SE RECONSTRUYE II NO.00427, SEGÚN VMC-SP-408-2022 D/F 14/09/2022 Y CONTRATO ANEXO (RETENCION DEL 1%ISR, 1% LEY 6-86, 0.10% CODIA Y 30% DEL 18% DEL ITBIS)</t>
  </si>
  <si>
    <t>[CONSTRUCTORA MEJÍA DRAIBY SRL] LIB-7145. PAGO CUBICACIÓN CB-03(65.02%) DEL CONTRATO MIVHED-OB-CB-LPN-048-2021,FICHA CBE 00412, LOTE 29, POR MEJORAMIENTO DE UN ESTIMADO DE 150 VIVIENDAS EN</t>
  </si>
  <si>
    <t>MONTE PLATA , PROYECTO DOMINICANA SE RECONSTRUYE II NO.00427, SEGÚN VMC-SP-408-2022 D/F 14/09/2022 Y CONTRATO ANEXO (RETENCION DEL 1%ISR, 1% LEY 6-86, 0.10% CODIA Y 30% DEL 18% DEL ITBIS)</t>
  </si>
  <si>
    <t>CH-1218</t>
  </si>
  <si>
    <t>[AGP LIMITED, S.R.L] LIB-7208. ABONO A CUBICACIÓN CB-01(27.15%) DEL CONTRATO MIVHED-OB-002-2021, FICHA CBE00367, LOTE 03 POR REMODELACION FARO A COLON PROYECTO NO. 00428, PROVINCIA SANTO DOMINGO, SEGÚN VMC-SP-413-2022 D/F 15/09/2022 Y FACTURA CON NCF. B1500000084 D/F 21/09/2022 ANEXA (RETENCION DEL 1%ISR, 1% LEY 6-86, 0.10% CODIA Y EL 30% DEL 18% DEL ITBIS)</t>
  </si>
  <si>
    <t>CH-1219</t>
  </si>
  <si>
    <t>[SERVICIOS LOGÍSTICOS EXPRESS, SRL] LIB-6631. PAGO ORDEN DE SERVICIOS NO, MIVHED-2022-00173, PROCESO MIVHED-UC-CD-2022-0051 D/F 20/06/2022, CON LA FACTURA NCF NO. B1500000120 D/F 20/07/2022, POR CONTRATACION DE SERVICIO PARA LA REVISION, ACTUALIZACION Y RELLENO DE 91 EXTINTORES COLOCADOS EN LOS DIFERENTES EDIFICIOS DE ESTE MINISTERIO, SEGUN DA/0909/2022 D/F 01/08/2022. (RETENCION: 5% DEL ISR)</t>
  </si>
  <si>
    <t>CH-1220</t>
  </si>
  <si>
    <t>[NEOAGRO SRL.] LIB-6814. SEGUNDO PAGO DEL CONTRATO NO. MIVHED/BS/CB/LPN/087/2021, PROCESO NO. INVI-CCC-LPN-2021-0008, CON LA FACTURA NCF NO. B1500000195 D/F 09/06/2022 POR RD$9,705,367.13 (MENOS RD$1,958,405.36, CORRESPONDIENTE A LA AMORTIZACION DEL AVANCE INICIAL) POR ADQUISICION DE MATERIALES PARA INSTALACIONES SANITARIAS, REGIONAL NORTE, LOTE 12, SUB-LOTE 1, SEGUN DA/1039/2022 D/F 01/09/2022. (RETENCION 5% DEL ISR)</t>
  </si>
  <si>
    <t>CH-1221</t>
  </si>
  <si>
    <t>[IDENTIFICACIONES JMB SRL] LIB-7204. PAGO ORDEN DE COMPRA NO. MIVHED-2022-00300, PROCESO NO. MIVHED-UC-CD-2022-0069 D/F 30/08/2022, CON LA FACURA NCF NO. B1500000669 D/F 12/09/2022 POR ADQUISICION DE CINCO (5) CINTAS DE COLOR CON KIT DE LIMPIEZA PARA IMPRESORA DATACARD. 525100-004-S76, 500 IMPRESIONES PARA SIGMA DS1, DS3 PARA SER UTILIZADA EN EL PROCESO DE CARNETIZACION DEL MINISTERIO, SEGUN DA/1117/2022 D/F 16/09/2022. (RETENCION: 5% DEL ISR)</t>
  </si>
  <si>
    <t>CH-1222</t>
  </si>
  <si>
    <t>[EMPRESA DISTRIBUIDORA DE ELECTRICIDAD DEL NORTE (EDENORTE)] LIB-7205. PAGO FACTURAS NCF NOS. B1500308329 D/F 11/09/2022. B1500308472 D/F 11/09/2022 Y B1500308565 D/F 11/09/2022, POR CONCEPTO DE SERVICIO DE ENERGIA ELECTRICA SUMINISTRADA EN LAS OFICINA REGIONAL CIBAO (SANTIAGO, LA VEGA, SAN FRANCISCO) CONTRATOS NOS. 5159623, 6822634, 6825841, CORRESP. A LOS PERIODOS (01/08/2022 - 01/09/2022), (01/08/2022 -</t>
  </si>
  <si>
    <t>01/09/2022), (04/08/2022 - 04/09/2022), SEGUN COM. DA/1129/2022 D/F 20/09/2022 (RETENCION: 5% DEL ISR). VER ANEXOS</t>
  </si>
  <si>
    <t>[EMPRESA DISTRIBUIDORA DE ELECTRICIDAD DEL NORTE (EDENORTE)] LIB-7205. PAGO FACTURAS NCF NOS. B1500308329 D/F 11/09/2022. B1500308472 D/F 11/09/2022 Y B1500308565 D/F 11/09/2022, POR CONCEPTO DE SERVICIO DE ENERGIA ELECTRICA SUMINISTRADA EN LAS OFICINA REGIONAL CIBAO (SANTIAGO, LA VEGA, SAN FRANCISCO) CONTRATOS NOS. 5159623, 6822634, 6825841, CORRESP. A LOS PERIODOS (01/08/2022 - 01/09/2022), (01/08/2022 - 01/09/2022), (04/08/2022 - 04/09/2022), SEGUN COM. DA/1129/2022 D/F 20/09/2022 (RETENCION: 5% DEL ISR). VER ANEXOS</t>
  </si>
  <si>
    <t>CH-1223</t>
  </si>
  <si>
    <t>[CORPORACION DOMINICANA DE RADIO Y TELEVISION, S.R.L.] LIB-7189. PAGO DEL CONTRATO NO. MIVHED-CB-CS-024-2022, PROCESO NO. MIVHED-CCC-PEPB-2022-0002, CON LA FACTURA NO. B1500002466 D/F 13/07/2022, POR SERVICIO DE PUBLICIDAD EN MEDIOS DE COMUNICACIÓN SOCIAL: TELEVISION, RADIO Y MEDIOS DIGITALES, SOBRE COMUNICACIÓN INSTITUCIONAL MIVHED, DOMINICANA SE RECONSTRUYE, PLAN MI VIVIENDA, LAS INAUGURACIONES Y PUESTA EN FUNCIONAMIENTO DE OBRAS E INICIATIVAS DE VIVIENDAS, POR UN PERIODO DE DOS (2) MESES: DESDE MAYO HASTA JULIO 2022, SEGUN DA/0875/2022 D/F 29/07/2022. (RETENCION DEL 5% DEL ISR) VER ANEXOS.</t>
  </si>
  <si>
    <t>CH-1224</t>
  </si>
  <si>
    <t>[RAFAEL FERNANDO RAVELO LEMBCKE] LIB-7177. PAGO FACTURAS NCF NOS. B1500000038 D/F 31/08/2022 Y B1500000040 D/F 08/09/2022 POR SERVICIOS DE NOTARIZACIONES DE VEINTIDOS (22) CONTRATOS, SEGUN COM. NO. DA/1108/2022 D/F 15/09/2022, MIVED-DJ/677/2022 D/F 01/09/2022 Y MIVED-DJ/705/2022 D/F 09/09/2022. (RETENCIÓN: 100% DEL ITBIS Y 10% DEL ISR). VER ANEXOS.</t>
  </si>
  <si>
    <t>CH-1225</t>
  </si>
  <si>
    <t>[INGENIERÍA LOSUNG, S.R.L.] LIB-7155. PAGO CUBICACIÓN CB-06(77.68%) DEL CONTRATO MIVHED-OB-LPN-CB-041-2021, FICHA CBE00405, LOTE 22, POR MEJORAMIENTO DE UN ESTIMADO DE 150 VIVIENDAS EN BAHORUCO , PROYECTO DOMINICANA SE RECONSTRUYE II NO.00427, SEGÚN VMC-SP-409-2022 D/F 27/06/2022 Y CONTRATO ANEXO (RETENCION DEL 1%ISR, 1% LEY 6-86, 0.10% CODIA Y EL 30% DEL 18% DEL ITBIS)</t>
  </si>
  <si>
    <t>CH-1226</t>
  </si>
  <si>
    <t>[CONSTRUCTORA MEJÍA DRAIBY SRL] LIB-7195. PAGO CUBICACIÓN CB-02(33.39%) DEL CONTRATO MIVHED-OB-CB-LPN-044-2021, FICHA CBE00408, LOTE 25, POR MEJORAMIENTO DE UN ESTIMADO DE 150 VIVIENDAS EN LA</t>
  </si>
  <si>
    <t>ROMANA , PROYECTO DOMINICANA SE RECONSTRUYE II NO.00427, SEGÚN VMC-SP-414-2022 D/F 20/09/2022 Y FACTURA CON NC. NO. B1500000063 D/F 01/09/2022 ANEXA ( 1%ISR, 1% LEY 6-86, 0.10% CODIA, 30% DEL 18% DEL ITBIS)</t>
  </si>
  <si>
    <t>[CONSTRUCTORA MEJÍA DRAIBY SRL] LIB-7195. PAGO CUBICACIÓN CB-02(33.39%) DEL CONTRATO MIVHED-OB-CB-LPN-044-2021, FICHA CBE00408, LOTE 25, POR MEJORAMIENTO DE UN ESTIMADO DE 150 VIVIENDAS EN LA ROMANA , PROYECTO DOMINICANA SE RECONSTRUYE II NO.00427, SEGÚN VMC-SP-414-2022 D/F 20/09/2022 Y FACTURA CON NC. NO. B1500000063 D/F 01/09/2022 ANEXA ( 1%ISR, 1% LEY 6-86, 0.10% CODIA, 30% DEL 18% DEL ITBIS)</t>
  </si>
  <si>
    <t>CH-1227</t>
  </si>
  <si>
    <t>[CONSTRUCTORA MEJÍA DRAIBY SRL] LIB-7202. PAGO CUBICACIÓN CB-03(63.03%) DEL CONTRATO MIVHED-OB-CB-LPN-046-2021, FICHA CBE 00410, LOTE 27, POR MEJORAMIENTO DE UN ESTIMADO DE 150 VIVIENDAS EN SAN PEDRO DE MACORIS , PROYECTO DOMINICANA SE RECONSTRUYE II NO. 00427, SEGÚN VMC-SP-417-2022 D/F 20/09/2022 Y FACTURA CON NCF. NO B1500000064 D/F 05-09-2022 ANEXA (RETENCION DEL 1% ISR, 1% LEY 6-86, 0.10% CODIA Y EL 30% DEL 10% DEL ITBIS)</t>
  </si>
  <si>
    <t>CH-1228</t>
  </si>
  <si>
    <t>[C &amp; A CONSULTING GROUP, S.R.L.] LIB-7086. PAGO CUBICACIÓN CB-05(29.22%)DEL CONTRATO -FP-104-2016, FICHA CBE00583, POR REPARACION DEL HOSPITAL DR. TEOFILO HERNANDEZ, DE LA PROVINCIA EL SEIBO, PROYECTO NO. 00526, SEGÚN VMC-SP-412-2022 D/F 15/09/2022 Y CONTRATO ANEXO</t>
  </si>
  <si>
    <t>[C &amp; A CONSULTING GROUP, S.R.L.] LIB-7086. PAGO CUBICACIÓN CB-05(29.22%)DEL CONTRATO -FP-104-2016, FICHA CBE00583, POR REPARACION DEL HOSPITAL DR. TEOFILO HERNANDEZ, DE LA PROVINCIA EL SEIBO, PROYECTO NO. 00526, SEGÚN VMC-SP-412-2022 D/F 15/09/2022 Y</t>
  </si>
  <si>
    <t>CH-1229</t>
  </si>
  <si>
    <t>[JOSE MIGUEL DE LEON GARCIA] LIB-6192. SEGUNDO Y ULTIMO PAGO AL CONTRATO NO. MIVHED-CB-CS-040-2022, PROCESO NO. MIVHED-CCC-PEPB-2022-0002, CON LA FACTURA NO. B1500000064 D/F 08/08/2022, POR SERVICIO DE PUBLICIDAD EN MEDIOS DE COMUNICACIÓN SOCIAL: TELEVISION, RADIO Y MEDIOS DIGITALES, SOBRE COMUNICACIÓN INSTITUCIONAL, DOMINICANA SE RECONSTRUYE, PLAN MI VIVIENDA, LAS INAUGURACIONES Y PUESTAS EN FUNCIONAMIENTO DE OBRAS E INICIATIVAS DE VIVIENDAS, CORRESPONDIENTE AL PERIODO DEL 20 JUNIO AL 20 DE JULIO 2022, SEGUN DA/0934/2022 D/F 09/08/2022. (RETENCIÓN: 100% DEL ITBIS RD$ 5,338.98 Y 10% ISR RD$ 2,966.10) VER ANEXOS.</t>
  </si>
  <si>
    <t>CH-1230</t>
  </si>
  <si>
    <t>[DOMINICAN CHEMALY INVESTMENTS SRL] LIB-7125. SEGUNDO Y ULTIMO PAGO DEL CONTRATO NO. MIVHED-CB-CS-047-2022, PROCESO NO. MIVHED-CCC-PEPB-2022-0002, CON LA FACT. NO. B1500000030 D/F 17/08/2022, POR SERVICIOS DE PUBLICIDAD EN TELEVISION, RADIO Y MEDIOS DIGITALES, SOBRE COMUNICACIÓN INSTITUCIONAL, DOMINICANA SE RECONSTRUYE, PLAN MI VIVIENDA, SOBRE LAS INAUGURACIONES Y PUESTAS EN FUNCIONAMIENTO DE OBRAS INICIATIVAS DE VIVIENDAS, PARA TRANSMITIR TODAS LAS ACTIVIDADES REALIZADA POR LA INSTITUCION EN EL PROGRAMA ¨SIN RODEO CON CRISTIAN ¨ CORRESP. AL PERIODO DEL 20 DE JUNIO AL 20 DE JULIO 2022. SEGUN DA/0974/2022 D/F 18/08/2022. (RETENCIÓN 5% ISR) VER ANEXOS.</t>
  </si>
  <si>
    <t>CH-1231</t>
  </si>
  <si>
    <t>[JOSE ANTONIO AYBAR FELIX] LIB-6523. SEGUNDO Y ULTIMO PAGO AL CONTRATO NO. MIVHED-CB-CS-036-2022, PROCESO NO. MIVHED-CCC-PEPB-2022-0002, CON LA FACT. NO. B1500000096 D/F 17/08/2022, POR SERVICIOS DE PUBLICIDAD EN MEDIOS DE COMUNICACIÓN SOCIAL: TELEVISION, RADIO Y MEDIOS DIGITALES, SOBRE COM. INST. MIVHED, DOMINICANA SE RECONSTRUYE, PLAN MI VIVIENDA, LAS INAGURACIONES Y PUESTA EN FUNCIONAMIENTO DE OBRAS E INICIATIVAS DE VIVIENDAS, CORRESPONDIENTE DEL 20 JUNIO AL 20 JULIO 2022, SEGUN DA/0980/2022 D/F 19/08/2022. (RETENCIÓN: 100% DEL ITBIS Y 10% ISR) VER ANEXOS.</t>
  </si>
  <si>
    <t>[JOSE ANTONIO AYBAR FELIX] LIB-6523. SEGUNDO Y ULTIMO PAGO AL</t>
  </si>
  <si>
    <t>CONTRATO NO. MIVHED-CB-CS-036-2022, PROCESO NO. MIVHED-CCC-PEPB-2022-0002, CON LA FACT. NO. B1500000096 D/F 17/08/2022, POR SERVICIOS DE PUBLICIDAD EN MEDIOS DE COMUNICACIÓN SOCIAL: TELEVISION, RADIO Y MEDIOS DIGITALES, SOBRE COM. INST. MIVHED, DOMINICANA SE RECONSTRUYE, PLAN MI VIVIENDA, LAS INAGURACIONES Y PUESTA EN FUNCIONAMIENTO DE OBRAS E INICIATIVAS DE VIVIENDAS, CORRESPONDIENTE DEL 20 JUNIO AL 20 JULIO 2022, SEGUN DA/0980/2022 D/F 19/08/2022. (RETENCIÓN: 100% DEL ITBIS Y 10% ISR) VER ANEXOS.</t>
  </si>
  <si>
    <t>CH-1232</t>
  </si>
  <si>
    <t>CH-1233</t>
  </si>
  <si>
    <t>CH-1234</t>
  </si>
  <si>
    <t>[INVERSIONES YANG, SRL] LIB-7028. TERCER PAGO DEL CONTRATO NO. MIVHED/BS/CB/LPN/072/2021 PROCESO NO. INVI-CCC-LPN-2021-0008, CON LA FACTURA NCF NO. B1500000535 D/F 11/08/2022 (POR VALOR DE RD$ 1,368,893.22 MENOS RD$ 273,778.64 CORRESP. AL 20% DE LA FACTURA AMORTIZADO DEL AVANCE INICIAL) POR ADQUISICION DE MATERIALES DE CONSTRUCCION PARA LA REPARACION DE VIVIENDAS A TRAVES DE LAS BRIGADAS DE ACCION RAPIDA, REGIONAL NORTE (ALMACEN SANTIAGO), LOTE 16, SUB-LOTE I, SEGUN DA/1088/2022 D/F 09/09/2022. (RETENCION: 5%</t>
  </si>
  <si>
    <t>CH-1235</t>
  </si>
  <si>
    <t>[CASA DOÑA MARCIA CADOMA, SRL] LIB-7029. PAGO DE LA ORDEN DE COMPRA NO. MIVHED-2022-00220 CON EL PROCESO NO. MIVHED-DAF-CM-2022-0065 D/F 18/07/2022, CON LA FACTURA NCF NO. B1500000242 D/F 30/08/2022 POR ADQUISICION DE MATERIALES DE PLOMERIA PARA SER UTILIZADOS POR EL AREA DE MANTENIMIENTO DE ESTE MINISTERIO. SEGÚN COM. DA/1050/2022 D/F 02/09/2022. (RETENCION DEL 5% DEL ISR) VER ANEXOS.</t>
  </si>
  <si>
    <t>CH-1236</t>
  </si>
  <si>
    <t>[CECOMSA, SRL] LIB-7030. PAGO CONTRATO NO. MIVHED-CB-CS-010-2022 PROCESO MIVHED-CCC-CP-2022-0001 CON LA FACTURA NCF NO. B1500014720 D/F 09/09/2022 POR ADQUISICION DE 68 LAPTOPS PARA SER UTILIZADAS POR EL VICEMINISTERIO DE NORMAS Y REGLAMENTACIONES DEL MIVHED, SEGUN DA/1062/2022 D/F 05/09/2022. (RETENCION: 5% DEL ISR)</t>
  </si>
  <si>
    <t>CH-1237</t>
  </si>
  <si>
    <t>[PROYECTOS CIVILES Y ELECTROMECANICOS SRL (PROCELCA)] LIB-7067. PAGO CUBICACIÓN CB-03(75.33%) CONTRATO NO. MIVHED/OB/CB/LPN/033/2021, FICHA CBE00397, LOTE 14, POR CONSTRUCCION Y MEJORAMIENTO DE 150 VIVIENDAS SOCIALES EN LA PROVINCIA ESPAILLAT, PROYECTO DOMINICANA SE RECONSTRUYE II, NO. 00427, SEGÚN VMC-SP-396-2022 D/F 07/09/2022 Y FACTURA NCF NO. B1500000264 D/F 23/08/2022, (RETENCION DE 1%ISR, 1% LEY 6-86, 0.10 DE CODIA Y EL 30% DEL 18% DEL ITBIS).</t>
  </si>
  <si>
    <t>CH-1238</t>
  </si>
  <si>
    <t>[SEGUROS UNIVERSAL S A] LIB-7140. PAGO FACTURAS NO. 0302878207 Y 0302883822 CON NCF B1500009149 D/F 16/09/2022 Y B1500009169 D/F 20/09/2022, CONTRATO NO. 03135994, CORRESPONDIENTE AL SEGURO MEDICO DE LOS EMPLEADOS FIJOS DURANTE EL PERIODO DESDE EL 01/10/2022 AL 30/11/2022, SEGUN COMUNICACION RRHH-00209 D/F 20/09/2022. (RETENCION DEL 5% DEL ISR).</t>
  </si>
  <si>
    <t>CH-1239</t>
  </si>
  <si>
    <t>[PRODUCTOS MEDICINALES, S.R.L.] LIB-7211. SALDO CUB-01 DEL CONTRATO MIVHED-BS-CB-LPN-005-2021, FICHA CBE00454, LOTE 2 SUB-LOTE 1 POR ADQUISICION E INSTALACION DE EQUIPOS MEDICOS Y MOBILIARIOS MEDICOS PARA EL EQUIPAMIENTO DEL HOSPITAL MUNICIPAL DE DAJABÓN,</t>
  </si>
  <si>
    <t>UBICADO EN EL MUNICIPIO DAJABÓN, PROVINCIA DAJABÓN, PROYECTO NO. 00448, SEGÚN VMC-SP-205-2022-B D/F 15/09/2022 ANEXA (RETENCION DEL 1% DEL ISR)</t>
  </si>
  <si>
    <t>[PRODUCTOS MEDICINALES, S.R.L.] LIB-7211. SALDO CUB-01 DEL CONTRATO MIVHED-BS-CB-LPN-005-2021, FICHA CBE00454, LOTE 2 SUB-LOTE 1 POR ADQUISICION E INSTALACION DE EQUIPOS MEDICOS Y MOBILIARIOS MEDICOS PARA EL EQUIPAMIENTO DEL HOSPITAL MUNICIPAL DE DAJABÓN, UBICADO EN EL MUNICIPIO DAJABÓN, PROVINCIA DAJABÓN, PROYECTO NO. 00448, SEGÚN VMC-SP-205-2022-B D/F 15/09/2022 ANEXA (RETENCION DEL 1% DEL ISR)</t>
  </si>
  <si>
    <t>CH-1240</t>
  </si>
  <si>
    <t>[SERVIATESA SRL] LIB-7207. SEPTIMO Y ULTIMO PAGO DEL CONTRATO NO. MIVHED-CA-2021-001, CON LA FACTURA NCF NO. B1500000036 D/F 15/09/2022, POR ARRENDAMIENTO DE LOCAL COMERCIAL, CALLE MOISES GARCIA #4, GAZCUE, SANTO DOMINGO, DURANTE EL PERIODO DESDE EL 15/09/2022 AL 15/10/2022, SEGUN DA/1111/2022 D/F 15/09/2022. (RETENCION DEL 5% DEL ISR). VER ANEXOS.</t>
  </si>
  <si>
    <t>CH-1241</t>
  </si>
  <si>
    <t>[MERCANTIL RAMI, SRL] LIB-6559. PAGO ORDEN DE COMPRA NO. MIVHED-2022-00224, PROCESO MIVHED-DAF-CM-2022-0071 D/F 20/07/2022 CON LA FACTURA NCF NO. B1500000421 D/F 19/08/2022, POR ADQUISICION DE MATERIALES FERRETEROS PARA SER USADO EN ESTE MINISTERIO POR UN PERIODO DE (3) TRES MESES, SEGUN DA/1005/2022 D/F 24/08/2022. (RETENCION: 5% DEL ISR)</t>
  </si>
  <si>
    <t>CH-1242</t>
  </si>
  <si>
    <t>[INVERSIONES YANG, SRL] LIB-6951. TERCER PAGO DEL CONTRATO NO. MIVHED/BS/CB/LPN/070/2021 CON EL PROCESO. INVI-CCC-LPN-2021-0008, CON LAS FACTURAS NCF NO. B1500000472 D/F 21/06/2022 Y B1500000513 D/F 26/07/2022, (POR VALOR DE RD$12,979,840.46 MENOS RD$ 2,595,968.09 CORRESP. AL 20% DE LAS FACTURAS AMORTIZADO DEL AVANCE INICIAL) POR CONCEPTO DE ADQUISICION DE MATERIALES DE CONSTRUCCION PARA LA REPARACION DE VIVIENDAS A TRAVES DE LAS BRIGADAS DE ACCION RAPIDA, LOTE 6, SUB-LOTE 1. SEGUN DA/1074/2022 D/F 06/09/2022. (RETENCIÓN: 5% DEL ISR). VER ANEXOS.</t>
  </si>
  <si>
    <t>CH-1243</t>
  </si>
  <si>
    <t>[INGENIERIA LUCIANO SARKIS, SRL] LIB-7224. PAGO CUBICACIÓN CB-01(77.53%) DEL CONTRATO FP-002-2020, FICHA CBE00458, LOTE A, POR MODULO DE IGLESIA DEL PROYECTO CONSTRUCCION POBLADO MONTE GRANDE, PROV. BARAHONA, PROYECTO NO.00452, SEGÚN VMC-SP-395-2022 D/F 07/09/2022 Y FACTURA CON NCF. NO. B1500000038 D/F 21/09/2022 ANEXA (RETENCION DEL 1%ISR, 1% LEY 6-86, 0.10% CODIA Y 30% DEL 18% DEL ITBIS)</t>
  </si>
  <si>
    <t>[INGENIERIA LUCIANO SARKIS, SRL] LIB-7224. PAGO CUBICACIÓN CB-01</t>
  </si>
  <si>
    <t>(77.53%) DEL CONTRATO FP-002-2020, FICHA CBE00458, LOTE A, POR MODULO DE IGLESIA DEL PROYECTO CONSTRUCCION POBLADO MONTE GRANDE, PROV. BARAHONA, PROYECTO NO.00452, SEGÚN VMC-SP-395-2022 D/F 07/09/2022 Y FACTURA CON NCF. NO. B1500000038 D/F 21/09/2022 ANEXA (RETENCION DEL 1%ISR, 1% LEY 6-86, 0.10% CODIA Y 30% DEL 18% DEL ITBIS)</t>
  </si>
  <si>
    <t>CH-1244</t>
  </si>
  <si>
    <t>[RAAS, SRL] LIB-7297. PAGO 20% DE AVANCE INICIAL DEL CONTRATO MIVHED-CB-OB-LPN-033-2022, FICHA CBE00538, LOTE 22, POR CONSTRUCCION DE VIVIENDAS PROGRAMA DOMINICANA SE RECONSTRUYE III PROVINCIA BAHORUCO,NO.00503, SEGÚN VMC-SP-447-2022 D/F 27/09/2022. Y CONTRATO ANEXOS</t>
  </si>
  <si>
    <t>CH-1245</t>
  </si>
  <si>
    <t>[EDGAR MANUEL PEGUERO FLORENCIO] LIB-7230. PAGO FACTURA NCF NO. B1500000190 D/F 05/09/2022 POR CONCEPTO DE HONORARIOS PROFESIONALES POR SERVICIOS DE NOTARIZACIONES DE DIECIOCHO (18) CONTRATOS, SEGUN DA/1124/2022 D/F 16/09/2022 Y MIVED-DJ/717/2022 D/F 14/09/2022. (RETENCION: 100% DEL ITBIS Y 10% DEL ISR) VER ANEXOS</t>
  </si>
  <si>
    <t>CH-1246</t>
  </si>
  <si>
    <t>[SOFIA ISABEL ROJAS GOICO] LIB-7266. PAGO FACTURA NCF NO. B1500000103 D/F 23/08/2022, POR CONCEPTO DE HONORARIOS PROFESIONALES POR SERVICIOS DE NOTARIZACIONES DE TRES (3) ACTOS, SEGUN COM. NO. DA/1013/2022 D/F 25/08/2022 Y MIVED-DJ/667/2022 D/F 24/08/2022. (RETENCIÓN: 100% DEL ITBIS Y 10% DEL ISR). VER ANEXOS.</t>
  </si>
  <si>
    <t>CH-1247</t>
  </si>
  <si>
    <t>[FASA CONSTRUCTORES, SRL] LIB-7301. PAGO 20% DE AVANCE INICIAL DEL CONTRATO MIVHED-CB-OB-LPN-035-2022, FICHA CBE00540, LOTE 24, POR CONSTRUCCION Y MEJORAMIENTO DE VIVIENDAS SOCIALES, DOMINICANA SE RECONSTRUYE III, PROVINCIA HATO MAYOR, PROYECTO NO. 00503, SEGÚN VMC-SP-445-2022 D/F 27/09/2022. Y CONTRATO ANEXOS</t>
  </si>
  <si>
    <t>CH-1248</t>
  </si>
  <si>
    <t>[CONSTRUCTORA MACDOUGALL, S.R.L.] LIB-7302. PAGO 20% DE AVANCE INICIAL DEL CONTRATO MIVHED-CB-OB-LPN-038-2022, FICHA CBE00543, LOTE 27, POR CONSTRUCCION Y MEJORAMIENTO DE VIVIENDAS SOCIALES, DOMINICANA SE RECONSTRUYE III, PROVINCIA SAN PEDRO DE MACORIS PROYECTO NO.00503, SEGÚN VMC-SP-442-2022 D/F 27/09/2022. Y CONTRATO ANEXOS</t>
  </si>
  <si>
    <t>CH-1249</t>
  </si>
  <si>
    <t>[CONSTRUCTORA ORDUM, E.I.R.L.] LIB-7296. PAGO 20% DE AVANCE INICIAL DEL CONTRATO MIVHED-CB-OB-LPN-015-2022, FICHA CBE00520, LOTE 4, POR CONSTRUCCION Y MEJORAMIENTO DE VIVIENDAS SOCIALES, DOMINICANA SE RECONSTRUYE III, PROVINCIA PERAVIA.. PROYECTO 00503, SEGÚN VMC-SP-443-2022 D/F 27/09/2022. Y CONTRATO ANEXOS</t>
  </si>
  <si>
    <t>CH-1250</t>
  </si>
  <si>
    <t>[CONSTRUCTORA VILLA MEJIA, S.R.L.] LIB-7303. PAGO 20% DE AVANCE INICIAL DEL CONTRATO MIVHED-CB-OB-LPN-047-2022, FICHA CBE 00552, LOTE 36,POR CONSTRUCCION Y MEJORAMIENTO DE VIVIENDAS SOCIALES, DOMINICANA SE RECONSTRUYE III, PROVINCIA SANTO DOMINGO, PROYECTO NO. 00503 SEGÚN VMC-SP-446-2022 D/F 27/09/2022. Y CONTRATO ANEXOS</t>
  </si>
  <si>
    <t>CH-1252</t>
  </si>
  <si>
    <t>[SEGUROS RESERVAS, S. A.] LIB-7309. PAGO FACTURAS NCF NO. B1500033707 D/F 23/02/2022 Y B1500036343 D/F 29/07/2022, POR CONCEPTO DE AUMENTO DE LAS POLIZAS DE VEHICULOS DE MOTOR NO. 2-2-502-0016730, POR LA FUSION DE LA FLOTILLA VEHICULAR DE LOS EDIFICION I Y II DEL MIVHED Y AUMENTO DE LA POLIZA NO. 2-2-502-0289565 POR LA INCLUSION DE ONCE (11) UNIDADES NUEVAS, SEGUN COM. NO. DA/1115/2022 D/F 15/09/2022. (RETENCION DEL 5% DEL ISR)</t>
  </si>
  <si>
    <t>CH-1255</t>
  </si>
  <si>
    <t>[INVERSIONES MENA CASTILLO, SRL] LIB-6816. PAGO CUBICACIÓN CB-05(62.96%), CONTRATO NO. INVI/OB/SO/014/2021, FICHA CBE00359, LOTE 3, POR CAMBIO DE PISOS DE TIERRA POR PISOS DE CEMENTO, EN LA REGION</t>
  </si>
  <si>
    <t>ENRIQUILLO, PROVINCIA BAHORUCO, PROYECTO CAMBIO DE PISOS DE TIERRA POR PISOS DE CEMENTO EN LA REGION ENRIQUILLO, NO. 00419, SEGÚN VMC-SP-350-2022 D/F 03/08/2022 Y FACTURA NCF NO. B1500000011 D/F 27/07/2022, (RETENCION DE 1%ISR, 1% LEY 6-86, 0.10 DE CODIA Y EL 30% DEL 18% DEL ITBIS).</t>
  </si>
  <si>
    <t>[INVERSIONES MENA CASTILLO, SRL] LIB-6816. PAGO CUBICACIÓN CB-05(62.96%), CONTRATO NO. INVI/OB/SO/014/2021, FICHA CBE00359, LOTE 3, POR CAMBIO DE PISOS DE TIERRA POR PISOS DE CEMENTO, EN LA REGION ENRIQUILLO, PROVINCIA BAHORUCO, PROYECTO CAMBIO DE PISOS DE TIERRA POR PISOS DE CEMENTO EN LA REGION ENRIQUILLO, NO. 00419, SEGÚN VMC-SP-350-2022 D/F 03/08/2022 Y FACTURA NCF NO. B1500000011 D/F 27/07/2022, (RETENCION DE 1%ISR, 1% LEY 6-86, 0.10 DE CODIA Y EL 30% DEL 18% DEL ITBIS).</t>
  </si>
  <si>
    <t>CH-1256</t>
  </si>
  <si>
    <t>[AI INTERNATIONAL BUSINESS DEVELOPMENT SRL] LIB-6852. PAGO CUBICACIÓN CB-02(23.65%) CONTRATO NO. MIVHED/OB/CB/LPN/054/2021, FICHA CBE00418, LOTE 35, POR CONSTRUCCION Y MEJORAMIENTO DE 225 VIVIENDAS SOCIALES EN LA PROVINCIA DISTRITO NACIONAL, PROYECTO DOMINICANA SE RECONSTRUYE II, NO. 00427, SEGÚN VMC-SP-389-2022 D/F 02/09/2022 Y FACTURA NCF NO. B1500000114 D/F 23/08/2022, (RETENCION DE 1%ISR, 1% LEY 6-86, 0.10 DE CODIA Y EL 30% DEL 18% DEL ITBIS).</t>
  </si>
  <si>
    <t>CH-1258</t>
  </si>
  <si>
    <t>[MINISTERIO DE LA VIVIENDA HABITAT Y EDIFICACIONES (MIVHED)] LIB-6109. PAGO DE VIATICOS EN OPERATIVOS DE SUPERVISION, CONSTRUCCION Y RECONSTRUCCION DE VIVIENDAS PARA PERSONAL DESCRITO EN EL EXPEDIENTE ANEXO, SEGUN COM. DA-0860-22 D/F 26/07/2022. (VER ANEXOS)</t>
  </si>
  <si>
    <t>CH-1259</t>
  </si>
  <si>
    <t>[MINISTERIO DE LA VIVIENDA HABITAT Y EDIFICACIONES (MIVHED)] LIB-6450. PAGO DE VIATICOS EN OPERATIVOS DE SUPERVISION, CONSTRUCCION Y RECONSTRUCCION DE VIVIENDAS PARA PERSONAL DESCRITO EN EL EXPEDIENTE ANEXO, SEGUN COM. DA-0936-22 D/F 09/08/2022. (VER ANEXOS)</t>
  </si>
  <si>
    <t>CH-1260</t>
  </si>
  <si>
    <t>[ALTICE DOMINICANA, S. A.] LIB-6582. PAGO FACTURA NCF NO. B1500042487</t>
  </si>
  <si>
    <t>D/F 05/08/2022 POR CONCEPTO DE SERVICIOS TELEFONICOS, INTERNET Y DE TELECABLE DE ESTE MINISTERIO DE LA CUENTA NO. 86235232, CORRESPONDIENTE AL PERIODO DESDE EL 01/07/2022 AL 31/07/2022, SEGUN DA/0981/2022 D/F 25/08/2022. (RETENCION 5% DE ISR)</t>
  </si>
  <si>
    <t>[ALTICE DOMINICANA, S. A.] LIB-6582. PAGO FACTURA NCF NO. B1500042487 D/F 05/08/2022 POR CONCEPTO DE SERVICIOS TELEFONICOS, INTERNET Y DE TELECABLE DE ESTE MINISTERIO DE LA CUENTA NO. 86235232, CORRESPONDIENTE AL PERIODO DESDE EL 01/07/2022 AL 31/07/2022, SEGUN DA/0981/2022 D/F 25/08/2022. (RETENCION 5% DE ISR)</t>
  </si>
  <si>
    <t>CH-1261</t>
  </si>
  <si>
    <t>[MINISTERIO DE LA VIVIENDA HABITAT Y EDIFICACIONES (MIVHED)] LIB-7127. PAGO DE VIATICOS EN OPERATIVOS DE SUPERVISION, CONSTRUCCION Y RECONSTRUCCION DE VIVIENDAS PARA PERSONAL DESCRITO EN EL EXPEDIENTE ANEXO, SEGUN COM. DA-0966-22 D/F 29/08/2022. (VER ANEXOS)</t>
  </si>
  <si>
    <t>CH-1268</t>
  </si>
  <si>
    <t>[DATACURSOS GACETA JUDICIAL SRL] LIB-6781. PAGO DE LA COM. NO. RRHH-00182-2022 D/F 31/08/2022 POR LA PARTICIPACION DE 3 COLABORADORES EN EL SEMINARIO ¨ LEY 340-22 DE EXTINCION DE DOMINIO ¨ Y LA REGULACION DE LOS MERCADOS ¨, LA CUAL INICIARA EN EL MES DE SEPTIEMBRE DEL 2022, SEGUN COM RRHH-00182-2022 D/F NO. 31/08/2022. (RETENCION DEL 5% DEL ISR). VER ANEXOS.</t>
  </si>
  <si>
    <t>CH-1269</t>
  </si>
  <si>
    <t>[TONOS &amp; COLORES, SRL] LIB-6991. SEGUNDO PAGO DEL CONTRATO NO MIVHED/BS/CB/LPN/074/2021 CON EL PROCESO NO. INVI-CCC-LPN-2021-0008, CON LA FACTURA NCF NO. B1500001000 D/F 29/07/2022, (POR VALOR DE RD$1,884,121.81 MENOS AMORTIZACION DEL AVANCE INICIAL RD$376,824.36) POR SUMINISTRO DE BIENES PARA LA ADQUISICION DE MATERIALES DE CONSTRUCCION PARA LA REPARACION DE VIVIENDAS A TRAVES DE LAS BRIGADAS DE ACCION RAPIDA DEL MIVHED, LOTE 3, SUB-LOTE 2, SEGUN DA/1056/2022 D/F 02/09/2022. (RETENCION DEL 5% DEL ISR) VER ANEXOS.</t>
  </si>
  <si>
    <t>CH-1275</t>
  </si>
  <si>
    <t>[COMPAÑIA DOMINICANA DE TELEFONOS, S. A. (CLARO)] LIB-7267. PAGO FACTURAS NCF NO. B1500178025, B1500178191, B1500178159, B1500179306 Y B1500179158 D/F 28/08/2022, POR SERVICIOS DE TELEFONO E INTERNET DE LAS CUENTAS NO. 729082933, 709926216, 715410261, 757976682 Y 763915251, CORRESPONDIENTE AL CORTE DEL MES DE AGOSTO DEL 2022 DEL EDIFICIO I Y II, SEGUN COM. DA/1060/2022 D/F 05/09/2022. (RETENCION DEL 5% DEL ISR). VER ANEXOS.</t>
  </si>
  <si>
    <t>CH-1276</t>
  </si>
  <si>
    <t>[CONSTRUCTORA MARLI SRL] LIB-7268. PAGO CUBICACIÓN CB-06(79.42%), CONTRATO NO. MIVHED/OB/CB/LPN/036/2021, FICHA CBE00400, LOTE 17, POR CONSTRUCCION Y MEJORAMIENTO DE 150 VIVIENDAS SOCIALES EN LA PROVINCIA SANTIAGO RODRIGUEZ, PROYECTO DOMINICANA SE RECONSTRUYE II, NO. 00427, SEGÚN VMC-SP-418-2022 D/F 20/09/2022 Y FACTURA NCF NO. B1500000014 D/F 08/09/2022, (RETENCION DE 1%ISR, 1% LEY 6-86, 0.10 DE CODIA Y EL 30% DEL 18% DEL ITBIS).</t>
  </si>
  <si>
    <t>[CONSTRUCTORA MARLI SRL] LIB-7268. PAGO CUBICACIÓN CB-06(79.42%), CONTRATO NO. MIVHED/OB/CB/LPN/036/2021, FICHA CBE00400, LOTE 17, POR CONSTRUCCION Y MEJORAMIENTO DE 150 VIVIENDAS SOCIALES EN LA PROVINCIA SANTIAGO RODRIGUEZ, PROYECTO DOMINICANA SE RECONSTRUYE II, NO. 00427, SEGÚN VMC-SP-418-2022 D/F 20/09/2022 Y</t>
  </si>
  <si>
    <t>FACTURA NCF NO. B1500000014 D/F 08/09/2022, (RETENCION DE 1%ISR, 1% LEY 6-86, 0.10 DE CODIA Y EL 30% DEL 18% DEL ITBIS).</t>
  </si>
  <si>
    <t>CH-1288</t>
  </si>
  <si>
    <t>[INSTITUTO CULTURAL DOMINICO- AMERICANO] LIB-7206. PAGO FACTURA NCF NO. B1500001989 D/F 18/08/2022, POR PARTICIPACION PARA DOCE (12) COLABORADORES DESCRITO EN LA DOCUMENTACION ANEXA, EN EL DIPLOMADO EN GESTION FINANCIERA EMPRESIAL I, DESDE EL 21 DE JULIO DEL 2022, SEGUN DA/0947/2022 D/F 23/08/2022. (RETENCION DEL 5% DEL ISR) VER ANEXOS.</t>
  </si>
  <si>
    <t>CH-1292</t>
  </si>
  <si>
    <t>[DIOCESIS DE SAN JUAN DE LA MAGUANA] LIB-6728. PAGO 20% DE AVANCE INICIAL DEL CONVENIO DE COLABORACION INSTITUCIONAL, FICHA CBE00511, POR TERMINACION DEL CENTRO DE CONVENCIONES Y EVANGELIZACION MONSEÑOR REYNALDO CONNORS, PROVINCIA SAN JUAN, PROYECTO NO.00498, SEGÚN VMC-SP-392-2022 D/F 06/09/2022. Y CONTRATO ANEXOS</t>
  </si>
  <si>
    <t>CH-1293</t>
  </si>
  <si>
    <t>[SEVICENTRO DEL CARIBE AZUL SRL] LIB-7262. PRIMER PAGO CORRESPONDIENTE AL 20% DEL CONTRATO NO. MIVHED/CB/CS/LPN/002/2022 PROCESO NO. MIVHED-CCC-LPN-2022-0004, POR SERVICIOS DE MANTENIMIENTOS PREVENTIVOS Y CORRECTIVOS PARA LA FLOTILLA VEHICULAR DEL MIVHED POR UN PERIODO DE NUEVE (9) MESES. ITEMS 1 Y 2, SEGUN DA/1106/2022 D/F 14/09/2022.</t>
  </si>
  <si>
    <t>CH-1294</t>
  </si>
  <si>
    <t>[METAL ACD SRL] LIB-7288. PAGO CUBICACIÓN CB-01(17.85%) DEL CONTRATO MIVHED-OB-LPN-CB-030-2021, FICHA CBE 00394, LOTE 11,POR MEJORAMIENTO DE UN ESTIMADO DE 150 VIVIENDAS EN PUERTO PLATA , PROYECTO DOMINICANA SE RECONSTRUYE II NO. 00427, SEGÚN VMC-SP-416-2022 D/F 20-09-2022 Y FACTURA CON NCF. NO.B1500000052 D/F 31/08/2022 ANEXA (RETENCION DEL 1% ISR, 1% LEY 6-86, 0.10% CODIA, 30% DEL 18% DEL ITBIS)</t>
  </si>
  <si>
    <t>CH-1299</t>
  </si>
  <si>
    <t>[PONTIFICIA UNIVERSIDAD CATOLICA MADRE Y MAESTRA (PUCMM)] LIB-7047. PRIMER PAGO DE LA COM. NO. RRHH-00146-2022 D/F NO. 03/08/2022 POR LA PARTICIPACION DE 2 COLABORADORES EN LA MAESTRIA EN DERECHO ADMINISTRATIVO Y DE LA REGULACION ECONOMICA, LA CUAL INICIARA EN EL MES DE SEPTIEMBRE DEL 2022, SEGUN COMS. RRHH-00146-2022 D/F 03/08/2022 Y DCC/IN/2022-0095 D/F 14/06/2022. (RETENCION DEL 5% DEL ISR). VER ANEXOS.</t>
  </si>
  <si>
    <t>[PONTIFICIA UNIVERSIDAD CATOLICA MADRE Y MAESTRA (PUCMM)] LIB-7047. PRIMER PAGO DE LA COM. NO. RRHH-00146-2022 D/F NO. 03/08/2022 POR LA PARTICIPACION DE 2 COLABORADORES EN LA MAESTRIA EN DERECHO ADMINISTRATIVO Y DE LA REGULACION ECONOMICA, LA CUAL INICIARA EN EL MES DE SEPTIEMBRE DEL 2022, SEGUN COMS. RRHH-00146-2022 D/F 03/08/2022 Y DCC/IN/2022-0095 D/F 14/06/2022. (RETENCION DEL 5% DEL</t>
  </si>
  <si>
    <t>CH-1300</t>
  </si>
  <si>
    <t>[MINISTERIO DE LA VIVIENDA HABITAT Y EDIFICACIONES (MIVHED)] LIB-7312. PAGO DE VIATICOS EN OPERATIVOS DE SUPERVISION, CONSTRUCCION Y RECONSTRUCCION DE VIVIENDAS PARA PERSONAL DESCRITO EN EL EXPEDIENTE ANEXO, SEGUN COM. DA-1153-22 D/F 26/09/2022. (VER ANEXOS)</t>
  </si>
  <si>
    <t>CH-1320</t>
  </si>
  <si>
    <t>[TECNOLOGIAS AVANZADAS RD, SRL] LIB-6231. PAGO CONTRATO NO. MIVHED-CB-CS-034-2022 PROCESO NO. MIVHED-CCC-PEPB-2022-0002 CON LA FACTURA NCF NO. B1500000490 D/F 03/08/2022 POR SERVICIO DE PUBLICIDAD EN MEDIOS DE LA COMUNIDAD SOCIAL: TELEVISION, RADIO Y MEDIOS DIGITALES, POR UN PERIODO DE 2 MESES (DESDE EL 20 DE MAYO AL 20 DE JULIO), SEGUN DA/0946/2022 D/F 11/08/2022 (RETENCION: 5% DEL ISR)</t>
  </si>
  <si>
    <t>CH-1321</t>
  </si>
  <si>
    <t>[J J ELECTRIC S A] LIB-6528. PAGO DE LA ORDEN DE COMPRA NO. MIVHED-2022-00176, PROCESO NO. MIVHED-DAF-CM-2022-0064 D/F 23/06/2022, CON LA FACT. NCF NO. B1500002293 D/F 04/08/2022, POR ADQUISICION DE MATERIALES ELECTRICOS PARA EL USO DEL AREA DE MANTENIMIENTO DE ESTE MINISTERIO. SEGUN DA/0984/2022 D/F 22/08/2022. (RETENCION 5% DEL ISR). VER ANEXOS.</t>
  </si>
  <si>
    <t>CH-1324</t>
  </si>
  <si>
    <t>[FUNDACION SUR FUTURO INC] LIB-7269. PAGO CUBICACIÓN CB-02(78.79%), CONTRATO NO. INVI-CI-04-2021, FICHA CBE00365, POR CONSTRUCCION DE 20 CASAS DE 38 M2 DE MUROS DE BLOCKS Y TECHO DE ZINC, PROYECTO VILLA ESPERANZA VIVIENDAS PARA FAMILIAS VULNERABLES NO.00423, PROVINCIA AZUA SEGÚN VMC-SP-421-2022 D/F 21/09/2022 Y FACTURA CON NCF. B1500000071 D/F 12/09/2022 ANEXA (RETENCION DEL 0.10 CODIA% Y 1% LEY 6-86).</t>
  </si>
  <si>
    <t>CH-1333</t>
  </si>
  <si>
    <t>[TONOS &amp; COLORES, SRL] LIB-6900. SEGUNDO Y ULTIMO PAGO DEL CONTRATO NO. MIVHED/BS/CB/LPN/075/2021 CON EL PROCESO NO. INVI-CCC-LPN-2021-0008, CON LA FACTURA CON NCF. NO. B1500000963 D/F 20/6/2022 (POR VALOR DE RD$3,155,377.38, MENOS AMORTIZACION DEL AVANCE INICIAL RD$631,075.47) POR SUMINISTRO DE BIENES PARA LA ADQUISICION DE MATERIALES DE CONSTRUCCION PARA LA REPARACION DE VIVIENDAS A TRAVES DE LAS BRIGADAS DE ACCION RAPIDA DEL MIVHED, LOTE 2, SUB-LOTE 2: MATERIALES Y PINTURA DISTRITO NACIONAL, ALMACEN QUISQUEYA SEGUN DA/1037/2022 D/F 31/08/2022.VER (RETENCION DEL 5% DEL ISR). VER ANEXOS.</t>
  </si>
  <si>
    <t>CH-1334</t>
  </si>
  <si>
    <t>[LOPENCA AUTO PAINT, S.R.L.] LIB-6853. PAGO 20% DE AVANCE INICIAL DEL CONTRATO MIVHED-CB-OB-LPN-0019-2022, FICHA CBE00524, LOTE 8, POR</t>
  </si>
  <si>
    <t>CONSTRUCCION Y MEJORAMIENTO DE VIVIENDAS SOCIALES, PROYECTO DOMINICANA SE RECONSTRUYE III, NO.00503, SEGÚN VMC-SP-399-2022 D/F 07/09/2022 Y CONTRATO ANEXOS</t>
  </si>
  <si>
    <t>CH-1335</t>
  </si>
  <si>
    <t>[SUPLIDORA YANMELANI SRL] LIB-6912. PAGO ORDEN DE COMPRA NO. MIVHED-2022-00266, PROCESO MIVHED-DAF-CM-2022-0070 D/F 05/08/2022, CON LA FACTURA NCF NO. B1500000100 D/F 01/09/2022, POR ADQUISICION DE COMPONENTES DE VEHICULOS, PARA SER UTILIZADOS EN LA UNIDADES DE LA FLOTILLA VEHICULAR DEL MIVHED. SEGÚN COM. DA/1045/2022 D/F 01/09/2022. (RETENCION DEL 5% DEL ISR) VER ANEXOS.</t>
  </si>
  <si>
    <t>CH-1404</t>
  </si>
  <si>
    <t>[CONSTRUCCIONES CIVILES Y SANITARIAS MASTER C.C.S. MASTER, S.] LIB-5523. PAGO 20% DE AVANCE INICIAL DEL CONTRATO FP-008-2020, FICHA CBE00479, LOTE B, POR SUMINISTRO E INSTALACIONES HIDROSANITARIAS, DEL PROYECTO CONSTRUCCION DE LA PRIMERA (1RA) ETAPA DE LA CIUDAD UNIVERSITARIA CURHAMA (CENTRO UNIVERSITARIO REGIONAL UASD-HATO MAYOR), PROVINCIA HATO MAYOR, NO. 00473, SEGÚN VMC-SP-315-2022 D/F 20/07/2022, PRESUPUESTO Y CONTRATO ANEXOS.</t>
  </si>
  <si>
    <t>CH-1251</t>
  </si>
  <si>
    <t>[MULTIGESTIONES CENREX, S.A.S] LIB-7338. SEGUNDO PAGO DEL CONTRATO NO. MIVHED-CA-2022-004, PROCESO NO. MIVHED-CCC-PEPU-2022-0002, CON LA FACTURA NCF NO. B1500000387 D/F 09/08/2022 Y B1500000388 D/F 09/08/2022 POR ALQUILER DE LOCAL PARA LA OFICINA DE TRAMITACION DE PLANOS Y SUPERVISION DE OBRAS PRIVADAS DEL MINISTERIO, EN PUNTA CANA, MUNICIPIO HIGUEY, PROVINCIA LA ALTAGRACIA, CORRESPONDIENTE AL MES DE AGOSTO 2022, SEGUN DA/1076/2022 D/F 16/09/2022. (RETENCION 5% DEL ISR)</t>
  </si>
  <si>
    <t>CH-1253</t>
  </si>
  <si>
    <t>[MINISTERIO DE LA VIVIENDA HABITAT Y EDIFICACIONES (MIVHED)] LIB-7352. PAGO DE VIATICOS EN OPERATIVOS DE SUPERVISION, CONSTRUCCION Y RECONSTRUCCION DE VIVIENDAS PARA PERSONAL DESCRITO EN EL EXPEDIENTE ANEXO, SEGUN COM. DA-1095-22 D/F 12/09/2022. (VER ANEXOS)</t>
  </si>
  <si>
    <t>CH-1254</t>
  </si>
  <si>
    <t>[INSTITUTO TECNOLOGICO DE SANTO DOMINGO] LIB-7358. PAGO FACTURA NCF NO. B1500002389 D/F 26/09/2022 POR CONCEPTO DE PARTICIPACION EN EL DIPLOMADO DE GESTION EJECUTIVA DE PROYECTOS A LOS COLABORADORES: FAURIN CAMACHO PEÑA, CEDULA: 224-0056197-7 Y CINTHIA ELIZABETH SANCHEZ VALLEJO, CEDULA: 223-0019172-7, SEGUN RRHH-00169-2022 D/F 18/08/2022. (RETENCION: 5% DEL ISR)</t>
  </si>
  <si>
    <t>CH-1274</t>
  </si>
  <si>
    <t>[CARIMEX, INC.] LIB-7322. ABONO(3) A CESION DE LINIA DE CREDITO DE CODOM, SRL (CARIMEX, SRL SEDE CESION DE CREDITO A CODOM, SRL Y ESTA A SU VEZ AL BANCO DE RESERVAS) CON CARGO AL SALDO A CUB-05, POR CONSTRUCCION DEL HOSPITAL GENERAL DR. NELSON ASTACIO, CIUDAD DE LA SALUD, DEL MUNICIPIO DE SANTO DOMINGO NORTE, PROV. SANTO DOMINGO, PROYECTO NO. 00506, SEGÚN VMC-SP-380-2022 D/F 25/08/2022 ANEXA</t>
  </si>
  <si>
    <t>[CARIMEX, INC.] LIB-7322. ABONO(3) A CESION DE LINIA DE CREDITO DE CODOM, SRL (CARIMEX, SRL SEDE CESION DE CREDITO A CODOM, SRL Y ESTA A SU VEZ AL BANCO DE RESERVAS) CON CARGO AL SALDO A CUB-05, POR CONSTRUCCION DEL HOSPITAL GENERAL DR. NELSON ASTACIO, CIUDAD DE LA SALUD, DEL MUNICIPIO DE SANTO DOMINGO NORTE, PROV. SANTO DOMINGO, PROYECTO NO. 00506, SEGÚN VMC-SP-380-2022 D/F</t>
  </si>
  <si>
    <t>CH-1277</t>
  </si>
  <si>
    <t>[CANTABRIA BRAND REPRESENTATIVE SRL.] LIB-7359. CUARTO PAGO DEL CONTRATO NO. MIVHED/CB/CS/LPN/001/2022, PROCESO MIVHED-CCC-LPN-2022-0002, CON LAS FACTURAS NCF NO. B1500001733 Y B1500001734 D/F 06/09/2022, (POR RD$1,852,190.54 MENOS RD$370,438.11 CORRESP. AL 20% DE LA FACTURA AMORTIZADO DEL AVANCE INICIAL) POR CONTRATACION DE SERVICIO DE SUMINISTRO DE ALMUERZOS Y CENAS PARA EL PERSONAL DE DISTINTAS AREAS DEL MINISTERIO, CORRESPONDIENTE AL MES DE AGOSTO 2022, SEGUN DA/1084/2022 D/F 08/09/2022. (RETENCION: 5% DEL ISR)</t>
  </si>
  <si>
    <t>CH-1278</t>
  </si>
  <si>
    <t>[AIDA DEL CARMEN HERNANDEZ GLOSS] LIB-7323. PAGO FACTURAS NCF NO. B1500000119 D/F 17/08/2022 Y B1500000124 D/F 25/08/2022, POR CONCEPTO DE HONORARIOS POR NOTARIZACIONES DE 3 ACTOS AUTENTICOS, SEGUN DA/1110/2022 D/F 15/09/2022, MIVED-DJ/641/2022 D/F 25/08/2022 Y MIVED-DJ/670/2022 D/F 26/08/2022. (RETENCION 10% DEL ISR Y 100% DEL ITBIS)</t>
  </si>
  <si>
    <t>ED-10320</t>
  </si>
  <si>
    <t>PARA REGISTRAR INGRESOS POR DEDUCCION RECIBIDAS DE SUPERVISION DE OBRAS, POR LA SUBCUENTA TESORERIA NACIONAL MINISTERIO DE LA VIVIENDA HABITAT Y EDIFICACIONES (MIVEHD) CORRESPONDIENTE AL LIB-7086 D/F 20/09/2022</t>
  </si>
  <si>
    <t>CH-1263</t>
  </si>
  <si>
    <t>[ARMADURA SOFIA, S.R.L.] LIB-7369. PAGO CUBICACIÓN CB-08(43.77%) Y CB-09(43.77%) DEL CONTRATO FP-017-2020, ADEDUM (LEY-118-21) MIVHED-MOD-010-2021, FICHA CBE00489, POR CONSTRUCCION DEL HOSPITAL MUNICIPAL SAN JOSE DE LAS MATAS, PROV. SANTIAGO, PROYECTO NO.00483, SEGÚN VMC-SP-356-2022 D/F 05/08/2022 Y VMC-SP-424-2022 D/F 21/09/2022</t>
  </si>
  <si>
    <t>CH-1264</t>
  </si>
  <si>
    <t>[RAAS, S.R.L.] LIB-7406. PAGO 20% DE AVANCE INICIAL DEL CONTRATO MIVHED/CB/OB/LPN/023/2022, FICHA CBE00528, LOTE 12, POR CONSTRUCCION Y MEJORAMIENTO DE VIVIENDAS SOCIALES, DOMINICANA SE RECONSTRUYE III, PROVINCIA VALVERDE, PROYECTO NO. 00503, SEGUN VMC-SP-450-2022 D/F 28/09/2022, PRESUPUESTO Y CONTRATO ANEXOS.</t>
  </si>
  <si>
    <t>CH-1270</t>
  </si>
  <si>
    <t>[PRODUCTOS ORIENTAL SALLITA, SRL] LIB-7364. PAGO ORDEN DE COMPRA NO. MIVHED-2022-00189, PROCESO MIVHED-DAF-CM-2022-0069 D/F 04/07/2022, CON LA FACTURA NCF NO. B1500000025 D/F 07/09/2022, POR ADQUISICION DE EQUIPOS ( ESCLEROMETRO DIGITAL, UN DETECTOR DE BARRA DE REFUERZO Y MEDIDOR DE CUBIERTA) PARA LA REALIZACION DE INSPECCIONES DEL VICEMINISTERIO DE NORMAS, REGLAMENTACIONES Y TRAMITACIONES DEL MIVHED, SEGUN DA/1087/2022 D/F 09/09/2022.</t>
  </si>
  <si>
    <t>[PRODUCTOS ORIENTAL SALLITA, SRL] LIB-7364. PAGO ORDEN DE COMPRA NO. MIVHED-2022-00189, PROCESO MIVHED-DAF-CM-2022-0069 D/F 04/07/2022, CON LA FACTURA NCF NO. B1500000025 D/F 07/09/2022, POR ADQUISICION DE EQUIPOS ( ESCLEROMETRO DIGITAL, UN DETECTOR DE BARRA DE REFUERZO Y MEDIDOR DE CUBIERTA) PARA LA REALIZACION DE INSPECCIONES DEL VICEMINISTERIO DE NORMAS, REGLAMENTACIONES Y TRAMITACIONES DEL MIVHED, SEGUN DA/1087/2022 D/F 09/09/2022. (RETENCION: 5% DEL ISR)</t>
  </si>
  <si>
    <t>CH-1279</t>
  </si>
  <si>
    <t>[MARICO SRL] LIB-7395. CUARTO PAGO DE LA ORDEN DE SERVICIOS NO. MIVHED-2022-00025 PROCESO NO. MIVHED-DAF-CM-2022-0018 D/F 01/03/2022, CON LA FACTURA NCF NO. B1500000146 D/F 14/09/2022, POR SERVICIO DE LAVANDERIA PARA MANTELES Y BAMBALINAS. SEGUN DA/1135/2022 D/F 21/09/2022. (RETENCION: 5% DEL ISR) VER ANEXOS.</t>
  </si>
  <si>
    <t>CH-1257</t>
  </si>
  <si>
    <t>[CONSTRUCTORA MACDOUGALL, S.R.L.] LIB-7451. PAGO 20% DE AVANCE INICIAL DEL CONTRATO MIVHED/CB/OB/LPN/036/2022, FICHA CBE00541 CONSTRUCCION Y MEJORAMIENTO DE VIVIENDAS SOCIALES, DOMINICANA SE RECONSTRUYE III, LOTE 25, PROVINCIA LA ROMANA. PROYECTO NO. 00503. SEGÚN VMC-SP-440-2022 D/F 23/09/2022 CONTRATO ANEXOS</t>
  </si>
  <si>
    <t>CH-1262</t>
  </si>
  <si>
    <t>[INVERSIONES CAMILOTE, SRL] LIB-7440. PAGO CUBICACIÓN CB-12(95.01%), CONTRATO NO. ME-E-003-16, FICHA MEV01772, POR CONSTRUCCIÓN DE 2 EDIFICIOS ECONÓMICOS DE 3 NIVELES Y 6 APARTAMENTOS DE 56.00 M2 TIPO 1, ELECTRIFICACIÓN EXTERIOR AÉREA SOTERRADA, SISTEMA DE ABASTECIMIENTO AGUA POTABLE, RECOLECCION Y AGUAS SERVIDAS Y MOVIMIENTO DE TIERRA, PROVINCIA ESPAILLAT, PROYECTO VILLA ESPERANZA LA LAGUNA, NO.00308, SEGÚN VMC-SP-419-2022 D/F 20/09/2022 Y FACTURA NCF NO. B1500000010 D/F 09/09/2022.</t>
  </si>
  <si>
    <t>CH-1266</t>
  </si>
  <si>
    <t>[GRUPO GSIIG &amp; ASOCIADOS, SRL] LIB-7456. PAGO CUBICACIÓN CB-06(92.26%) POR PROGRAMA DE CAMBIO DE PISOS DE TIERRA POR PISOS DE CEMENTO EN LA REGIÓN ENRIQUILLO, R.D., LOTE 4, PROV. BAHORUCO.. PROY: CAMBIO DE PISO DE TIERRA POR PISOS DE CEMENTO EN LA REGION DE ENRIQUILLO [00419] . (FICHA # CBE00335) SEGÚN VMC-SP-457-2022 D/F 28/09/2022</t>
  </si>
  <si>
    <t>[GRUPO GSIIG &amp; ASOCIADOS, SRL] LIB-7456. PAGO CUBICACIÓN CB-06(92.26%) POR PROGRAMA DE CAMBIO DE PISOS DE TIERRA POR PISOS DE CEMENTO EN LA REGIÓN ENRIQUILLO, R.D., LOTE 4, PROV. BAHORUCO.. PROY: CAMBIO DE PISO DE TIERRA POR PISOS DE CEMENTO EN LA REGION DE ENRIQUILLO [00419] . (FICHA # CBE00335) SEGÚN VMC-SP-457-2022 D/F</t>
  </si>
  <si>
    <t>CH-1271</t>
  </si>
  <si>
    <t>[EMPRESAS INTEGRADAS S A S] LIB-7411. SEGUNDO PAGO DEL CONTRATO NO. MIVHED/BS/CB/LPN/076/2021 PROCESO INVI-CCC-LPN-2021-0008 CON LA FACT. NCF NO. B1500000528 D/F 10/05/2022, (POR VALOR DE RD$626,633.38 MENOS RD$125,326.68 CORRESP. AL 20% DE LA FACTURA AMORT. DEL AVANCE INICIAL), POR ADQUISICION DE MATERIALES DE ALBAÑILERIA Y PINTURA, PARA LA REPARACION DE VIVIENDAS A TRAVES DE LAS BRIGADAS DE ACCION RAPIDA DEL MIVHED, REGIONAL ESTE, LOTE 2, SUB-LOTE I, SEGUN DA1116/2022 D/F 16/09/2022. (RETENCIÓN: 5% ISR). VER ANEXOS.</t>
  </si>
  <si>
    <t>CH-1272</t>
  </si>
  <si>
    <t>[TECNOREDES, SRL] LIB-7428. PAGO ORDEN DE COMPRA NO. MIVHED-2022-00307, PROCESO MIVHED-DAF-CM-2022-0107 D/F 06/09/2022, CON LA FACTURA NCF NO. B1500000212 D/F 23/09/2022 POR ADQUISICION DE MATERIALES Y HERRAMIENTAS (CONVERTIDOR, CABLES HDMI. PILAS, MEMORIAS, FUENTES CARGADOR DE LAPTOPS, ENTRE OTRAS) PARA SER UTILIZADAS POR LA DIRECCION DE TECNOLOGIA, DIRIGIDA A MIPYMES, SEGUN DA/1155/2022 D/F 26/09/2022. (RETENCION: 5% DEL ISR)</t>
  </si>
  <si>
    <t>CH-1280</t>
  </si>
  <si>
    <t>[EDITORA LISTIN DIARIO S.A.] LIB-7454. QUINTO Y ULTIMO PAGO DE LA ORDEN DE SERVICIOS NO. MIVHED-2022-00053 CON EL PROCESO MIVHED-CCC-PEPB-2022-0001 D/F 17/03/2022, CON LA FACTURA NCF NO. B1500007219 D/F 16/08/2022, POR CONCEPTO DE SERVICIOS DE PUBLICIDAD EN MEDIOS IMPRESOS DE CIRCULACION NACIONAL PARA CONVOCATORIAS A PROCESOS DE LICITACION PUBLICA NACIONAL, SEGUN DA/1027/2022 D/F 28/09/2022. (RETENCION: 5% DEL ISR)</t>
  </si>
  <si>
    <t>CH-1281</t>
  </si>
  <si>
    <t>[GRUPO GORIS, S.R.L.] LIB-7427. PAGO 20% DE AVANCE INICIAL DEL CONTRATO MIVHED-CB-OB-LPN-018-2022, FICHA CBE00523, LOTE 7, POR CONSTRUCCION Y MEJORAMIENTO DE VIVIENDAS SOCIALES, DOMINICANA SE RECONSTRUYE III, PROVINCIA DAJABON, PROYECTO 00503, SEGÚN VMC-SP-458-2022 D/F 29/09/2022. Y CONTRATO ANEXOS</t>
  </si>
  <si>
    <t>CH-1282</t>
  </si>
  <si>
    <t>[LOGOMOTION SRL] LIB-7439. PAGO ORDEN DE COMPRA NO. MIVHED-2022-00199, PROCESO MIVHED-DAF-CM-2022-0075 D/F 13/07/2022 POR CONFECCION DE 500 POLOSHIRT PARA INGENIEROS, ENCARGADOS Y DIRECTORES DEL MINISTERIO, SEGUN DA/1033/2022 D/F 31/08/2022. (RETENCION: 5% DEL ISR)</t>
  </si>
  <si>
    <t>CH-1283</t>
  </si>
  <si>
    <t>[CONSTRUCTORA VILLA MEJIA, S.R.L.] LIB-7450. PAGO 20% DE AVANCE INICIAL DEL CONTRATO MIVHED-CB-OB-LPN-037-2022, FICHA CBE00542, LOTE 26, POR CONSTRUCCION Y MEJORAMIENTO DE VIVIENDAS SOCIALES, DOMINICANA SE RECONSTRUYE III, PROVINCIA EL SEIBO, PROYECTO NO00503, SEGÚN VMC-SP-467-2022 D/F 03/10/2022. Y CONTRATO ANEXOS</t>
  </si>
  <si>
    <t>CH-1285</t>
  </si>
  <si>
    <t>[SOFIA ISABEL ROJAS GOICO] LIB-7425. PAGO FACTURA NCF NO. B1500000104 D/F 19/09/2022 POR SERVICIO DE NOTARIZACION DE UN (1) CONTRATO, SEGUN COM. NO. DA/1154/2022 D/F 26/09/2022 Y MIVED-DJ/739/2022 D/F 21/09/2022. (RETENCIÓN: 100% DEL ITBIS Y 10% DEL ISR).</t>
  </si>
  <si>
    <t>[SOFIA ISABEL ROJAS GOICO] LIB-7425. PAGO FACTURA NCF NO. B1500000104 D/F 19/09/2022 POR SERVICIO DE NOTARIZACION DE UN (1) CONTRATO, SEGUN COM. NO. DA/1154/2022 D/F 26/09/2022 Y MIVED-DJ/739/2022 D/F 21/09/2022. (RETENCIÓN: 100% DEL ITBIS Y 10% DEL ISR). VER ANEXOS.</t>
  </si>
  <si>
    <t>CH-1289</t>
  </si>
  <si>
    <t>[ESCUELA DE ALTA DIRECCION BARNA] LIB-7426. PAGO FACTURA NCF NO. 3819, CON NCF NO. B1500000467 D/F 27/09/2022 POR PARTICIPACION DE LA SRA. MARGARITA DE LOS SANTOS, EN EL PROGRAMA SOBRE MEJORA DE PROCESOS DE UNIDADES DE COMPRAS, SEGUN RRHH-00215-2022 D/F 26/09/2022.</t>
  </si>
  <si>
    <t>CH-1296</t>
  </si>
  <si>
    <t>[AGROINDUSTRIAL FREYSA SRL] LIB-7438. DECIMO PAGO DEL CONTRATO NO. INVI-CS-041-2021, ADENDUM NO. MIVHED-AD-014-2021 (POR CAMBIO EN FORMA DE PAGO AL CONTRATO DE SERVICIO DE ALQUILER DE PARQUEOS), CON LA FACTURA NCF NO. B1500000013 D/F 20/09/2022 POR ALQUILER DE 38 PARQUEOS PARA AUTOS Y 8 PARA MOTORES, UBICADOS EN LA CALLE 30 DE MARZO NO. 41, SECTOR SAN CARLOS, D.N. CORRESP. AL MES DE OCTUBRE 2022 POR ADELANTADO, SEGUN DA/1157/2022 D/F 27/09/2022. (RETENCION: 5% DEL ISR).</t>
  </si>
  <si>
    <t>CH-1297</t>
  </si>
  <si>
    <t>[PROYECTOS CIVILES Y ELECTRICOS FALGUZ] LIB-7455. PAGO CUBICACIÓN CB-05(61.93%) DEL CONTRATO INVI-OB-SO-029-2021, FICHA CBE00345, LOTE 3 POR PROGRAMA DE CAMBIO DE PISOS DE TIERRA POR PISOS DE CEMENTO, EN LAS PROVINCIAS SAN JUAN Y ELIAS PIÑA, PROYECTO NO.00418, SEGÚN VMC-SP-455-2022 D/F 28/09/2022 Y FACTURA CON NCF. NO. B1500000008 D/F 09/09/2022</t>
  </si>
  <si>
    <t>CH-1302</t>
  </si>
  <si>
    <t>[AGUA PLANETA AZUL, S. A.] LIB-7453. PRIMER PAGO DE LA ORDEN DE SERVICIOS NO. MIVHED-2022-00268, PROCESO NO. MIVHED-DAF-CM-2022-0094 D/F 05/08/2022, CON LAS FACTURAS NCF NO. B1500153277 D/F 02/09/2022, B1500135858 D/F 10/02/2022, B1500139474 D/F 20/01/2022, B1500136554 D/F 30/05/2022, B1500137322 D/F 22/08/2022, B1500137327 D/F 26/08/2022, B1500147082 D/F 05/09/2022, B1500147088 D/F 12/09/2022, B1500147089 D/F 12/09/2022, B1500146728 D/F 19/08/2022 Y B1500146731 D/F 19/08/2022, POR SER. DE SUMINISTRO DE AGUA POTABLE A LOS EDIF. I Y II DE ESTE MINISTERIO, POR UN PERIODO DE SEIS (6) MESES Y LA ADQ. DE 150 BOTELLONES DE AGUA, SEGUN DA/1127/2022 D/F 20/09/2022. (RETENCION: 5% ISR)</t>
  </si>
  <si>
    <t>[AGUA PLANETA AZUL, S. A.] LIB-7453. PRIMER PAGO DE LA ORDEN DE SERVICIOS NO. MIVHED-2022-00268, PROCESO NO. MIVHED-DAF-CM-2022-0094 D/F 05/08/2022, CON LAS FACTURAS NCF NO. B1500153277 D/F 02/09/2022, B1500135858 D/F 10/02/2022, B1500139474 D/F 20/01/2022, B1500136554 D/F 30/05/2022, B1500137322 D/F 22/08/2022, B1500137327 D/F 26/08/2022, B1500147082 D/F 05/09/2022, B1500147088 D/F 12/09/2022, B1500147089 D/F 12/09/2022, B1500146728 D/F 19/08/2022 Y B1500146731 D/F 19/08/2022, POR SER. DE SUMINISTRO DE AGUA POTABLE A LOS EDIF. I Y II</t>
  </si>
  <si>
    <t>DE ESTE MINISTERIO, POR UN PERIODO DE SEIS (6) MESES Y LA ADQ. DE 150 BOTELLONES DE AGUA, SEGUN DA/1127/2022 D/F 20/09/2022. (RETENCION: 5% ISR)</t>
  </si>
  <si>
    <t>CH-1307</t>
  </si>
  <si>
    <t>[ORQUIDEA DEL CARMEN MEDINA FERREIRAS DE PEREZ] LIB-7424. PAGO DE FACTURAS NCF NOS. B1500000066, B1500000067, B1500000068 D/F 10/08/2022 POR CONCEPTO DE HONORARIOS POR SERVICIOS NOTARIALES DE CINCO (5) ACTOS AUTENTICOS, SEGÚN COMUNICACION: MIVED-DJ/634/2022, MIVED-DJ/635/2022, MIVED-DJ/636/2022 D/F 12/08/2022 Y COM. DA/1012/2022 D/F 25/08/2022. (RETENCIÓN: 100% DEL ITBIS RD $33,300.00 Y 10% DEL ISR RD$ 18,500.00) VER ANEXOS.</t>
  </si>
  <si>
    <t>CH-1317</t>
  </si>
  <si>
    <t>[O´ REILLY &amp; ASOCIADOS, SRL] LIB-7452. PAGO 20% DE AVANCE INICIAL DEL CONTRATO MIVHED-CB-OB-LPN-017-2022, FICHA CBE00522, LOTE 6, POR CONSTRUCCION Y MEJORAMIENTO DE VIVIENDAS SOCIALES, DOMINICANA SE RECONSTRUYE III, PROVINCIA LA ALTAGRACIA.. PROYECTO NO.00503, SEGÚN VMC-SP-433-2022 D/F 22/09/2022. Y CONTRATO ANEXOS</t>
  </si>
  <si>
    <t>CH-1368</t>
  </si>
  <si>
    <t>[CONSTRUCTORA AGEMAR, S.R.L.] LIB-7449. PAGO 20% DE AVANCE INICIAL DEL CONTRATO MIVHED/CB/OB/LPN/031/2022 FICHA CBE00536 LOTE 20, POR CONSTRUCCION Y MEJORAMIENTO DE VIVIENDAS SOCIALES, DOMINICANA SE RECONSTRUYE III, PROVINCIA SAMANA PROYECTO NO.00503, SEGUN VMC-SP-444-2022 D/F 27/09/2022 Y CONTRATO ANEXOS.</t>
  </si>
  <si>
    <t>CH-1267</t>
  </si>
  <si>
    <t>[MULTIGESTIONES CENREX, S.A.S] LIB.7530. TERCER PAGO DEL CONTRATO NO. MIVHED-CA-2022-004, PROCESO NO. MIVHED-CCC-PEPU-2022-0002, CON LAS FACTURAS NCF NO. B1500000399 D/F 15/09/2022 Y B1500000400 D/F 15/09/2022 POR ALQUILER DE LOCAL PARA LA OFICINA DE TRAMITACION DE PLANOS Y SUPERVISION DE OBRAS PRIVADAS DEL MINISTERIO, EN PUNTA CANA, MUNICIPIO HIGUEY, PROVINCIA LA ALTAGRACIA, CORRESPONDIENTE AL MES DE SEPTIEMBRE 2022, SEGUN DA/1161/2022 D/F 27/09/2022. (RETENCION 5% DEL ISR)</t>
  </si>
  <si>
    <t>CH-1273</t>
  </si>
  <si>
    <t>[MAGESTIC CONSTRUCTIONS, S.R.L.] LIB-7526. PAGO CUBICACIÓN CB-03(52.67%), CONTRATO NO. MIVHED/OB/CB/LPN/015/2021, FICHA CBE00383, LOTE 15, POR CAMBIO DE PISOS DE TIERRA POR PISOS DE CEMENTO, EN LOS MUNICIPIOS VILLA VASQUEZ Y MATA DE SANTA CRUZ, PROVINCIA MONTECRISTI, PROYECTO CAMBIO DE PISOS DE TIERRA POR PISOS DE CEMENTO EN LA REGIONES NORTE Y ESTE DEL PAIS, NO. 00426, SEGÚN VMC-SP-397-2022 D/F 07/09/2022 Y FACTURA NCF NO. B1500000115 D/F 10/08/2022, (RETENCION DE 1%ISR, 1% LEY 6-86, 0.10 DE CODIA Y EL 30% DEL 18% DEL ITBIS).</t>
  </si>
  <si>
    <t>[MAGESTIC CONSTRUCTIONS, S.R.L.] LIB-7526. PAGO CUBICACIÓN CB-03(52.67%), CONTRATO NO. MIVHED/OB/CB/LPN/015/2021, FICHA CBE00383, LOTE 15, POR CAMBIO DE PISOS DE TIERRA POR PISOS DE CEMENTO, EN LOS MUNICIPIOS VILLA VASQUEZ Y MATA DE SANTA CRUZ, PROVINCIA MONTECRISTI, PROYECTO CAMBIO DE PISOS DE TIERRA POR PISOS DE</t>
  </si>
  <si>
    <t>CEMENTO EN LA REGIONES NORTE Y ESTE DEL PAIS, NO. 00426, SEGÚN VMC-SP-397-2022 D/F 07/09/2022 Y FACTURA NCF NO. B1500000115 D/F 10/08/2022, (RETENCION DE 1%ISR, 1% LEY 6-86, 0.10 DE CODIA Y EL 30% DEL 18% DEL ITBIS).</t>
  </si>
  <si>
    <t>CH-1284</t>
  </si>
  <si>
    <t>[CONSTRUCTORA DATER, SRL] LIB-7528. PAGO 20% DE AVANCE INICIAL DEL CONSTRATO MIVHED/CB/OB/LPN/029/2022, FICHA CBE00534 POR CONSTRUCCION Y MEJORAMIENTO DE VIVIENDAS SOCIALES, DOMINICANA SE RECONSTRUYE III, LOTE 18, PROVINCIA DUARTE, PROYECTO NO. 00503 SEGUN VMC-SP-427-2022 D/F 22/09/2022, CONTRATO ANEXOS.</t>
  </si>
  <si>
    <t>CH-1286</t>
  </si>
  <si>
    <t>[CONSTRUCTORA FAINCA SRL] LIB-7527. PAGO CUBICACIÓN CB-01(16.26%), CONTRATO NO. MIVHED/OB/CB/LPN/009/2021, FICHA CBE00377, LOTE 9, POR CAMBIO DE PISOS DE TIERRA POR PISOS DE CEMENTO, EN LOS MUNICIPIO MONCIÒN, SAN IGNACIO DE SABANETA, VILLA LOS ALMACIGO, EN LA PROVINCIA SANTIAGO RODRIGUEZ, PROYECTO CAMBIO DE PISOS DE TIERRA POR PISOS DE CEMENTO EN LA REGIONES NORTE Y ESTE DEL PAIS, NO. 00426, SEGÚN VMC-SP-456-2022 D/F 28/09/2022 Y FACTURA NCF NO. B1500000022 D/F 15/09/2022, (RETENCION DE 1%ISR, 1% LEY 6-86, 0.10 DE CODIA Y EL 30% DEL 18% DEL ITBIS).</t>
  </si>
  <si>
    <t>CH-1287</t>
  </si>
  <si>
    <t>[SUPLIDORES INDUSTRIALES MELLA, S.R.L.] LIB-7534. CUARTO PAGO DEL CONTRATO NO. INVI-CB-010-2021 PROCESO INVI-CCC-LPN-2021-0001, (ADENDUM NO. MIVHED-AD-006-2022, POR AUMENTO Y EXTENSION DE VIGENCIA) CON LA FACTURA NCF NO. B1500000213 D/F 02/08/2022 (POR VALOR DE RD$ 2,362,455.34, MENOS RD$ 472,491.07 CORRESP. AL 20% DE LA FACTURA AMORTIZADO DEL AVANCE INICIAL), POR CONCEPTO DE ADQUISICION DE MATERIALES DE CONSTRUCCION PARA LAS BRIGADAS DE ACCION RAPIDA, SEGUN DA/0722/2022 D/F 04/08/2021. (RETENCION DEL 5% ISR).</t>
  </si>
  <si>
    <t>CH-1290</t>
  </si>
  <si>
    <t>[UNIVERSIDAD APEC, INC] LIB-7525. PAGO FACTURA NCF NO. B1500002822</t>
  </si>
  <si>
    <t>D/F 27/09/2022 POR CONCEPTO DE LA PARTICIPACION DE LA COLABORADORA LIZBETH MERCEDES ANGOMAS GARCIA, CECULA: 402-3862317-3, EN EL TALLER ESPECIALIZADO DE CONTRATACIONES PUBLICAS, SEGUN RRHH-00197-2022 D/F 06/09/2022. (RETENCION: 5% DEL ISR)</t>
  </si>
  <si>
    <t>[UNIVERSIDAD APEC, INC] LIB-7525. PAGO FACTURA NCF NO. B1500002822 D/F 27/09/2022 POR CONCEPTO DE LA PARTICIPACION DE LA COLABORADORA LIZBETH MERCEDES ANGOMAS GARCIA, CECULA: 402-3862317-3, EN EL TALLER ESPECIALIZADO DE CONTRATACIONES PUBLICAS, SEGUN RRHH-00197-2022 D/F 06/09/2022. (RETENCION: 5% DEL ISR)</t>
  </si>
  <si>
    <t>CH-1295</t>
  </si>
  <si>
    <t>[BANCO DE RESERVAS DE LA REPUBLICA DOMINICANA] LIB-7508. SEGUNDO (2) ABONO A CESION DE LINIA DE CREDITO DE CODOM, SRL (CARIMEX, SRL SEDE CESION DE CREDITO A CODOM, SRL Y ESTA A SU VEZ AL BANCO DE RESERVAS) CON CARGO A AVANCE A CUB-05, POR CONSTRUCCION DEL HOSPITAL GENERAL DR. NELSON ASTACIO, CIUDAD DE LA SALUD, DEL MUNICIPIO DE SANTO DOMINGO NORTE, PROV. SANTO DOMINGO, PROYECTO NO. 00506, SEGÚN VMC-SP-380-2022 D/F 25/08/2022 ANEXA</t>
  </si>
  <si>
    <t>CH-1301</t>
  </si>
  <si>
    <t>[ORQUIDEA DEL CARMEN MEDINA FERREIRAS DE PEREZ] LIB-7493. PAGO FACTURAS NCF NO. B1500000069, B1500000070 Y B1500000071 D/F 14/09/2022 POR CONCEPTO DE HONORARIOS POR SERVICIOS NOTARIALES DE CUATRO (4) ACTOS AUTENTICOS, SEGÚN COMUNICACIONES: DA/1137/2022 D/F 21/09/2022, MIVED-DJ/721/2022, MIVED-DJ/720/2022 Y MIVED-DJ/722/2022 D/F 15/09/2022 (RETENCIÓN: 100% DEL ITBIS Y 10% DEL ISR) VER ANEXOS</t>
  </si>
  <si>
    <t>CH-1303</t>
  </si>
  <si>
    <t>[CORPORACION TURISTICA DE SERVICIOS PUNTA CANA S.A.S.] LIB- 7529PAGO FACTURAS NCF NO. B1500000264 D/F 30/08/2022 Y B1500000268 D/F 31/08/2022 POR SERVICIO DE ELECTRICIDAD Y AGUA POTABLE DEL LOCAL DE ALQUILER UBICADO EN PUNTA CANA, CORRESPONDIENTE A LOS MESES DE JULIO Y AGOSTO DEL 2022, SEGUN DA/1077/2022 D/F 16/09/2022. (RETENCION: 5% DEL ISR)</t>
  </si>
  <si>
    <t>CH-1332</t>
  </si>
  <si>
    <t>[ESCONSA SRL] LIB-7532. ABONO A CUBICACIÓN CB-02(26.80%) DEL CONTRATO MIVHED-CB-CCO-001-2021, FICHA CBE00515, LOTE A, POR CESION DE OBRA A FAVOR DE ESCONSA, SRL, POR CONSTRUCCION DEL LOTE A, OBRA CIVIL Y ARQUITECTONICA, HOSPITAL REGIONAL SAN VICENTE DE PAUL, PROYECTO NO.00499, PROVINCIA DUARTE, SEGÚN VMC-SP-426-2022 D/F 22/09/2022 Y FACTURA CON NCF. NO. B1500000017 D/F 29/09/2022 ANEXO</t>
  </si>
  <si>
    <t>CH-1338</t>
  </si>
  <si>
    <t>[CONSTRUCCIONES CUZCO, S.R.L.] LIB-7531. PAGO CUBICACIÓN CB-07(73.84%) DEL CONTRATO INVI-OB-PEUR-023-2020, FICHA CBE00306,LOTE 23, POR CONSTRUCCION Y MEJORAMIENTO DE VIVIENDAS SOCIALES EN EL PROYECTO DOMINICANA SE RECONSTRUYE, PROVINCIA PUERTO PLATA, SNIP-14028, NO. 00397, SEGÚN VMC-SP-448-2022 D/F 28/09/2022 Y CONTRATO ANEXO</t>
  </si>
  <si>
    <t>CH-1345</t>
  </si>
  <si>
    <t>[GRUPO MARTE ROMAN, S.R.L.] LIB-7512. PAGO 20% DE AVANCE INICIAL DEL CONTRATO MIVHED/CB/OB/LPN/026/2022, FICHA CBE00531, LOTE 15, POR CONSTRUCCION Y MEJORAMIENTO DE VIVIENDAS SOCIALES, DOMINICANA SE RECONSTRUYE III, PROVINCIA MARIA TRINIDAD SANCHEZ, PROYECTO NO. 00503, SEGUN VMC-SP-476-2022 D/F 04/10/2022. PRESUPUESTO Y CONTRATO ANEXOS</t>
  </si>
  <si>
    <t>ED-10321</t>
  </si>
  <si>
    <t>PARA REGISTRAR INGRESOS POR DEDUCCION RECIBIDAS DE SUPERVISION DE OBRAS, POR LA SUBCUENTA TESORERIA NACIONAL MINISTERIO DE LA VIVIENDA HABITAT Y EDIFICACIONES (MIVEHD) CORRESPONDIENTE AL LIB-7155 D/F 23/09/2022</t>
  </si>
  <si>
    <t>ED-10322</t>
  </si>
  <si>
    <t>PARA REGISTRAR INGRESOS POR DEDUCCION RECIBIDAS DE SUPERVISION DE OBRAS, POR LA SUBCUENTA TESORERIA NACIONAL MINISTERIO DE LA VIVIENDA HABITAT Y EDIFICACIONES (MIVEHD) CORRESPONDIENTE AL LIB-7145 D/F 22/09/2022</t>
  </si>
  <si>
    <t>CH-1265</t>
  </si>
  <si>
    <t>[O´ REILLY &amp; ASOCIADOS, SRL] LIB-7559. PAGO 20% DE AVANCE INICIAL DEL CONTRATO MIVHED-CB-OB-LPN-014-2022, FICHA CBE00519, LOTE 3,POR CONSTRUCCION Y MEJORAMIENTO DE VIVIENDAS SOCIALES, DOMINICANA SE RECONSTRUYE III, LOTE 3, PROVINCIA ELIAS PIÑA, PROYECTO NO.00503, SEGÚN VMC-SP-429-2022 D/F 30/09/2022 Y CONTRATO ANEXOS</t>
  </si>
  <si>
    <t>CH-1291</t>
  </si>
  <si>
    <t>[RAFAEL FERNANDO RAVELO LEMBCKE] LIB-7560. PAGO FACTURA NCF NOS. B1500000039 D/F 31/08/2022 POR SERVICIOS DE NOTARIZACIONES DE QUINCE (15) CONTRATOS, SEGUN COM. NO. DA/1118/2022 D/F 16/09/2022 Y MIVED-DJ/687/2022 D/F 02/09/2022. (RETENCIÓN: 100% DEL ITBIS Y 10% DEL</t>
  </si>
  <si>
    <t>[RAFAEL FERNANDO RAVELO LEMBCKE] LIB-7560. PAGO FACTURA NCF NOS. B1500000039 D/F 31/08/2022 POR SERVICIOS DE NOTARIZACIONES DE QUINCE (15) CONTRATOS, SEGUN COM. NO. DA/1118/2022 D/F 16/09/2022 Y MIVED-DJ/687/2022 D/F 02/09/2022. (RETENCIÓN: 100% DEL ITBIS Y 10% DEL ISR). VER ANEXOS.</t>
  </si>
  <si>
    <t>CH-1304</t>
  </si>
  <si>
    <t>[RAMIREZ &amp; MOJICA ENVOY PACK COURIER EXPRESS SRL] LIB- 7562. PAGO ORDEN DE COMPRA NO. MIVHED-2022-00302, PROCESO NO. MIVHED-DAF-CM-2022-0109 D/F 30/08/2022, CON LA FACTURA NCF NO. B1500001258 D/F 16/09/2022 POR ADQUISICION DE TABLETAS Y CAMARAS DIGITALES PARA USO DE LA DIRECCION DE FISCALIZACION, SEGUN DA/1156/2022 D/F 26/09/2022. (RETENCION 5% DEL ISR)</t>
  </si>
  <si>
    <t>CH-1308</t>
  </si>
  <si>
    <t>[CLARA LUCIANO AQUINO] LIB-7542. PAGO FACTURA NCF NO. B1500000181 D/F 26/09/2022 POR SERVICIOS DE NOTARIZACIONES DE DOS (2) ACTOS, SEGUN COM. NO. DA/1169/2022 D/F 29/09/2022 Y MIVED-DJ/762/2022 D/F 27/09/2022. (RETENCIÓN: 100% DEL ITBIS Y 10% DEL ISR). VER ANEXOS.</t>
  </si>
  <si>
    <t>CH-1309</t>
  </si>
  <si>
    <t>[JOHNNY OMAR MEDINA FELIZ] LIB-7551. PAGO 20% DE AVANCE INICIAL DEL CONTRATO MIVHED/CB/OB/LPN/013/2022, FICHA CBE00518, LOTE 2, POR CONSTRUCCION Y MEJORAMIENTO DE VIVIENDAS SOCIALES, DOMINICANA SE RECONSTRUYE III, PROVINCIA BARAHONA, PROYECTO NO. 00503, SEGUN VMC-SP-466-2022 D/F 03/10/2022, PRESUPUESTO Y CONTRATO ANEXOS.</t>
  </si>
  <si>
    <t>CH-1311</t>
  </si>
  <si>
    <t>[BEXEL ENGINEERING AND CONTRACTORS, S.R.L.] LIB-7553. PAGO CUBICACIÓN CB-03(91.64%), CONTRATO NO. MIVHED/OB/CB/LPN/006/2021, FICHA CBE00374, LOTE 6, POR CAMBIO DE PISOS DE TIERRA POR PISOS DE CEMENTO, EN LOS MUNICIPIO MONTE PLATA, PROVINCIA MONTE PLATA, PROYECTO CAMBIO DE PISOS DE TIERRA POR PISOS DE CEMENTO EN LA REGIONES NORTE Y ESTE DEL PAIS, NO. 00426, SEGÚN VMC-SP-453-2022 D/F 28/09/2022 Y FACTURA NCF NO. B1500000069 D/F 13/09/2022, (RETENCION DE 1%ISR, 1% LEY 6-86, 0.10 DE CODIA Y EL 30% DEL 18% DEL ITBIS).</t>
  </si>
  <si>
    <t>CH-1316</t>
  </si>
  <si>
    <t>[MALDONADO TAPIA &amp; ASOCIADOS, SRL] LIB-7535. PAGO 20% DE AVANCE INICIAL DEL CONTRATO MIVHED-CB-OB-LPN-020-2022, FICHA CBE00525, LOTE 9, POR CONSTRUCCION Y MEJORAMIENTO DE VIVIENDAS DOMINICANA SE RECONSTRUYE III, PROVINCIA SANCHEZ RAMIREZ, PROYECTO NO. 00503, SEGÚN VMC-SP-431-2021 D/F 22/09/2022. Y CONTRATO ANEXOS</t>
  </si>
  <si>
    <t>CH-1327</t>
  </si>
  <si>
    <t>[MINISTERIO DE LA VIVIENDA HABITAT Y EDIFICACIONES (MIVHED)] LIB-7565. PAGO DE VIATICOS EN OPERATIVOS DE SUPERVISION, CONSTRUCCION Y RECONSTRUCCION DE VIVIENDAS PARA PERSONAL DESCRITO EN EL EXPEDIENTE ANEXO, SEGUN COM. DA-1128-22 D/F 20/09/2022. (VER ANEXOS)</t>
  </si>
  <si>
    <t>CH-1346</t>
  </si>
  <si>
    <t>[BAS INGENIERIA, S.R.L.] LIB-7566. PAGO 20% DE AVANCE INICIAL POR CONSTRUCCION Y MEJORAMIENTO DE VIVIENDAS SOCIALES, DOMINICANA SE RECONSTRUYE III, LOTE 17, PROVINCIA SANTIAGO RODRIGUEZ.. PROY: CONSTRUCCIÓN Y MEJORAMIENTO DE VIVIENDAS SOCIALES DOMINICANA SE RECONSTRUYE III [00503] (FICHA # CBE00533) SEGÚN VMC-SP-475-2022 D/F 04/10/2022. PRESUPUESTO Y CONTRATO ANEXOS</t>
  </si>
  <si>
    <t>ED-10318</t>
  </si>
  <si>
    <t>PARA REGISTRAR INGRESOS POR DEDUCCION RECIBIDAS DE SUPERVISION DE OBRAS, POR LA SUBCUENTA TESORERIA NACIONAL MINISTERIO DE LA VIVIENDA HABITAT Y EDIFICACIONES (MIVEHD) CORRESPONDIENTE AL LIB-7224 D/F 28/09/2022</t>
  </si>
  <si>
    <t>ED-10323</t>
  </si>
  <si>
    <t>PARA REGISTRAR INGRESOS POR DEDUCCION RECIBIDAS DE SUPERVISION DE OBRAS, POR LA SUBCUENTA TESORERIA NACIONAL MINISTERIO DE LA VIVIENDA HABITAT Y EDIFICACIONES (MIVEHD) CORRESPONDIENTE AL LIB-7208 D/F 22/09/2022</t>
  </si>
  <si>
    <t>ED-10324</t>
  </si>
  <si>
    <t>PARA REGISTRAR INGRESOS POR DEDUCCION RECIBIDAS DE SUPERVISION DE OBRAS, POR LA SUBCUENTA TESORERIA NACIONAL MINISTERIO DE LA VIVIENDA HABITAT Y EDIFICACIONES (MIVEHD) CORRESPONDIENTE AL LIB-7195 D/F 26/09/2022</t>
  </si>
  <si>
    <t>ED-10325</t>
  </si>
  <si>
    <t>PARA REGISTRAR INGRESOS POR DEDUCCION RECIBIDAS DE SUPERVISION DE OBRAS, POR LA SUBCUENTA TESORERIA NACIONAL MINISTERIO DE LA VIVIENDA HABITAT Y EDIFICACIONES (MIVEHD) CORRESPONDIENTE AL LIB-7141 D/F 22/09/2022</t>
  </si>
  <si>
    <t>ED-10331</t>
  </si>
  <si>
    <t>PARA REGISTRAR INGRESOS POR DEDUCCION RECIBIDAS DE SUPERVISION DE OBRAS, POR LA SUBCUENTA TESORERIA NACIONAL MINISTERIO DE LA VIVIENDA HABITAT Y EDIFICACIONES (MIVEHD) CORRESPONDIENTE AL LIB-7202 D/F 27/09/2022</t>
  </si>
  <si>
    <t>CH-1298</t>
  </si>
  <si>
    <t>[VICTOR GARCIA AIRE ACONDICIONADO, SRL] LIB-7589. PAGO DE LA ORDEN DE COMPRA NO. MIVHED-2022-00303 CON EL PROCESO NO. MIVHED-DAF-CM-2022-0114 D/F 31/08/2022 CON LA FACT. NO. B1500002222 D/F 20/09/2022, POR CONCEPTO DE ADQUISICION E INSTALACION DE CUATRO (4) CONDENSADORES CONVENCIONALES, PARA EL EDIFICIO I DE ESTE MINISTERIO, SEGUN DA/1144/2022 D/F 23/09/2022. (RETENCION: 5% DEL ISR) VER ANEXOS.</t>
  </si>
  <si>
    <t>CH-1305</t>
  </si>
  <si>
    <t>[INVERSIONES INOGAR SRL] LIB-7598. PAGO ORDEN DE COMPRA NO. MIVHED-2022-00181, PROCESO NO. MIVHED-DAF-CM-2022-0066 D/F 27/06/2022 CON LA FACTURA NCF NO. B1500000465 D/F 13/09/2022, POR ADQUISICION DE MATERIALES DE CLIMATIZACION PARA SER UTILIZADOS POR EL AREA DE MANTENIMIENTO DE ESTE MINISTERIO, SEGUN DA/1167/2022 D/F 27/09/2022. (RETENCION: 5% DEL ISR)</t>
  </si>
  <si>
    <t>CH-1306</t>
  </si>
  <si>
    <t>[ISLA DOMINICANA DE PETROLEO CORPORATION] LIB-7597. CUARTO PAGO DEL CONTRATO NO. MIVHED/CB/BS/LPN/016/2022, PROCESO INVI-CCC-LPN-2021-0001, CON LA FACTURA NCF NO. B1500106682 D/F 26/09/2022, POR ADQUISICION DE 2,375 TICKETS DE COMBUSTIBLE DE GASOLINA PARA USO DE LA FLOTILLA VEHICULAR DE LA INSTITUCION, SEGUN DA/1178/2022 D/F 30/09/2022. (RETENCION: 5% DEL ISR)</t>
  </si>
  <si>
    <t>CH-1328</t>
  </si>
  <si>
    <t>[RICOH DOMINICANA SRL] LIB-7590. QUINTO Y ULTIMO PAGO DE LA ORDEN DE SERVICIOS NO. MIVHED-2022-00070, PROCESO MIVHED-DAF-CM-2022-0034 D/F 29/03/2022, CON LA FACTURA NCF NO. B1500000867 D/F 31/08/2022, POR COTRATACION DE LOS SERVICIOS DE IMPRESIÓN PARA ESTE MINISTERIO, CORRESPONDIENTE AL PERIODO DESDE EL 01/08/2022 AL 31/08/2022, SEGUN DA/1160/2022 D/F 27/09/2022. (RETENCION DEL 30% DEL ITBIS Y 5% DEL ISR) VER ANEXOS.</t>
  </si>
  <si>
    <t>CH-1339</t>
  </si>
  <si>
    <t>[CONSORCIO KOIOS] LIB-7609. AVANCE A CUBICACIÓN CUB-01 DEL CONTRATO MIVHED-OB-CB-LPN-019-2022, FICHA CBE00422, LOTE 2, POR CONSTRUCCION HOSPITAL MUNICIPAL DE VILLA VÁSQUEZ, PROVINCIA MONTE CRISTI PROYECTO NO. 00430, SEGÚN VMC-SP-439-2022 D/F 22/09/2022 Y CONTRATO ANEXO</t>
  </si>
  <si>
    <t>CH-1409</t>
  </si>
  <si>
    <t>&lt;NULO&gt;[MINISTERIO DE LA VIVIENDA HABITAT Y EDIFICACIONES (MIVHED)] LIB-7685. PAGO DE VIATICOS EN OPERATIVOS DE SUPERVISION, CONSTRUCCION Y RECONSTRUCCION DE VIVIENDAS PARA PERSONAL DESCRITO EN EL EXPEDIENTE ANEXO, SEGUN COM. DA-1172-22 D/F 25/10/2022. (VER ANEXOS)</t>
  </si>
  <si>
    <t>CH-1312</t>
  </si>
  <si>
    <t>[PROYECTOS INTEGRALES DE INGENIERIA Y ARQUITECTURA PIIA, SRL / EMILIO ARMANDO OLIVO BATISTA] LIB-7622. PAGO 20% DE AVANCE INICIAL DEL CONTRATO MIVHED-CB-OB-PEOR-002-2022, FICHA CBE00578, LOTE 2, POR RESTAURACIÓN DE CUBIERTAS Y ADECUACIÓN DE EDIFICACIONES DE LA CIUDAD COLONIAL, IGLESIA Y CONVENTO DE LOS DOMINICOS, DISTRITO NACIONAL, REPÚBLICA DOMINICANA, PROYECTO NO.00525, DISTRITO NACIONAL, SEGÚN VMC-SP-472-2022 D/F 03/10/2022. Y CONTRATO ANEXOS</t>
  </si>
  <si>
    <t>CH-1313</t>
  </si>
  <si>
    <t>[CENTRO AUTOMOTRIZ REMESA, SRL] LIB-7649. CUARTO Y ULTIMO PAGO DEL CONTRATO NO. MIVHED-CS-005-2022, PROCESO NO. INVI-CCC-CP-2021-0024, Y ADENDUM NO. MIVHED-CB-AD-032-2022 (POR AUMENTO EN EL MONTO DEL CONTRATO) CON LA FACTURA NCF NO. B1500001541 D/F 18/07/2022, POR SERVICIO DE MANTENIMIENTO PREVENTIVOS A LA FLOTILLA VEHICULAR DE ESTE MINISTERIO. DURANTE EL MES DE JULIO 2022. SEGUN DA/1188/2022 D/F 04/10/2022. (RETENCION: 5% DEL ISR) VER ANEXOS.</t>
  </si>
  <si>
    <t>CH-1325</t>
  </si>
  <si>
    <t>[FORGOSA, S.R.L.] LIB-7628. PAGO 20% DE AVANCE INICIAL DEL CONTRATO MIVHED-CB-OB-LPN-022-2022, FICHA CBE00527, LOTE 11, POR CONSTRUCCION Y MEJORAMIENTO DE VIVIENDAS SOCIALES,PROYECTO DOMINICANA SE RECONSTRUYE III, PROVINCIA PUERTO PLATA, NO.00503, SEGÚN VMC-SP-430-2022 D/F 22/09/2022. Y CONTRATO ANEXOS</t>
  </si>
  <si>
    <t>CH-1329</t>
  </si>
  <si>
    <t>[FL&amp;M COMERCIAL SRL] LIB-7625. PAGO ORDEN DE COMPRA NO. MIVHED-2022-00311, PROCESO NO. MIVHED-UC-CD-2022-0072 D/F 15/09/2022, CON LA FACTURA NCF NO. B1500000846 D/F 16/09/2022 POR ADQUISICION DE CINCO (5) TERMOS DE AGUA PARA SER UTILIZADOS EN LA LIMPIEZA DE LA PLAYA MANRESA KM13, SEGUN DA/1125/2022 D/F 20/09/2022. (RETENCION: 5% DEL ISR)</t>
  </si>
  <si>
    <t>[FL&amp;M COMERCIAL SRL] LIB-7625. PAGO ORDEN DE COMPRA NO. MIVHED-2022-00311, PROCESO NO. MIVHED-UC-CD-2022-0072 D/F 15/09/2022, CON LA FACTURA NCF NO. B1500000846 D/F 16/09/2022 POR ADQUISICION DE CINCO (5) TERMOS DE AGUA PARA SER UTILIZADOS EN LA LIMPIEZA DE LA PLAYA MANRESA KM13, SEGUN DA/1125/2022 D/F 20/09/2022. (RETENCION: 5% DEL</t>
  </si>
  <si>
    <t>CH-1337</t>
  </si>
  <si>
    <t>[FORGOSA, S.R.L.] LIB-7629. PAGO 20% DE AVANCE INICIAL DEL CONTRATO MIVHED-CB-OB-LPN-025-2022, FICHA CBE00530, LOTE 14, POR CONSTRUCCION Y MEJORAMIENTO DE VIVIENDAS SOCIALES, PROYECTO DOMINICANA SE RECONSTRUYE III, PROVINCIA ESPAILLAT, NO. 00503, SEGÚN VMC-SP-434-2022 D/F 22/09/2022. Y CONTRATO ANEXOS</t>
  </si>
  <si>
    <t>CH-1340</t>
  </si>
  <si>
    <t>[PROYECTOS INTEGRALES DE INGENIERIA Y ARQUITECTURA PIIA, SRL] LIB-7623. PAGO 20% DE AVANCE INICIAL DEL CONTRATO MIVHED/CB/OB/001/PEOR/2022, FICHA CBE00577, LOTE 1, POR RESTAURACIÓN DE CUBIERTAS Y ADECUACIÓN DE EDIFICACIONES DE LA CIUDAD COLONIAL, ALCAZAR DE COLON, IGLESIA Y CONVENTO DE LOS DOMINICOS, MUSEO DE LA CATEDRAL, MUSEO DE LA FORTALEZA OZAMA, MUSEO DE LAS ATARAZANAS REALES Y PANTEON NACIONAL, DISTRITO NACIONAL, REPUBLICA DOMINICANA, PROYECTO NO. 00525, SEGUN VMC-SP-463-2022 D/F 30/09/2022, PRESUPUESTO Y CONTRATO ANEXOS.</t>
  </si>
  <si>
    <t>CH-1341</t>
  </si>
  <si>
    <t>[PROYECTOS INTEGRALES DE INGENIERIA Y ARQUITECTURA PIIA, SRL / EMILIO ARMANDO OLIVO BATISTA] LIB-7648. PAGO 20% DE AVANCE INICIAL DEL CONTRATO MIVHED-CB-OB-PEOR-003-2022, FICHA CBE00581, LOTE 5, POR RESTAURACIÓN DE CUBIERTAS Y ADECUACIÓN DE EDIFICACIONES DE LA CIUDAD COLONIAL, MUSEO DE LAS ATARAZANAS REALES, DISTRITO NACIONAL, PROYECTO NO.00525, SEGÚN VMC-SP-464-2022 D/F 30/09/2022 Y CONTRATO ANEXOS</t>
  </si>
  <si>
    <t>CH-1342</t>
  </si>
  <si>
    <t>[COMPAÑIA DOMINICANA DE TELEFONOS, S. A. (CLARO)] LIB-7634. PAGO FACTURA NCF NO. B1500179225 D/F 28/08/2022, POR SERVICIOS DE TELEFONO E INTERNET DE LA CUENTA NO. 789010137, CORRESPONDIENTE AL CORTE DEL MES DE AGOSTO DEL 2022 DEL EDIFICIO II, SEGUN COM. DA/1099/2022 D/F 13/09/2022. (RETENCION DEL 5% DEL ISR). VER ANEXOS.</t>
  </si>
  <si>
    <t>CH-1343</t>
  </si>
  <si>
    <t>[CONSTRUCTORA TRADECO SRL] LIB-7631. PAGO 20% DE AVANCE INICIAL DEL CONTRATO MIVHED-CB-OB-LPN-032-2022, FICHA CBE00537, LOTE 21, POR CONSTRUCCION Y MEJORAMIENTO DE VIVIENDAS SOCIALES, DOMINICANA SE RECONSTRUYE III,, PROVINCIA INDEPENDENCIA.. PROYECTO NO.00503, SEGÚN VMC-SP-451-2022 D/F 28/09/2022. Y CONTRATO ANEXOS</t>
  </si>
  <si>
    <t>CH-1379</t>
  </si>
  <si>
    <t>[CONSORCIO KOIOS] LIB-7608. SEGUN AVANCE A LA CUB-01 DEL CONTRTO MIVHED-OB-CB-LPN-019-2021, FICHA CBE00422, LOTE 2, POR CONSTRUCCION HOSPITAL MUNICIPAL DE VILLA VÁSQUEZ, PROVINCIA MONTE CRISTI, PROYECTO NO. 00430, SEGÚN VMC-SP-439-2022 D/F 22/09/2022 Y CONTRATO ANEXO</t>
  </si>
  <si>
    <t>CH-1380</t>
  </si>
  <si>
    <t>[MAGESTIC CONSTRUCTIONS, S.R.L.] LIB-7619. PAGO CUBICACIÓN CB-02(44.61%) DEL CONTRATO MIVHED-OB-CB-LPN-014-2021, FICHA CBE 00382, LOTE 14, POR CAMBIO DE PISOS DE TIERRA POR PISOS DE CEMENTO PARA LAS REGIONES NORTE Y ESTE DEL PAÍS, EN EL MUNICIPIO MONTECRISTI, PROVINCIA MONTECRISTI, PROYECTO NO. 00426 SEGÚN VMC-477-2022 D/F 04/10/2022 Y FACTURA B1500000117 D/F 15/09/2022 ANEXO</t>
  </si>
  <si>
    <t>[MAGESTIC CONSTRUCTIONS, S.R.L.] LIB-7619. PAGO CUBICACIÓN CB-02(44.61%) DEL CONTRATO MIVHED-OB-CB-LPN-014-2021, FICHA CBE 00382, LOTE 14, POR CAMBIO DE PISOS DE TIERRA POR PISOS DE CEMENTO PARA LAS REGIONES NORTE Y ESTE DEL PAÍS, EN EL MUNICIPIO MONTECRISTI, PROVINCIA MONTECRISTI, PROYECTO NO. 00426 SEGÚN VMC-477-2022 D/F</t>
  </si>
  <si>
    <t>CH-1310</t>
  </si>
  <si>
    <t>[RAFAEL ALBERTO PUJOLS DIAZ] LIB-7661. PAGO FACTURA NCF NO. B1500000058 D/F 28/06/2022 POR SERVICIOS DE ALGUACIL POR NOTIFICACION DE UN (1) ACTO, SEGUN DA/0778/2022 D/F 29/07/2022 (RETENCIÓN: 100% DEL ITBIS Y 10% DEL ISR). VER ANEXOS.</t>
  </si>
  <si>
    <t>CH-1314</t>
  </si>
  <si>
    <t>[JB GLOBAL SUPPLY SRL] LIB-7662. TERCER PAGO DEL CONTRATO NO. MIVHED/BS/CB/LPN/091/2021, PROCESO NO. INVI-CCC-LPN-2021-0008, CON LAS FACTURAS NCF NO. B1500000164 Y B1500000167 D/F 01/09/2022, (POR VALOR DE RD$ 4,310,068.98 MENOS RD$862,013.80 CORRESP. AL 20% DE LA FACTURA AMORTIZADO DEL AVANCE INICIAL), POR ADQUISICION DE MATERIALES PARA PUERTAS Y VENTANAS, REGION SUR, LOTE 15. SEGUN DA/1131/2022 D/F 21/09/2022. (RETENCION: 5% DEL ISR) VER ANEXOS.</t>
  </si>
  <si>
    <t>CH-1315</t>
  </si>
  <si>
    <t>[CORPORACION DEL ACUEDUCTO Y ALC. DE STO. DGO. (CAASD)] LIB-7660. PAGO FACTURAS NCF NO. B1500104469 Y B1500104460 D/F 05/09/2022, POR SUMINISTRO DE AGUA POTABLE DE LA CASITA 2B, EDIFICIO II DE ESTE MINISTERIO, CON LOS CODIGO NO. 45941 Y 570807, CORRESPONDIENTE AL MES DE SEPTIEMBRE DEL 2022, SEGUN DA/1184/2022 D/F 03/10/2022. VER ANEXOS.</t>
  </si>
  <si>
    <t>CH-1373</t>
  </si>
  <si>
    <t>[CONSTRUCTORA AGEMAR, S.R.L.] LIB-7678. PAGO 20% DE AVANCE INICIAL DEL CONTRATO MIVHED-CB-OB-LPN-021-2022, FICHA CBE00526, LOTE 10, POR CONSTRUCCION Y MEJORAMIENTO DE VIVIENDAS SOCIALES, DOMINICANA SE RECONSTRUYE III, PROVINCIA MONTECRISTI, PROYECTO NO.00503, SEGÚN VMC-SP-465-2022 D/F 30/09/2022. Y CONTRATO ANEXOS</t>
  </si>
  <si>
    <t>ED-10370</t>
  </si>
  <si>
    <t>PARA REGISTRAR INGRESOS POR DEDUCCION RECIBIDAS DE SUPERVISION DE OBRAS, POR LA SUBCUENTA TESORERIA NACIONAL MINISTERIO DE LA VIVIENDA HABITAT Y EDIFICACIONES (MIVEHD) CORRESPONDIENTE AL LIB-6816 D/F 12/09/2022</t>
  </si>
  <si>
    <t>CH-1318</t>
  </si>
  <si>
    <t>[INGENIERIA Y GESTIÓN DE PROYECTOS DE CONSTRUCCIÓN CAMPILLO I.G.P.C., SRL] LIB-7709. PAGO CUBICACIÓN CB-02(94.46%) DEL CONTRATO FP-007-2020, FICHA CBE00498, LOTE A, POR CONSTRUCCION DE LA PRIMERA (1RA) ETAPA DE LA CIUDAD UNIVERSITARIA CURHAMA (CENTRO UNIVERSITARIO REGIONAL UASD-HATO MAYOR, PROYECTO NO.00491, SEGÚN VMC-SP-150-2022 D/F 20/04/2022 (RETENCION DE 1%ISR, 1% LEY 6-86, 0.10% CODIA Y 30% DEL 18% DEL ITBIS)</t>
  </si>
  <si>
    <t>[INGENIERIA Y GESTIÓN DE PROYECTOS DE CONSTRUCCIÓN CAMPILLO I.G.P.C., SRL] LIB-7709. PAGO CUBICACIÓN CB-02(94.46%) DEL CONTRATO FP-007-2020, FICHA CBE00498, LOTE A, POR CONSTRUCCION DE LA PRIMERA (1RA) ETAPA DE LA CIUDAD UNIVERSITARIA CURHAMA (CENTRO UNIVERSITARIO REGIONAL UASD-HATO MAYOR, PROYECTO NO.00491,</t>
  </si>
  <si>
    <t>SEGÚN VMC-SP-150-2022 D/F 20/04/2022 (RETENCION DE 1%ISR, 1% LEY 6-86, 0.10% CODIA Y 30% DEL 18% DEL ITBIS)</t>
  </si>
  <si>
    <t>CH-1319</t>
  </si>
  <si>
    <t>[CQ CONSTRUCCIONES, S.R.L.] LIB-7710. PAGO CUBICACIÓN CB-01(18.59%) DEL CONTRATO MIVHED-OB-CB-CP-064-2021, FICHA CBE 00475, LOTE 3, POR REMODELACIÓN PABELLÓN HOGAR ÁNGELES FELICES, DEL CENTRO DE REHABILITACIÓN PSICOSOCIAL, MUNICIPIO PEDRO BRAND, PROVINCIA SANTO DOMINGO, PROYECTO NO.00469, SEGÚN VMC-SP-358-2022 D/F 05/08/2022 ANEXA (RETENCION DEL 1%ISR, 1% LEY 6-86, 0.10% CODIA Y EL 30% DEL 18% DEL ITBIS)</t>
  </si>
  <si>
    <t>CH-1323</t>
  </si>
  <si>
    <t>[CONSTRUCTORA TRADECO SRL] LIB-7686. PAGO CUBICACIÓN CB-03(71.03%) DEL CONTRATO MIVHED-OB-CB-LPN-049-2021, FICHA CBE00413,LOTE 30, POR MEJORAMIENTO DE UN ESTIMADO DE 260 VIVIENDAS EN SANTIAGO ,PROYECTO DOMINICANA SE RECONSTRUYE II NO. 00427, SEGÚN VMC-SP-422-2022 D/F 21/09/2022 Y FACTURA CON NCF. B1500000056 D/F 29/08/2022 ANEXA (RETENCION DE 1%ISR, 1% LEY 6-86, 0.10% CODIA Y 30% DEL18% DEL ITBIS)</t>
  </si>
  <si>
    <t>CH-1336</t>
  </si>
  <si>
    <t>[INNOVACIONES MEDICAS DEL CARIBE INNOVAMED SRL] LIB-7707. PAGO CUBICACIÓN CB-01(31.54%), CONTRATO NO. MIVHED/BS/CB/LPN/022/2021,</t>
  </si>
  <si>
    <t>FICHA CBE00427, LOTE 5, SUB-LOTE 1, ADQUISICION E INSTALACION DE EQUIPOS MEDICOS Y MOBILIARIOS MEDICOS PARA EQUIPAMIENTO DEL HOPSITAL MUNICIPAL VILLA HERMOSA, UBICADO EN EL MUNICIPIO VILLA HERMOSA, PROVINCIA LA ROMANA, PROYECTO NO. 00435, SEGÚN VMC-SP-402-2022 D/F 08/09/2022, CONTRATO ANEXO.</t>
  </si>
  <si>
    <t>[INNOVACIONES MEDICAS DEL CARIBE INNOVAMED SRL] LIB-7707. PAGO CUBICACIÓN CB-01(31.54%), CONTRATO NO. MIVHED/BS/CB/LPN/022/2021, FICHA CBE00427, LOTE 5, SUB-LOTE 1, ADQUISICION E INSTALACION DE EQUIPOS MEDICOS Y MOBILIARIOS MEDICOS PARA EQUIPAMIENTO DEL HOPSITAL MUNICIPAL VILLA HERMOSA, UBICADO EN EL MUNICIPIO VILLA HERMOSA, PROVINCIA LA ROMANA, PROYECTO NO. 00435, SEGÚN VMC-SP-402-2022 D/F 08/09/2022, CONTRATO ANEXO.</t>
  </si>
  <si>
    <t>CH-1347</t>
  </si>
  <si>
    <t>[INSTALACIONES DE INGENIERÍA Y SERVICIOS ININSE, SRL] LIB-7691. PAGO ORDEN DE SERVICIOS NO. MIVHED-2022-00248, PROCESO NO. MIVHED-DAF-CM-2022-0090 D/F 02/08/2022, CON LA FACTURA NCF NO. B1500000116 D/F 12/09/2022 POR CONCEPTO DE SUMINISTRO E INSTALACION DE PLAFONES Y LUMINARIAS LED PARA SER UTILIZADO EN EL ALMACEN DE ESTE MINISTERIO, SEGUN DA/1143/2022 D/F 23/09/2022. (RETENCION: 5% DEL ISR)</t>
  </si>
  <si>
    <t>CH-1349</t>
  </si>
  <si>
    <t>[MERCEDES LOPEZ INMOBILIARIA, S.R.L.] LIB-7712. PRIMER PAGO CORRESPONDIENTE A UN MES DE DEPOSITO (REEMBOLSABLE) DEL CONTRATO NO. MIVHED-CA-2022-005, PROCESO NO. MIVHED-CCC-PEPU-2022-0004, CON LA FACTURA NCF NO. B1500000002 D/F 05/10/2022, POR LA CONTRATACION DEL ALQUILER DEL SOLAR PARA SER UTILIZADO COMO PARQUEO PARA LOS COLABORADORES DEL EDIFICIO II DE ESTE MINISTERIO, POR UN PERIODO DE 24 MESES, SEGUN DA/1196/2022 D/F 06/10/2022. (RETENCCION 5% DEL ISR)</t>
  </si>
  <si>
    <t>CH-1350</t>
  </si>
  <si>
    <t>[INVERSIONES LAMS SRL] LIB-7714. PAGO ORDEN DE SERVICIOS NO. MIVHED-2022-00279, PROCESO NO. MIVHED-DAF-CM-2022-0103 D/F 18/08/2022 Y FACTURA NCF NO. B1500000179 D/F 28/09/2022, POR SERVICIO DE MONTAJE DE EVENTOS PARA LA ENTREGA DE PROYECTOS DE VIVIENDA, PLAN MI VIVIENDA, ZONA NORTE, SEGUN DA/1182/2022 D/F 03/10/2022. (RETENCION: 5% DEL ISR)</t>
  </si>
  <si>
    <t>CH-1351</t>
  </si>
  <si>
    <t>[INVERSIONES YANG, SRL] LIB-7723. CUARTO PAGO DEL CONTRATO NO. MIVHED/BS/CB/LPN/072/2021 PROCESO NO. INVI-CCC-LPN-2021-0008, CON LA FACT. NCF NO. B1500000512 D/F 26/07/2022 (POR VALOR DE RD$ 192,932.07 MENOS RD$ 38,586.41, CORRESP. AL 20% DE LA FACTURA AMORTIZADO DEL AVANCE INICIAL) POR ADQUISICION DE MATERIALES DE CONSTRUCCION PARA LA REPARACION DE VIVIENDAS A TRAVES DE LAS BRIGADAS DE ACCION RAPIDA, REGIONAL NORTE (ALMACEN SANTIAGO), LOTE 16, SUB-LOTE I, SEGUN DA/1134/2022 D/F 03/10/2022. (RETENCION: 5% DEL ISR) VER ANEXOS.</t>
  </si>
  <si>
    <t>CH-1352</t>
  </si>
  <si>
    <t>[ELECTRICOS PROFESIONALES ELECPROF SRL] LIB-7721. SEGUNDO PAGO DEL CONTRATO NO. MIVHED/BS/CB/LPN/085/2021 PROCESO NO. INVI-CCC-LPN-2021-0008, CON LAS FACTURAS NCF NO. B1500000068 D/F 19/07/2022 Y B1500000073 D/F 28/09/2022 (POR VALOR DE RD$ 1,559,343.22 MENOS RD$ 311,868.65 CORRESP. AL 20% DE LA FACTURA AMORTIZADO DEL AVANCE INICIAL) POR CONCEPTO DE ADQUISICION DE MATERIALES DE CONSTRUCCION PARA LA REPARACION DE VIVIENDAS A TRAVES DE LAS BRIGADAS DE ACCION RAPIDA. LOTE 10, SUB-LOTE 2, SEGUN DA/1152/2022 D/F 26/09/2022. VER ANEXOS.</t>
  </si>
  <si>
    <t>[ELECTRICOS PROFESIONALES ELECPROF SRL] LIB-7721. SEGUNDO PAGO DEL CONTRATO NO. MIVHED/BS/CB/LPN/085/2021 PROCESO NO. INVI-CCC-LPN-2021-0008, CON LAS FACTURAS NCF NO. B1500000068 D/F 19/07/2022 Y</t>
  </si>
  <si>
    <t>B1500000073 D/F 28/09/2022 (POR VALOR DE RD$ 1,559,343.22 MENOS RD$ 311,868.65 CORRESP. AL 20% DE LA FACTURA AMORTIZADO DEL AVANCE INICIAL) POR CONCEPTO DE ADQUISICION DE MATERIALES DE CONSTRUCCION PARA LA REPARACION DE VIVIENDAS A TRAVES DE LAS BRIGADAS DE ACCION RAPIDA. LOTE 10, SUB-LOTE 2, SEGUN DA/1152/2022 D/F 26/09/2022. VER ANEXOS.</t>
  </si>
  <si>
    <t>CH-1355</t>
  </si>
  <si>
    <t>[PROYECTOS CIVILES Y ELECTROMECANICOS, S.R.L. (PROCELCA)] LIB-7713. PAGO CUBICACIÓN CB-01(23.17%), DEL CONTRATO MIVHED-OB-CB-CP-062-2021, FICHA CBE00473, LOTE 1, POR TERMINACION Y REMODELACION DE OBRAS, DIRIGIDA A MIPYMES, PARA LA REMODELACIÓN OFICINAS DEL MINISTERIO DE LA PRESIDENCIA (MINPRE), PROVINCIA SANTO DOMINGO, PROYECTO NO. 00467, SEGÚN VMC-SP-486-2022 D/F 07/10/2022, (RETENCION DE 1% ISR, 1% LEY 6-86, 0.10% CODIA Y 30% DEL ITBIS).</t>
  </si>
  <si>
    <t>CH-1366</t>
  </si>
  <si>
    <t>[AVI CONSTRUCTORA, SRL] LIB-7708. PAGO CUBICACIÓN CB-01(16.04%) DEL CONTRATO MIVHED-OB-CB-CP-065-2021, FICHA CBE00476, POR PROYECTO DE REMODELACION CLUB RECREATIVO COANCA, SANTO DOMINGO, PROYECTO NO. 00470, PROVINCIA DISTRITO NACIONAL, SEGÚN VMC-SP-487-2022 D/F 07/10/2022 Y CONTRATO ANEXO</t>
  </si>
  <si>
    <t>CH-1369</t>
  </si>
  <si>
    <t>[INVERSIONES YANG, SRL] LIB-7722. CUARTO PAGO DEL CONTRATO NO. MIVHED/BS/CB/LPN/068/2021 PROCESO NO. INVI-CCC-LPN-2021-0008, CON LAS FACTURAS NCF NO. B1500000506 D/F 22/07/2022 Y B1500000534 D/F 11/08/2022 (POR VALOR DE RD$ 2,542,405.44 MENOS RD$ 508,481.09, CORRESP. AL 20% DE LA FACTURA AMORTIZADO DEL AVANCE INICIAL) POR ADQUISICION DE MATERIALES DE ALBAÑILERIA Y PINTURA, DISTRITO NACIONAL, ALMACEN DE HATO NUEVO, LOTE 1, SUB-LOTE 1, SEGUN DA/1082/2022 D/F 03/10/2022. (RETENCION: 5% DEL ISR) VER ANEXOS.</t>
  </si>
  <si>
    <t>[INVERSIONES YANG, SRL] LIB-7722. CUARTO PAGO DEL CONTRATO NO. MIVHED/BS/CB/LPN/068/2021 PROCESO NO. INVI-CCC-LPN-2021-0008, CON LAS FACTURAS NCF NO. B1500000506 D/F 22/07/2022 Y B1500000534 D/F 11/08/2022 (POR VALOR DE RD$ 2,542,405.44 MENOS RD$ 508,481.09, CORRESP. AL 20% DE LA FACTURA AMORTIZADO DEL AVANCE INICIAL) POR ADQUISICION DE MATERIALES DE ALBAÑILERIA Y PINTURA, DISTRITO NACIONAL, ALMACEN DE HATO NUEVO, LOTE 1, SUB-LOTE 1, SEGUN</t>
  </si>
  <si>
    <t>CH-1375</t>
  </si>
  <si>
    <t>[EDGAR RINALDO MESSINA MERCADO] LIB- 7715. PAGO CUBICACIÓN CB-02(51.25%) DEL CONTRATO MIVHED-OB-CB-LPN-050-2021, FICHA CBE00414, LOTE 31, POR MEJORAMIENTO DE UN ESTIMADO DE 260 VIVIENDAS EN SANTIAGO , PROYECTO DOMINICANA SE RECONSTRUYE II NO.00427 SEGÚN VMC-SP-420-2022 D/F 20/09/2022 Y FACTURA CON NCF. B1500000005 D/F 30/08/2022 ANEXA (RETENCION DEL 1% DEL ISR, 1% LEY 6-86, 0.10% CODIA Y EL 100% DEL ITBIS)</t>
  </si>
  <si>
    <t>CH-1376</t>
  </si>
  <si>
    <t>[NUESPI INGENIERIA SRL] LIB-7687. PAGO CUBICACIÓN CB-03(79.39%), CONTRATO NO. MIVHED/OB/LPN/CB/052/2021, FICHA CBE00416, LOTE 33, POR CONSTRUCCION Y MEJORAMIENTO DE VIVIENDAS SOCIALES EN LA PROVINCIA SAN JUAN, PROYECTO DOMINICANA SE RECONSTRUYE II, NO. 00427, SEGÚN VMC-SP-469-2022 D/F 03/10/2022 Y FACTURA NCF NO. B1500000012 D/F 22/09/2022, (RETENCION DE 1%ISR, 1% LEY 6-86, 0.10 DE CODIA Y EL 30% DEL 18% DEL ITBIS).</t>
  </si>
  <si>
    <t>CH-1384</t>
  </si>
  <si>
    <t>[MARTINEZ TORRES TRAVELING SRL] LIB-7711. QUINTO PAGO DEL CONTRATO NO. INVI-CS-054-2021, PROCESO INVI-CCC-CP-2021-0017 Y ADENDUM NO. MIVHED-CB-AD-074-2022 (POR EXTENCION DE VIGENCIA DEL CONTRATO) CON LA FACTURA NCF NO. B1500000484 D/F 07/04/2022 POR CONCEPTO DE SERVICIO DE SUMINISTRO DE ALMUERZOS Y CENAS AL PERSONAL DE MAYORDOMIA, MANTENIMENTO, CHOFERES Y SEGURIDAD MILITAR DE ESTE MINISTERIO, DURANTE EL MES DE FEBRERO DEL 2022, SEGUN DA/1159/2022 D/F 27/09/2022.(RETENCION 5% DEL ISR)</t>
  </si>
  <si>
    <t>[MARTINEZ TORRES TRAVELING SRL] LIB-7711. QUINTO PAGO DEL CONTRATO NO. INVI-CS-054-2021, PROCESO INVI-CCC-CP-2021-0017 Y</t>
  </si>
  <si>
    <t>ADENDUM NO. MIVHED-CB-AD-074-2022 (POR EXTENCION DE VIGENCIA DEL CONTRATO) CON LA FACTURA NCF NO. B1500000484 D/F 07/04/2022 POR CONCEPTO DE SERVICIO DE SUMINISTRO DE ALMUERZOS Y CENAS AL PERSONAL DE MAYORDOMIA, MANTENIMENTO, CHOFERES Y SEGURIDAD MILITAR DE ESTE MINISTERIO, DURANTE EL MES DE FEBRERO DEL 2022, SEGUN DA/1159/2022 D/F 27/09/2022.(RETENCION 5% DEL ISR)</t>
  </si>
  <si>
    <t>CH-1392</t>
  </si>
  <si>
    <t>[EDGAR RINALDO MESSINA MERCADO] LIB-7693. PAGO CUBICACIÓN CB-03(79.41%)DEL CONTRATO MIVHED-OB-CB-LPN-051-2021, FICHA CBE00415, LOTE 32, POR MEJORAMIENTO DE UN ESTIMADO DE 225 VIVIENDAS EN SAN CRISTOBAL , PROYECTO DOMINICANA SE RECONSTRUYE II NO.00427, SEGÚN VMC-SP-415-2022 D/F 20/09/2022 Y FACTURA CON NCF. NO.B150000006 D/F 02/09/2022 ANEXA (RETENCION DEL 1%ISR,1% LEY 6-86, 0.10% CODIA, 100% DEL ITBIS)</t>
  </si>
  <si>
    <t>CH-1393</t>
  </si>
  <si>
    <t>[UNIVERSIDAD CATÓLICA DE SANTO DOMINGO (UCSD)] LIB-7706. PAGO 20% DE AVANCE INICIAL DEL CONTRATO NO. MIVHED-CB-CONV-001-2022, FICHA CBE00587, POR CONVENIO DE COLABORACION INTERINSTITUCIONAL ENTRE EL MINISTERIO DE LA VIVIENDA, HABITAT Y EDIFICACIONES (MIVHED) Y LA UNIVERSIDAD CATOLICA DE SANTO DOMINGO (UCSD), CONSTRUCCION DEL EDIFICIO CAFETERIA / COOPERATIVA / SALON DE CAPACITACION, PROYECTO NO. 00528, SEGUN VMC-SP-462-2022 D/F 30/09/2022, PRESUPUESTO Y CONTRATO ANEXOS.</t>
  </si>
  <si>
    <t>CH-1425</t>
  </si>
  <si>
    <t>[MINISTERIO DE LA VIVIENDA HABITAT Y EDIFICACIONES (MIVHED)] LIB-7685. PAGO DE VIATICOS EN OPERATIVOS DE SUPERVISION, CONSTRUCCION Y RECONSTRUCCION DE VIVIENDAS PARA PERSONAL DESCRITO EN EL EXPEDIENTE ANEXO, SEGUN COM. DA-1031-22 D/F 30/08/2022. (VER ANEXOS)</t>
  </si>
  <si>
    <t>ED-10371</t>
  </si>
  <si>
    <t>PARA REGISTRAR INGRESOS POR DEDUCCION RECIBIDAS DE SUPERVISION DE OBRAS, POR LA SUBCUENTA TESORERIA NACIONAL MINISTERIO DE LA VIVIENDA HABITAT Y EDIFICACIONES (MIVEHD) CORRESPONDIENTE AL LIB-6852 D/F 13/09/2022</t>
  </si>
  <si>
    <t>ED-10473</t>
  </si>
  <si>
    <t>PARA REGISTRAR INGRESOS POR DEDUCCION RECIBIDAS DE SUPERVISION DE OBRAS, POR LA SUBCUENTA TESORERIA NACIONAL MINISTERIO DE LA VIVIENDA HABITAT Y EDIFICACIONES (MIVEHD) CORRESPONDIENTE AL LIB-7268 D/F 29/09/2022</t>
  </si>
  <si>
    <t>CH-1344</t>
  </si>
  <si>
    <t>[RODELA CONSTRUCCIONES (RODECO) S.R.L.] LIB-7750. PAGO CUBICACIÓN CB-03(51.76%) DEL CONTRATO MIVHED-OB-CB-LPN-059-2021, FICHA CBE00402, LOTE 19, POR CONSTRUCCIÓN Y MEJORAMIENTO DE VIVIENDAS SOCIALES DOMINICANA SE RECONSTRUYE II, PROVINCIA HERMANAS MIRABAL, PROYECTO 00427, SEGÚN VMC-SP-454-2022 D/F 28/09/2022 Y FACTURA CON NCF. NO. B1500000161 D/F 21/09/2022 ANEXA</t>
  </si>
  <si>
    <t>[RODELA CONSTRUCCIONES (RODECO) S.R.L.] LIB-7750. PAGO CUBICACIÓN CB-03(51.76%) DEL CONTRATO MIVHED-OB-CB-LPN-059-2021, FICHA</t>
  </si>
  <si>
    <t>CBE00402, LOTE 19, POR CONSTRUCCIÓN Y MEJORAMIENTO DE VIVIENDAS SOCIALES DOMINICANA SE RECONSTRUYE II, PROVINCIA HERMANAS MIRABAL, PROYECTO 00427, SEGÚN VMC-SP-454-2022 D/F 28/09/2022 Y FACTURA CON NCF. NO. B1500000161 D/F 21/09/2022 ANEXA</t>
  </si>
  <si>
    <t>CH-1348</t>
  </si>
  <si>
    <t>[BONANZA DOMINICANA S A S] LIB-7775. TERCER Y ULTIMO PAGO DEL CONTRATO NO. MIVHED/BS/CB/LPN/002/2022 CON EL PROCESO NO. INVI-CCC-LPN-2021-0013, CON LAS FACT. NCF NO. B1500001839, 1840, 1841, 1842, 1843, 1844, 1845, 1846, 1847, 1848 Y 1849 D/F 08/09/2022 (POR VALOR DE RD$34,484,450.00, MENOS AMORTIZACION DEL AVANCE INICIAL POR RD$6,896,890.00, POR ADQU. DE ONCE (11) UNIDADES DE CAMIONETAS, DOBLE CABINA 4X4, AÑO 2023, TIPO 1, MARCA MITSUBISHI, MODELO: L200, OTRAS ESPECIFICACIONES, PARA LA FLOTILLA VEHICULAR DE ESTE MINISTERIO, SEGUN DA/1175/2022 D/F 30/09/2022. (RETENCION 5% DEL ISR)</t>
  </si>
  <si>
    <t>CH-1353</t>
  </si>
  <si>
    <t>[SOFIA ISABEL ROJAS GOICO] LIB-7764. PAGO FACTURAS NCF NO. B1500000107 D/F 29/09/2022 Y B1500000108 D/F 30/09/2022, POR SERVICIOS DE QUINCE (15) NOTARIZACIONES: ONCE (11) CONTRATOS Y CUATRO (04) ENMIENDAS. SEGUN COMS. NO. DA/1187/2022 D/F 04/10/2022, MIVED-DJ/773/2022 D/F 29/09/2022 Y MIVED-DJ/779/2022 D/F 03/10/2022. (RETENCIÓN: 100% DEL ITBIS RD$2,988.00 Y 10% DEL ISR RD$1,660.00). VER ANEXOS.</t>
  </si>
  <si>
    <t>CH-1356</t>
  </si>
  <si>
    <t>[EDESUR DOMINICANA, S. A.] LIB-7769. PAGO DE FACTS. CON NCF B1500330734, 328128, 326406, 326341 Y 326402 D/F 30/09/2022 POR CONSUMO DE ENERGIA ELECTRICA DEL NIC. 5368777 DEL ALMACEN DE HATO NUEVO, NIC. 5017176 DE SAN JUAN DE LA MAGUANA, NIC. 7219931 DEL EDIFICIO 2B, NIC. 5393659 DEL EDIFICIO ANEXO II Y NIC. 6002583, DEL EDIFICIO I, CORRESPONDIENTE A LOS PERIODOS: 08/08/2022 - 07/09/2022, 04/08/2022 - 04/09/2022, 03/08/2022 - 09/09/2022, 09/08/2022 - 09/09/2022 Y 03/08/2022 - 02/09/2022, SEGUN COMUNICACION DA/1197/2022 D/F 05/10/2022. (RETENCION 5% DEL ISR) VER ANEXOS</t>
  </si>
  <si>
    <t>CH-1357</t>
  </si>
  <si>
    <t>[EMPRESA DISTRIBUIDORA DE ELECTRICIDAD DEL NORTE (EDENORTE)] LIB-7772. PAGO FACTURAS NCF NOS. B1500309811 D/F 06/10/2022, B1500310005 D/F 06/10/2022 Y B1500310138 D/F 06/10/2022, POR CONCEPTO DE SERVICIO DE ENERGIA ELECTRICA SUMINISTRADA EN LAS OFICINA REGIONAL CIBAO (SANTIAGO, LA VEGA, SAN FRANCISCO) CONTRATOS NOS. 5159623, 6822634, 6825841, CORRESP. A LOS PERIODOS (01/09/2022 - 01/10/2022), (01/09/2022 - 01/10/2022), (04/09/2022 - 05/10/2022), SEGUN COM. DA/1213/2022 D/F 10/10/2022. (RETENCION: 5% DEL ISR) VER ANEXOS.</t>
  </si>
  <si>
    <t>CH-1358</t>
  </si>
  <si>
    <t>[EMPRESA DISTRIBUIDORA DE ELECTRICIDAD DEL ESTE (EDEESTE)] LIB-7762. PAGO FACTS. CON NCF NO. B1500230124 D/F 20/09/2022 Y</t>
  </si>
  <si>
    <t>B1500228834 D/F 20/09/2022, POR SUMINISTRO DE ENERGIA ELECTRICA DE LA OFICINA REGIONAL ESTE LA ROMANA NIC 1660642 Y DEL EDIFICIO I, NIC 1511156, DESDE EL 19/08/2022 - 19/09/2022, SEGUN DA/1198/2022 D/F 06/10/2022. (RETENCIÓN: 5% ISR) VER ANEXOS.</t>
  </si>
  <si>
    <t>[EMPRESA DISTRIBUIDORA DE ELECTRICIDAD DEL ESTE (EDEESTE)] LIB-7762. PAGO FACTS. CON NCF NO. B1500230124 D/F 20/09/2022 Y B1500228834 D/F 20/09/2022, POR SUMINISTRO DE ENERGIA ELECTRICA DE LA OFICINA REGIONAL ESTE LA ROMANA NIC 1660642 Y DEL EDIFICIO I, NIC 1511156, DESDE EL 19/08/2022 - 19/09/2022, SEGUN DA/1198/2022 D/F 06/10/2022. (RETENCIÓN: 5% ISR) VER ANEXOS.</t>
  </si>
  <si>
    <t>CH-1359</t>
  </si>
  <si>
    <t>[CORPORACION DEL ACUEDUCTO Y ALC. DE STO. DGO. (CAASD)] LIB-7763. PAGO FACTURAS NCF NO. B1500100651, 100526, 104211, 104116, 104126, 100755 Y 100758 D/F 01/09/2022, POR SUMINISTRO DE AGUA POTABLE DE LOS EDIFICIOS I Y II DEL MINISTERIO, CON LOS CODIGO NO. 432493, 513523, 15401, 15402, 456024, 45727 Y 45728, CORRESPONDIENTE AL MES DE SEPTIEMBRE 2022, SEGUN DA/1203/2022 D/F 06/10/2022. VER ANEXOS</t>
  </si>
  <si>
    <t>CH-1360</t>
  </si>
  <si>
    <t>[NOVAVISTA EMPRESARIAL SRL] LIB-7771. SEGUNDO Y ULTIMO PAGO DEL DEL CONTRATO NO. MIVHED-CB-CS-011-2022, PROCESO NO. MIVHED-CCC-CP-2022-0003, CON LA FACTURA NCF NO. B1500000120 D/F 04/08/2022 POR CONCEPTO DE ADQUISICION DE SESENTA (60) MONITORES: LCD 27" Y MARCA DELL P2722H, PARA USO DEL VICEMINISTERIO DE NORMAS Y REGLAMENTACIONES DEL MIVHED. SEGUN DA/1194/2022 D/F 04/10/2022. (RETENCION DEL 5% DEL ISR) VER ANEXOS.</t>
  </si>
  <si>
    <t>CH-1361</t>
  </si>
  <si>
    <t>[SEGURO NACIONAL DE SALUD (ARS SENASA)] LIB-7770. PAGO FACTURA NO.00078621 CON NCF NO. B1500007293 D/F 27/09/2022, POLIZA NO. 12974, CORRESPONDIENTE AL SEGURO MEDICO DE LOS EMPLEADOS FIJOS, DEL PERIODO 01/10/2022 - 31/10/2022, POR RD$ 1,275,893.15 MENOS RD$93,632.83 EL CUAL SERA DESCONTADO DE LA NOMINA DE OCTUBRE 2022, SEGUN COM. RRHH-00248 D/F 10/10/2022. VER ANEXOS.</t>
  </si>
  <si>
    <t>CH-1362</t>
  </si>
  <si>
    <t>[JCQ INGENIERIA EN ASCENSORES, S. R. L.] LIB-7780. PAGO DE LA ORDEN DE SERVICIOS NO. MIVHED-2022-00278, PROCESO NO. MIVHED-UC-CD-2022-0067 D/F 17/08/2022, CON LA FACTURA NCF NO. B1500000593 D/F 22/09/202, POR SERVICIO DE SOLICITUD DE CABLES DE TRACCION DEL ASCENSOR MITSUBISHI DEL EDIFICIO I DE ESTE MINISTERIO, DIRIGIDO A MIPYMES. SEGUN DA/1179/2022 D/F 30/09/2022. (RETENCION: 5% DEL ISR) VER ANEXOS.</t>
  </si>
  <si>
    <t>CH-1410</t>
  </si>
  <si>
    <t>[SUSANA HERMANOS, SRL.] LIB-7890. PAGO DEL CONTRATO NO. MIVHED/CB/BS/PEEN/005/2022, PROCESO NO. MIVHED-MAE-PEEN-2022-0001, CON LA FACT. NCF NO. B1500000157 D/F 11/10/2022, POR ADQUISICION DE MATERIALES Y HERRAMIENTAS PARA REPARACION DE VIVIENDAS AFECTADAS POR EL HURACAN FIONA LOTE 3, SEGUN DA/1227/2022 D/F 14/10/2022. (RETENCION: 5% DEL ISR) VER ANEXOS.</t>
  </si>
  <si>
    <t>ED-10475</t>
  </si>
  <si>
    <t>PARA REGISTRAR INGRESOS POR DEDUCCION RECIBIDAS DE SUPERVISION DE OBRAS, POR LA SUBCUENTA TESORERIA NACIONAL MINISTERIO DE LA VIVIENDA HABITAT Y EDIFICACIONES (MIVEHD) CORRESPONDIENTE AL LIB-7288 D/F 30/09/2022</t>
  </si>
  <si>
    <t>CH-1331</t>
  </si>
  <si>
    <t>[HUMANO SEGUROS, S. A.] LIB-7832. PAGO FACTURAS CON NCF NO. B1500024824 D/F 01/10/2022 Y B1500025061 D/F 01/10/2022 (POR RD$1,068,183.77 MENOS RD$89,975.57 EL CUAL SERÁ DESCONTADO Y PAGADO EN LA NOMINA DE OCTUBRE 2022) POR CONCEPTO DE SEGURO MEDICO DE EMPLEADOS FIJOS Y DEPENDIENTES OPCIONALES, DURANTE EL PERIODO DESDE EL 01/10/2022 AL 31/10/2022. SEGUN COM. RRHH-00249 D/F 10/10/2022. (RETENCIÓN: 5% DEL ISR)</t>
  </si>
  <si>
    <t>CH-1354</t>
  </si>
  <si>
    <t>[CORPORACION TURISTICA DE SERVICIOS PUNTA CANA S.A.S.] LIB-7842. PAGO FACTURAS NCF NO. B1500000275 D/F 30/09/2022 POR SERVICIO DE ELECTRICIDAD Y AGUA POTABLE DEL LOCAL DE ALQUILER UBICADO EN</t>
  </si>
  <si>
    <t>PUNTA CANA, CORRESPONDIENTE AL PERIODO DESDE EL 26 DE AGOSTO AL 25 DE SEPTIEMBRE DEL 2022, SEGUN DA/1199/2022 D/F 06/10/2022. (RETENCION: 5% DEL ISR)</t>
  </si>
  <si>
    <t>[CORPORACION TURISTICA DE SERVICIOS PUNTA CANA S.A.S.] LIB-7842. PAGO FACTURAS NCF NO. B1500000275 D/F 30/09/2022 POR SERVICIO DE ELECTRICIDAD Y AGUA POTABLE DEL LOCAL DE ALQUILER UBICADO EN PUNTA CANA, CORRESPONDIENTE AL PERIODO DESDE EL 26 DE AGOSTO AL 25 DE SEPTIEMBRE DEL 2022, SEGUN DA/1199/2022 D/F 06/10/2022. (RETENCION: 5% DEL ISR)</t>
  </si>
  <si>
    <t>CH-1363</t>
  </si>
  <si>
    <t>[BANCO DE RESERVAS DE LA REPUBLICA DOMINICANA BANCO DE SERVICIOS MULTIPLES S A] LIB-7826. PAGO DE COMBUSTIBLE, CORRESPONDIENTE AL MES DE OCTUBRE 2022 (CORTE D/F 02/10/2022). SEGUN DA/1204/2022 D/F 07/10/2022. (INTERESES Y COMISIONES RD$38,260.57). VER ANEXOS.</t>
  </si>
  <si>
    <t>CH-1364</t>
  </si>
  <si>
    <t>[EVEL SUPLIDORES SRL] LIB-7831. PRIMER PAGO CORRESPONDIENTE AL 20% DEL CONTRATO NO. MIVHED/CB/BS/PEEN/003/2022, PROCESO MIVHED-MAE-PEEN-2022-0001 POR ADQUISICION DE MATERIALES Y HERRAMIENTAS PARA REPARACION DE VIVIENDAS AFECTADAS POR EL HURACAN FIONA, LOTE 1, SEGUN DA/1223/2022 D/F 13/10/2022.</t>
  </si>
  <si>
    <t>CH-1365</t>
  </si>
  <si>
    <t>[SUPLIDORA ROSALIAN, SRL] LIB-7823. PRIMER PAGO CORRESPONDIENTE AL 20% DEL CONTRATO NO. MIVHED/CB/BS/PEEN/006/2022, PROCESO MIVHED-MAE-PEEN-2022-0001 POR ADQUISICION DE MATERIALES Y HERRAMIENTAS PARA REPARACION DE VIVIENDAS AFECTADAS POR EL HURACAN FIONA, LOTE 2, SEGUN DA/1235/2022 D/F 14/10/2022.</t>
  </si>
  <si>
    <t>CH-1367</t>
  </si>
  <si>
    <t>[CONSTRUCTORA CMG, S.R.L] LIB-7847. PAGO 20% DE AVANCE INICIAL DEL CONTRATO MIVHED-CB-OB-LPN-063-2022, FICHA CBE00608, LOTE 5, POR EJECUCIÓN DEL PROYECTO DE TERMINACIÓN Y REHABILITACIÓN DE EDIFICACIONES Y ÁREAS EXTERIORES EN EL SECTOR INVIVIENDA, SANTO DOMINGO ESTE, PROYECTO NO.00531 SEGÚN VMC-SP-513-2022 D/F 14/10/2022. Y CONTRATO ANEXOS</t>
  </si>
  <si>
    <t>CH-1370</t>
  </si>
  <si>
    <t>[HUMANO SEGUROS, S. A.] LIB-7837. PAGO FACTURA NCF NO. B1500024776 D/F 01/10/2022 POR USD$4,078.43, MENOS NOTA DE CREDITO NCF NO. B0400337174 D/F 01/10/2022 POR USD$301.27 (CON LA TASA DEL DOLAR A RD$54.0889 AL 12 DE OCTUBRE DEL 2022), POR RD$ 204,302.43 MENOS 13,694.42 EL CUAL SERA DESCONTADO POR NOMINA, POR CONCEPTO DE SEGURO MEDICO MASTER IND DE SALUD INTERNACIONAL, CORRESPONDIENTE A LA POLIZA NO. 30-93-015688, DURANTE EL PERIODO DESDE 01/10/2022 AL 31/10/2022, SEGUN COM. RRHH-00234 D/F 03/10/2022. VER ANEXOS (RETENCION: 5% DEL ISR)</t>
  </si>
  <si>
    <t>CH-1374</t>
  </si>
  <si>
    <t>[GRUPO BISERICI, SRL] LIB-7841. PRIMER PAGO CORRESPONDIENTE AL 20% DEL CONTRATO NO. MIVHED/CB/BS/PEEN/004/2022, PROCESO MIVHED-MAE-PEEN-2022-0001 POR ADQUISICION DE MATERIALES Y HERRAMIENTAS PARA REPARACION DE VIVIENDAS AFECTADAS POR EL HURACAN FIONA, LOTE 1 Y LOTE 2, SEGUN DA/1239/2022 D/F 14/10/2022.</t>
  </si>
  <si>
    <t>CH-1377</t>
  </si>
  <si>
    <t>[JCQ INGENIERIA EN ASCENSORES, S. R. L.] LIB-7830. SEGUNDO PAGO DE LA ORDEN DE SERVICIOS NO. MIVHED-2022-00155, PROCESO NO. MIVHED-DAF-CM-2022-0053 D/F 23/05/2022, CON LAS FACTURAS NCF NO. B1500000554 D/F 03/08/2022 Y B1500000576 D/F 05/09/2022, MENOS NOTA DE CREDITO NCF NO. B0400000176 D/F 02/09/2022, POR SERVICIO DE MANTENIMIENTO PREVENTIVO Y CORRECTIVO DE LOS ASCENSORES DEL EDIFICIO I Y II DE ESTE MINISTERIO, DIRIGIDO A MIPYMES, CORRESPONDIENTE A LOS MESES DE AGOSTO Y SEPTIEMBRE DEL 2022. SEGUN DA/1190/2022 D/F 04/10/2022. (RETENCION: 5% DEL ISR) VER ANEXOS.</t>
  </si>
  <si>
    <t>CH-1378</t>
  </si>
  <si>
    <t>[NILSON JIMMY MARICHAL] LIB-7820. ABONO A CUBICACIÓN CB-06(51.40%) DEL CONTRATO FP-021-2017, MIVHED-MOD-029-2021, FICHA CBE00444, POR REPARACIÓN GENERAL DEL HOSPITAL LA ESPERANZA, PROV. VALVERDE, PROYECTO NO. 00438, SEGÚN VMC-SP-460-2022 D/F 29/09/2022 Y CONTRATO ANEXO</t>
  </si>
  <si>
    <t>CH-1386</t>
  </si>
  <si>
    <t>[INVERSIONES IPARRA DEL CARIBE SRL] LIB-7819. PAGO ORDEN DE COMPRA NO. MIVHED-2022-00306, PROCESO MIVHED-DAF-CM-2022-0107 D/F 06/09/2022, CON LA FACT. NCF NO. B1500000767 D/F 22/09/2022, POR CONCEPTO DE ADQUISICION DE MATERIALES Y HERRAMIENTAS (PELADOR DE CABLE, PLATE TAPA FASE, IPACT TOOL Y MOUSE INALAMBRICO) PARA SER UTILIZADAS POR LA DIRECCION DE TECNOLOGIA. SEGUN COMUNICACIÓN DA/1183/2022 D/F 03/10/2022. (RETENCION: 5% DEL ISR) VER ANEXOS.</t>
  </si>
  <si>
    <t>CH-1413</t>
  </si>
  <si>
    <t>[GROUP Z HEALTHCARE PRODUCTS DOMINICANA, S.R.L] LIB-8059. SALDO A CUBICACIÓN CB-01(32.30%) DEL CONTRATO MIVHED-BS-CB-LPN-009-2021, FICHA CBE00482, LOTE 8, SUB-LOTE 1, POR ADQUISICIÓN E INSTALACIÓN DE EQUIPOS MÉDICOS Y MOBILIARIOS MÉDICOS, PARA EQUIPAMIENTO DEL HOSPITAL MUNICIPAL DRA. OCTAVIA GAUTIER, UBICADO EN EL MUNICIPIO JARABACOA, PROV. LA VEGA, PROYECTO NO.00476, SEGÚN VMC-SP-404-2022 D/F 08/09/2022 Y CONTRATO ANEXO</t>
  </si>
  <si>
    <t>CH-1414</t>
  </si>
  <si>
    <t>[GROUP Z HEALTHCARE PRODUCTS DOMINICANA, S.R.L] LIB-8061. SEGUNDO ABONO (2) A CUBICACIÓN CB-01(4.65%) DEL CONTRATO MIVHED-BS-CB-LPN-007-2021, FICHA CBE00484, LOTE 6, SUB-LOTE 1, POR EQUIPAMIENTO Y MOBILIARIO MÉDICO, HOSPITAL MUNICIPAL DR. MANUEL JOAQUÍN MENDOZA CASTILLO, UBICADO EN EL MUNICIPIO DE ALTAMIRA, PROVINCIA PUERTO PLATA, PROYECTO 00478, SEGÚN VMC-SP-403-2022 D/F 08/09/2022 ANEXO</t>
  </si>
  <si>
    <t>CH-1415</t>
  </si>
  <si>
    <t>[ENA INGENIERÍA Y MATERIALES S.R.L.] LIB-8135. PAGO 20% DE AVANCE INICIAL POR EJECUCIÓN DEL PROYECTO DE TERMINACIÓN Y REHABILITACIÓN DE EDIFICACIONES Y ÁREAS EXTERIORES EN EL SECTOR INVIVIENDA, SANTO DOMINGO ESTE, LOTE 8-REHABILITACIÓN DE FACHADA EXTERIOR DE 56 EDIFICIOS.. PROY: TERMINACIÓN Y REHABILITACIÓN DE EDIFICACIONES Y ÁREAS EXTERIORES EN EL SECTOR DE INVIVIENDA [00531], PROV. SANTO DOMINGO (FICHA # CBE00611) SEGÚN VMC-SP-512-2022 D/F 14/10/2022. PRESUPUESTO Y CONTRATO ANEXOS</t>
  </si>
  <si>
    <t>ED-10477</t>
  </si>
  <si>
    <t>PARA REGISTRAR INGRESOS POR DEDUCCION RECIBIDAS DE SUPERVISION DE OBRAS, POR LA SUBCUENTA TESORERIA NACIONAL MINISTERIO DE LA VIVIENDA HABITAT Y EDIFICACIONES (MIVEHD) CORRESPONDIENTE AL LIB-7508 D/F 06/10/2022</t>
  </si>
  <si>
    <t>ED-10593</t>
  </si>
  <si>
    <t>ARA REGISTRAR ASIGNACION COUTA DE PAGO DEBITO DE LA CTA. SUBCUENTA TESORERIA MIVED NO. 211-900100-0, HACIA LA CTA. LIBRAMIENTO TESORERIA NACIOANL MIVED P 1113-18 PARA CUBRIR PAGO.</t>
  </si>
  <si>
    <t>CH-1326</t>
  </si>
  <si>
    <t>[GROUP Z HEALTHCARE PRODUCTS DOMINICANA, S.R.L] LIB-7873. ABONO CUBICACIÓN CB-01(29.10%), CONTRATO NO. MIVHED/BS/CB/LPN/011/2021, FICHA CBE00481, LOTE 11, SUB-LOTE 1, POR ADQUISICION E INSTALACION DE EQUIPOS MEDICOS Y MOBILIARIOS MEDICOS, PARA EQUIPAMIENTO DEL HOSPITAL MUNICIPAL TEOFILO HERNANDEZ, UBICADO EN EL MUNICIPIO EL SEIBO, PROVINCIA EL SEIBO, PROYECTO NO.00475, SEGÚN VMC-SP-400-2022 D/F 08/09/2022, CONTRATO Y PRESUPUESTO ANEXO.</t>
  </si>
  <si>
    <t>[GROUP Z HEALTHCARE PRODUCTS DOMINICANA, S.R.L] LIB-7873. ABONO CUBICACIÓN CB-01(29.10%), CONTRATO NO. MIVHED/BS/CB/LPN/011/2021,</t>
  </si>
  <si>
    <t>FICHA CBE00481, LOTE 11, SUB-LOTE 1, POR ADQUISICION E INSTALACION DE EQUIPOS MEDICOS Y MOBILIARIOS MEDICOS, PARA EQUIPAMIENTO DEL HOSPITAL MUNICIPAL TEOFILO HERNANDEZ, UBICADO EN EL MUNICIPIO EL SEIBO, PROVINCIA EL SEIBO, PROYECTO NO.00475, SEGÚN VMC-SP-400-2022 D/F 08/09/2022, CONTRATO Y PRESUPUESTO ANEXO.</t>
  </si>
  <si>
    <t>CH-1330</t>
  </si>
  <si>
    <t>[CONSORCIO CARRASCO LUCIANO] LIB-7892. PAGO CUBICACIÓN CB-09(58.27%), CONTRATO FP-010-2019, FICHA CBE00488, LOTE A, POR CONSTRUCCION LOTE A OBRA CIVIL Y ARQUITECTONICA DEL HOSPITAL MUNICIPAL DE VILLA HERMOSA, PROV. LA ROMANA, PROYECTO NO.00482, SEGÚN VMC-SP-468-2022 D/F 03/10/2022 ANEXA, (RETENCION DEL 1%ISR, 1% LEY 6-86, 0.10 CODIA Y 30% DEL 18% DEL ITBIS).</t>
  </si>
  <si>
    <t>CH-1371</t>
  </si>
  <si>
    <t>[CONSULTORES DE DATOS DEL CARIBE, S. R. L.] LIB-7888. SEGUNDO PAGO DE LA ORDEN DE SERVICIOS NO. MIVHED-2022-00114, PROCESO NO. MIVHED-DAF-CM-2022-0052 D/F 16/05/2022 CON LAS FACTS. NO. B1500001190, B1500001192 D/F 15/07/2022, B1500001213, B1500001215 D/F 15/08/2022, B1500001238, B1500001240 D/F 15/09/2022, POR SERVICIOS DE CONSULTAS DE BURO DE CRÉDITO DEL SISTEMA DE DATA CREDITO PARA APOYO DE LA CARTERA HIPOTECARIA DE CREDITOS Y COBROS DEL MINISTERIO. CORRESPONDIENTE A LOS MESES DE JULIO, AGOSTO Y SEPTIEMBRE 2022, SEGUN DA/1177/2022 D/F 30/09/2022. (RETENCIÓN: 5% ISR: 18,622.94 Y 30% DEL ITBIS: RD$20,112.76). VER ANEXOS.</t>
  </si>
  <si>
    <t>CH-1372</t>
  </si>
  <si>
    <t>[BONANZA DOMINICANA S A S] LIB- 7898. PRIMER PAGO DEL CONTRATO NO. MIVHED-CB-CS-052-2022 PROCESO MIVHED-CCC-PEPU-2022-0003 CON LAS FACTS NCF NO. B1500001860, 1861, 1862 D/F 14/09/2022, 1863, 1864, 1865, 1866, 1867, 1869, 1870, 1871 D/F 15/09/2022, POR SERVICIO DE MANTENIMIENTO PREVENTIVO DURANTE EL MES DE SEPTIEMBRE 2022, PARA LAS NUEVAS UNIDADES DE LA FLOTILLA VEHICULAR DE ESTE MINISTERIO, CORRESPONDIENTE MES DE SEPTIEMBRE 2022, SEGUN DA/1146/2022 D/F 23/09/2022. VER ANEXOS (RETENCION: 5% DEL ISR)</t>
  </si>
  <si>
    <t>CH-1383</t>
  </si>
  <si>
    <t>[ARZOBISPADO DE SANTIAGO DE LOS CABALLEROS] LIB-7893. ABONO A</t>
  </si>
  <si>
    <t>CUBICACIÓN CB-01(18.81%) DEL CONVENIO DE COLABORACION INTERINSTITUCIONAL ENTRE LA OFICINA DE INGENIEROS SUPERVISORES DE OBRAS DEL ESTADO (OISOE) Y EL ARZOBISPADO DE SANTIAGO,NO. 00505, SEGÚN VMC-SP-441-2022 D/F 26/09/2022 ANEXA</t>
  </si>
  <si>
    <t>[ARZOBISPADO DE SANTIAGO DE LOS CABALLEROS] LIB-7893. ABONO A CUBICACIÓN CB-01(18.81%) DEL CONVENIO DE COLABORACION INTERINSTITUCIONAL ENTRE LA OFICINA DE INGENIEROS SUPERVISORES DE OBRAS DEL ESTADO (OISOE) Y EL ARZOBISPADO DE SANTIAGO,NO. 00505, SEGÚN VMC-SP-441-2022 D/F 26/09/2022 ANEXA</t>
  </si>
  <si>
    <t>CH-1385</t>
  </si>
  <si>
    <t>[DISTRIBUIDORA DE EQUIPOS INDUSTRIALES Y DE SEGURIDAD DEINSA] LIB-7887. PAGO DE LA ORDEN DE COMPRA NO. MIVHED-2022-00309 CON EL PROCESO NO. MIVHED-UC-CD-2022-0070 D/F 07/09/2022 CON LA FACT. NO. B1500000520 D/F 15/09/2022, POR CONCEPTO DE ADQUISICION DOSCIENTOS VEINTE (220) GUANTES PARA LIMPIEZA DE PLAYAS, COSTAS Y RIBERAS DE RIOS., SEGUN DA/1126/2022 D/F 20/09/2022. (RETENCION: 5% DEL ISR) VER ANEXOS.</t>
  </si>
  <si>
    <t>CH-1407</t>
  </si>
  <si>
    <t>[CONSTRUCTORA SERINAR, SRL] LIB-7891. ABONO CB-02(32.38%), CONTRATO INVI-CB-CCO-002-2021, FICHA CBV01781, (CESION DE OBRA DEL CONTRATO ME-022-2018 DEL CONTRATISTA RAFAEL SOSA VILLA, ESTA SERIA LA CB-09) POR CONSTRUCCION EDIFICIO ECONOMICO DE 3 NIVELES Y 6 APTOS. DE 65.00 M2, TIPO E (OF-01F) DEL PROYECTO INVI ESPERANZA SAN PEDRO DE MACORIS NO.00362, SEGÚN VMC-SP-423-2022 D/F 21/09/2022 Y FACTURA CON NCF. NO. B1500000074 D/F 06/09/2022 ANEXA (RETENCION DEL 1% DEL ISR, 1% LEY 6-86, 0.10% CODIA Y 30% DEL 18 % DE ITBIS).</t>
  </si>
  <si>
    <t>CH-1408</t>
  </si>
  <si>
    <t>&lt;NULO&gt;[CONSTRUCTORA SERINAR, SRL] LIB-7899. SALDO CB-02(32.38%), CONTRATO INVI-CB-CCO-002-2021, FICHA CBV01781, (CESION DE OBRA DEL CONTRATO ME-022-2018 DEL CONTRATISTA RAFAEL SOSA VILLA, ESTA</t>
  </si>
  <si>
    <t>SERIA LA CB-09) POR CONSTRUCCION EDIFICIO ECONOMICO DE 3 NIVELES Y 6 APTOS. DE 65.00 M2, TIPO E (OF-01F) DEL PROYECTO INVI ESPERANZA SAN PEDRO DE MACORIS NO.00362, SEGÚN VMC-SP-423-2022 D/F 21/09/2022 Y FACTURA CON NCF. NO. B1500000074 D/F 06/09/2022 ANEXA (RETENCION DEL 1% DEL ISR, 1% LEY 6-86, 0.10% CODIA Y 30% DEL 18 % DE ITBIS).</t>
  </si>
  <si>
    <t>CH-1423</t>
  </si>
  <si>
    <t>[CONSTRUCTORA SERINAR, SRL] LIB-7899. SALDO CB-02(32.38%), CONTRATO INVI-CB-CCO-002-2021, FICHA CBV01781, (CESION DE OBRA DEL CONTRATO ME-022-2018 DEL CONTRATISTA RAFAEL SOSA VILLA, ESTA SERIA LA CB-09) POR CONSTRUCCION EDIFICIO ECONOMICO DE 3 NIVELES Y 6 APTOS. DE 65.00 M2, TIPO E (OF-01F) DEL PROYECTO INVI ESPERANZA SAN PEDRO DE MACORIS NO.00362, SEGÚN VMC-SP-423-2022 D/F 21/09/2022 Y FACTURA CON NCF. NO. B1500000074 D/F 06/09/2022 ANEXA (RETENCION DEL 1% DEL ISR, 1% LEY 6-86, 0.10% CODIA Y 30% DEL 18 % DE ITBIS).</t>
  </si>
  <si>
    <t>ED-10472</t>
  </si>
  <si>
    <t>PARA REGISTRAR INGRESOS POR DEDUCCION RECIBIDAS DE SUPERVISION DE OBRAS, POR LA SUBCUENTA TESORERIA NACIONAL MINISTERIO DE LA VIVIENDA HABITAT Y EDIFICACIONES (MIVEHD) CORRESPONDIENTE AL LIB-7369 D/F 04/10/2022</t>
  </si>
  <si>
    <t>CH-1388</t>
  </si>
  <si>
    <t>[INSTITUTO DE CONTADORES PUBLICOS AUTORIZADO] LIB-7908. PAGO FACTURA NCF NO. B1500000259 D/F 30/09/2022 POR CONCEPTO DE LA PARTICIPACION DE DOCE (12) COLABORADORES EN EL DIPLOMADO DE AUDITORIA GUBERNAMENTAL, SEGÚN COMUNICACIONES: DA/1195/2022 D/F 05/10/2022, RRHH-00135-2022 D/F 21/07/2022. (RETENCION: 5% DEL ISR) VER ANEXOS.</t>
  </si>
  <si>
    <t>CH-1397</t>
  </si>
  <si>
    <t>[INCONROD SRL] LIB-7910. PAGO CUBICACIÓN CB-04(79.28%) DEL CONTRATO MIVHED-OB-CB-LPN-024-2021, FICHA CBE00388, LOTE 5 POR CONSTRUCCIÓN Y MEJORAMIENTO DE VIVIENDAS SOCIALES DOMINICANA SE RECONSTRUYE II, PROVINCIA PEDERNALES, PROYECTO NO.00427, SEGÚN VMC-SP-488-2022 D/F 07/10/2022 Y FACTURA CON NCF, NO. B1500000132 D/F 21/09/2022 ANEXA.</t>
  </si>
  <si>
    <t>CH-1400</t>
  </si>
  <si>
    <t>[RODELA CONSTRUCCIONES (RODECO) S.R.L.] LIB-7909. PAGO CUBICACIÓN CB-02(30.11%), CONTRATO NO. MIVHED/OB/CB/LPN/058/2021, FICHA CBE00401, LOTE 18, POR CONSTRUCCION Y MEJORAMIENTO DE VIVIENDAS SOCIALES EN LA PROVINCIA DUARTE, PROYECTO DOMINICANA SE RECONSTRUYE II, NO. 00427, SEGÚN VMC-SP-489-2022 D/F 07/10/2022 Y FACTURA NCF NO. B1500000162 D/F 03/10/2022, (RETENCION DE 1%ISR, 1% LEY 6-86, 0.10 DE CODIA Y EL 30% DEL 18% DEL ITBIS).</t>
  </si>
  <si>
    <t>CH-1411</t>
  </si>
  <si>
    <t>[ALQUICON INGENIERÍA Y SERVICIOS, S.R.L.] LIB-8024. PAGO CUBICACIÓN CB-03(79.11%) DEL CONTRATO MIVHED-OB-CB-LPN-005-2021, FICHA CBE00373, LOTE 5, POR PROGRAMA DE CAMBIO DE PISOS DE TIERRA POR PISOS DE CEMENTO PARA LAS REGIONES NORTE Y ESTE DEL PAÍS, EN EL MUNICIPIO HIGUEY, SAN RAFAEL DEL YUMA, PROV. LA ALTAGRACIA, LOTE 5.. PROYECTO NO.00426, SEGÚN VMC-SP-500-2022 D/F 12/10/2022 Y FACTURA CON NCF. NO.B1500000026 D/F 29/09/2022 ANEXA</t>
  </si>
  <si>
    <t>ED-10471</t>
  </si>
  <si>
    <t>PARA REGISTRAR INGRESOS POR DEDUCCION RECIBIDAS DE SUPERVISION DE OBRAS, POR LA SUBCUENTA TESORERIA NACIONAL MINISTERIO DE LA VIVIENDA HABITAT Y EDIFICACIONES (MIVEHD) CORRESPONDIENTE AL LIB-7440 D/F 05/10/2022</t>
  </si>
  <si>
    <t>ED-10476</t>
  </si>
  <si>
    <t>PARA REGISTRAR INGRESOS POR DEDUCCION RECIBIDAS DE SUPERVISION DE OBRAS, POR LA SUBCUENTA TESORERIA NACIONAL MINISTERIO DE LA</t>
  </si>
  <si>
    <t>VIVIENDA HABITAT Y EDIFICACIONES (MIVEHD) CORRESPONDIENTE AL LIB-7456 D/F 05/10/2022</t>
  </si>
  <si>
    <t>ED-10478</t>
  </si>
  <si>
    <t>PARA REGISTRAR INGRESOS POR DEDUCCION RECIBIDAS DE SUPERVISION DE OBRAS, POR LA SUBCUENTA TESORERIA NACIONAL MINISTERIO DE LA VIVIENDA HABITAT Y EDIFICACIONES (MIVEHD) CORRESPONDIENTE AL LIB-7455 D/F 05/10/2022</t>
  </si>
  <si>
    <t>ED-10594</t>
  </si>
  <si>
    <t>CH-1381</t>
  </si>
  <si>
    <t>[MALDONADO TAPIA &amp; ASOCIADOS, SRL] LIB-7967. PAGO CUBICACIÓN CB-01(28.09%) DEL CONTRATO MIVHED-OB-CB-CP-010-2022, FICHA CBV01782, LOTE 3, POR TERMINACIÓN Y REMODELACIÓN DEL PROYECTO VILLA PROGRESO, PROVINCIA SABANA DE LA MAR, PROVINCIA HATO MAYOR, NO.00501, SEGÚN VMC-SP-360-2022 D/F 15/08/2022 ANEXA (RETENCION DEL 1% ISR, 1% LEY 6-86, 0.10% CODIA Y EL 30% DEL 18% DEL ITBIS)</t>
  </si>
  <si>
    <t>CH-1387</t>
  </si>
  <si>
    <t>[CONSESAR HERNANDEZ TAVAREZ] LIB-7959. SEXTO PAGO DEL CONTRATO NO. MIVHED-CA-2022-002 CON LA FACTURA NCF NO. B1500000056 D/F 03/10/2022 POR ARRENDAMIENTO DEL LOCAL COMERCIAL UBICADO EN LA CALLE E. JENNER, APARTAMENTO A-2, CONDOMINIO NO. 16, DISTRITO NACIONAL, CORRESPONDIENTE AL MES DE OCTUBRE 2022, SEGUN DA/1193/2022 D/F 04/10/2022. VER ANEXOS (RETENCION: 10% DEL ISR Y 100% DEL ITBIS) VER ANEXOS.</t>
  </si>
  <si>
    <t>CH-1412</t>
  </si>
  <si>
    <t>[HJP MERCADEO REGIONAL CIBAO, SRL] LIB-7975. PRIMER PAGO DEL CONTRATO NO. MIVHED-CB-CS-067-2022 PROCESO NO. MIVHED-CCC-PEPB-2022-0010, CON LA FACTURA NCF NO. B1500000116 D/F 12/10/2022, POR SERIVICIOS DE PUBLICIDAD TELEVISIVA, RADIO Y MEDIOS DIGITALES, CORRESPONDIENTE AL MES DE SEPTIEMBRE 2022, SEGUN DA/1254/2022 D/F 19/10/2022. (RETENCION 5% DEL ISR)</t>
  </si>
  <si>
    <t>CH-1416</t>
  </si>
  <si>
    <t>[MINISTERIO DE LA VIVIENDA HABITAT Y EDIFICACIONES (MIVHED)] LIB-8108. PAGO DE VIATICOS EN OPERATIVOS DE SUPERVISION, CONSTRUCCION Y RECONSTRUCCION DE VIVIENDAS PARA PERSONAL DESCRITO EN EL EXPEDIENTE ANEXO, GRUPO NO. 32, SEGUN COM. DA-1176-22 D/F 30/09/2022. (VER ANEXOS)</t>
  </si>
  <si>
    <t>ED-10479</t>
  </si>
  <si>
    <t>PARA REGISTRAR INGRESOS POR DEDUCCION RECIBIDAS DE SUPERVISION DE OBRAS, POR LA SUBCUENTA TESORERIA NACIONAL MINISTERIO DE LA VIVIENDA HABITAT Y EDIFICACIONES (MIVEHD) CORRESPONDIENTE AL LIB-</t>
  </si>
  <si>
    <t>7715 D/F 13/10/2022</t>
  </si>
  <si>
    <t>ED-10480</t>
  </si>
  <si>
    <t>PARA REGISTRAR INGRESOS POR DEDUCCION RECIBIDAS DE SUPERVISION DE OBRAS, POR LA SUBCUENTA TESORERIA NACIONAL MINISTERIO DE LA VIVIENDA HABITAT Y EDIFICACIONES (MIVEHD) CORRESPONDIENTE AL LIB-7820 D/F 17/10/2022</t>
  </si>
  <si>
    <t>ED-10523</t>
  </si>
  <si>
    <t>REGISTRO Y PAGO NOMINA COMPLEMENTARIA TRAMITE DE PENSION CORRESPONDIENTE AL MES DE OCTUBRE 2022. RETENCIONES POR VALOR DE RD$15,605.98Y APORTES TSS POR RD$25,607.84, SEGUN LIB-7950-1 Y COM. D/F 20/10/2022.</t>
  </si>
  <si>
    <t>ED-10529</t>
  </si>
  <si>
    <t>REGISTRO Y PAGO NOMINA COMPENSACION MILITAR, CORRESPONDIENTE AL MES DE OCTUBRE 2022. SEGUN LIB. NO. 7952-1 Y COM. D/F 20/10/2022. RETENCION DEDUCCIONES POR RD$195,671.77.</t>
  </si>
  <si>
    <t>ED-10531</t>
  </si>
  <si>
    <t>REGISTRO Y PAGO NOMINA PERSONAL TEMPORAL DOMINICANA SE RECONSTRUYE, CORRESPONDIENTE AL MES DE OCTUBRE 2022 Y LAS RETENCIONES POR VALOR DE RD$1,511,808.50 Y TSS POR VALOR DE RD$1,329,329.05. SEGUN LIBRAMIENTO NO. 7948-1 Y COMUNICACION D/F 20/10/2022.</t>
  </si>
  <si>
    <t>ED-10543</t>
  </si>
  <si>
    <t>PAGO PRESTACIONES LABORALES 2019, SEGUN LIBRAMIENTO NO.7965-1 Y COM. D/F 20/10/2022. VER ANEXOS.</t>
  </si>
  <si>
    <t>ED-10546</t>
  </si>
  <si>
    <t>PAGO VACACIONES NO DISFRUTADAS EX EMPLEADO 2019. SEGUN</t>
  </si>
  <si>
    <t>LIBRAMIENTO NO.7703-1 Y COM. D/F 20/10/2022. VER ANEXOS.</t>
  </si>
  <si>
    <t>ED-10559</t>
  </si>
  <si>
    <t>REGISTRO Y PAGO NOMINA PERSONAL CARACTER EVENTUAL CORRESPONDIENTE AL MES DE OCTUBRE 2022. RETENCIONES POR VALOR DE RD453,889.11 Y APORTES TSS POR VALOR DE RD$279,647.45. SEGUN LIBRAMIENTO NO.7946-1 Y COM. D/F 20/10/2022.</t>
  </si>
  <si>
    <t>ED-10584</t>
  </si>
  <si>
    <t>REGISTRO Y PAGO NOMINA EMPLEADOS FIJOS CORRESPONDIENTE AL MES DE OCTUBRE 2022 . SEGUN LIBRAMIENTO NO. 7956-1 D/F 20/10/2022 Y COMUNICACION D/F 20/10/2022. RETENCIONES POR VALOR DE RD$7,481,265.24 Y TSS POR VALOR DE RD$8,982,478.60.</t>
  </si>
  <si>
    <t>ED-10592</t>
  </si>
  <si>
    <t>REGISTRO Y PAGO NOMINA PERSONAL TEMPORAL EN CARGOS DE CARRERA CORRESPONDIENTE AL MES DE OCTUBRE 2022 . RETENCIONES POR VALOR DE RD$3,461,808.24 Y APORTES TSS POR VALOR DE RD$3,179,623.56. SEGUN LIBRAMIENTO NO. 7954-1 Y COM. D/F 20/10/2022.</t>
  </si>
  <si>
    <t>ED-10595</t>
  </si>
  <si>
    <t>PAGO VACACIONES NO DISFRUTADAS EX EMPLEADO JUNIO 2022. SEGUN LIBRAMIENTO NO.7897-1 Y COM. D/F 20/10/2022. VER ANEXOS.</t>
  </si>
  <si>
    <t>CH-1389</t>
  </si>
  <si>
    <t>[GRINVIRANT GROUP, SRL] LIB-7972. PRIMER PAGO CORRESPONDIENTE AL 20% DEL CONTRATO NO. MIVHED/CB/BS/PEEN/001/2022, PROCESO MIVHED-MAE-PEEN-2022-0001 POR ADQUISICION DE MATERIALES Y HERRAMIENTAS PARA REPARACION DE VIVIENDAS AFECTADAS POR EL HURACAN FIONA, LOTE 2, SEGUN DA/1242/2022 D/F 14/10/2022.</t>
  </si>
  <si>
    <t>CH-1395</t>
  </si>
  <si>
    <t>[CALMAQUIP DOMINICANA, S.A.S.] LIB-7978. PAGO 20% DE AVANCE INICIAL DEL CONTRATO MIVHED-CB-BS-LPN-015-2022, FICHA CBE00586, LOTE 2, POR ADQUISICION E INSTALACION DE EQUIPOS DE COCINA PARA EQUIPAMIENTO DEL HOSPITAL REGIONAL SAN VICENTE DE PAUL, PROYECTO NO.00527 PROVINCIA DUARTE, SEGÚN VMC-SP-425-2022 D/F 22/09/222. Y CONTRATO ANEXOS</t>
  </si>
  <si>
    <t>CH-1406</t>
  </si>
  <si>
    <t>[CONSORCIO KORALIA DOMINICANA EQUIPAMIENTO MEDICO] LIB-7621. PAGO CUBICACIÓN CB-01(8.28%) DEL CONTRATO MIVHED-BS-CB-LPN-004-2021, FICHA CBE00585,LOTE 1, SUB-LOTE1, POR SUMINISTRO DE BIENES PARA LA ADQUISICION E INSTALACION DE EQUIPOS MEDICOS Y MOBILIARIO MEDICOS DEL HOSPITAL DR. JOSE FAUSTO OVALLES, MUNICIPIO ESPERANZA., PROVINCIA VALVERDE.. PROYECTO NO. 00433 SEGÚN VMC-SP-470-2022 D/F 04/10/2022 Y CONTRATO ANEXO</t>
  </si>
  <si>
    <t>CH-1424</t>
  </si>
  <si>
    <t>[CANTABRIA BRAND REPRESENTATIVE SRL.] LIB-7979. QUINTO PAGO DEL CONTRATO NO. MIVHED/CB/CS/LPN/001/2022, PROCESO MIVHED-CCC-LPN-2022-0002, CON LAS FACTURAS NCF NO. B1500001789 D/F 07/10/2022 Y</t>
  </si>
  <si>
    <t>B1500001785 D/F 06/10/2022, (POR RD$1,839,817.06 MENOS RD$367,963.41 CORRESP. AL 20% DE LA FACTURA AMORTIZADO DEL AVANCE INICIAL) POR CONTRATACION DE SERVICIO DE SUMINISTRO DE ALMUERZOS Y CENAS PARA EL PERSONAL DE DISTINTAS AREAS DEL MINISTERIO, CORRESPONDIENTE AL MES DE SEPTIEMBRE 2022, SEGUN DA/1245/2022 D/F 17/10/2022. (RETENCION: 5% DEL ISR)</t>
  </si>
  <si>
    <t>[CANTABRIA BRAND REPRESENTATIVE SRL.] LIB-7979. QUINTO PAGO DEL CONTRATO NO. MIVHED/CB/CS/LPN/001/2022, PROCESO MIVHED-CCC-LPN-2022-0002, CON LAS FACTURAS NCF NO. B1500001789 D/F 07/10/2022 Y B1500001785 D/F 06/10/2022, (POR RD$1,839,817.06 MENOS RD$367,963.41 CORRESP. AL 20% DE LA FACTURA AMORTIZADO DEL AVANCE INICIAL) POR CONTRATACION DE SERVICIO DE SUMINISTRO DE ALMUERZOS Y CENAS PARA EL PERSONAL DE DISTINTAS AREAS DEL MINISTERIO, CORRESPONDIENTE AL MES DE SEPTIEMBRE 2022, SEGUN DA/1245/2022 D/F 17/10/2022. (RETENCION: 5% DEL ISR)</t>
  </si>
  <si>
    <t>ED-10474</t>
  </si>
  <si>
    <t>PARA REGISTRAR INGRESOS POR DEDUCCION RECIBIDAS DE SUPERVISION DE OBRAS, POR LA SUBCUENTA TESORERIA NACIONAL MINISTERIO DE LA VIVIENDA HABITAT Y EDIFICACIONES (MIVEHD) CORRESPONDIENTE AL LIB-7322 D/F 03/10/2022</t>
  </si>
  <si>
    <t>ED-10481</t>
  </si>
  <si>
    <t>PARA REGISTRAR INGRESOS POR DEDUCCION RECIBIDAS DE SUPERVISION DE OBRAS, POR LA SUBCUENTA TESORERIA NACIONAL MINISTERIO DE LA VIVIENDA HABITAT Y EDIFICACIONES (MIVEHD) CORRESPONDIENTE AL LIB-7526 D/F 06/10/2022</t>
  </si>
  <si>
    <t>ED-10482</t>
  </si>
  <si>
    <t>PARA REGISTRAR INGRESOS POR DEDUCCION RECIBIDAS DE SUPERVISION DE OBRAS, POR LA SUBCUENTA TESORERIA NACIONAL MINISTERIO DE LA VIVIENDA HABITAT Y EDIFICACIONES (MIVEHD) CORRESPONDIENTE AL LIB-7527 D/F 06/10/2022</t>
  </si>
  <si>
    <t>ED-10483</t>
  </si>
  <si>
    <t>PARA REGISTRAR INGRESOS POR DEDUCCION RECIBIDAS DE SUPERVISION DE OBRAS, POR LA SUBCUENTA TESORERIA NACIONAL MINISTERIO DE LA VIVIENDA HABITAT Y EDIFICACIONES (MIVEHD) CORRESPONDIENTE AL LIB-7531 D/F 06/10/2022</t>
  </si>
  <si>
    <t>ED-10484</t>
  </si>
  <si>
    <t>PARA REGISTRAR INGRESOS POR DEDUCCION RECIBIDAS DE SUPERVISION DE OBRAS, POR LA SUBCUENTA TESORERIA NACIONAL MINISTERIO DE LA VIVIENDA HABITAT Y EDIFICACIONES (MIVEHD) CORRESPONDIENTE AL LIB-7269 D/F 29/09/2022</t>
  </si>
  <si>
    <t>ED-10485</t>
  </si>
  <si>
    <t>PARA REGISTRAR INGRESOS POR DEDUCCION RECIBIDAS DE SUPERVISION DE OBRAS, POR LA SUBCUENTA TESORERIA NACIONAL MINISTERIO DE LA VIVIENDA HABITAT Y EDIFICACIONES (MIVEHD) CORRESPONDIENTE AL LIB-7553 D/F 07/10/2022</t>
  </si>
  <si>
    <t>ED-10489</t>
  </si>
  <si>
    <t>PARA REGISTRAR INGRESOS POR DEDUCCION RECIBIDAS DE SUPERVISION DE OBRAS, POR LA SUBCUENTA TESORERIA NACIONAL MINISTERIO DE LA VIVIENDA HABITAT Y EDIFICACIONES (MIVEHD) CORRESPONDIENTE AL LIB-7608 D/F 11/10/2022</t>
  </si>
  <si>
    <t>ED-10495</t>
  </si>
  <si>
    <t>PARA REGISTRAR INGRESOS POR DEDUCCION RECIBIDAS DE SUPERVISION DE OBRAS, POR LA SUBCUENTA TESORERIA NACIONAL MINISTERIO DE LA VIVIENDA HABITAT Y EDIFICACIONES (MIVEHD) CORRESPONDIENTE AL LIB-7609 D/F 11/10/2022</t>
  </si>
  <si>
    <t>CH-1401</t>
  </si>
  <si>
    <t>[CONSTRUCTORA FAINCA SRL] LIB-8034. PAGO CUBICACIÓN CB-02(27.93%), CONTRATO NO. MIVHED/OB/CB/LPN/009/2021, FICHA CBE00377, LOTE 9, POR CAMBIO DE PISOS DE TIERRA POR PISOS DE CEMENTO, EN LOS MUNICIPIO MONCIÒN, SAN IGNACIO DE SABANETA, VILLA LOS ALMACIGO, EN LA PROVINCIA SANTIAGO RODRIGUEZ, PROYECTO CAMBIO DE PISOS DE TIERRA POR PISOS DE CEMENTO EN LA REGIONES NORTE Y ESTE DEL PAIS, NO. 00426, SEGÚN VMC-SP-498-2022 D/F 12/10/2022 Y FACTURA NCF NO. B1500000024 D/F 06/10/2022, (RETENCION DE 1%ISR, 1% LEY 6-86, 0.10 DE CODIA Y EL 30% DEL 18% DEL ITBIS).</t>
  </si>
  <si>
    <t>[CONSTRUCTORA FAINCA SRL] LIB-8034. PAGO CUBICACIÓN CB-02(27.93%), CONTRATO NO. MIVHED/OB/CB/LPN/009/2021, FICHA CBE00377, LOTE 9, POR CAMBIO DE PISOS DE TIERRA POR PISOS DE CEMENTO, EN LOS MUNICIPIO MONCIÒN, SAN IGNACIO DE SABANETA, VILLA LOS ALMACIGO, EN LA PROVINCIA SANTIAGO RODRIGUEZ, PROYECTO CAMBIO DE PISOS DE TIERRA POR PISOS DE CEMENTO EN LA REGIONES NORTE Y ESTE DEL PAIS, NO. 00426, SEGÚN VMC-SP-498-2022 D/F 12/10/2022 Y FACTURA NCF NO.</t>
  </si>
  <si>
    <t>B1500000024 D/F 06/10/2022, (RETENCION DE 1%ISR, 1% LEY 6-86, 0.10 DE CODIA Y EL 30% DEL 18% DEL ITBIS).</t>
  </si>
  <si>
    <t>CH-1382</t>
  </si>
  <si>
    <t>[INNOVACIONES MEDICAS DEL CARIBE INNOVAMED SRL] LIB-8055. PAGO CUBICACIÓN CB-01(33.82%) DEL CONTRATO MIVHED-BS-CB-LPN-023-2021, FICHA CBE00462, LOTE 7, SUB-LOTE 1, POR ADQUISICION E INSTALACION DE EQUIPOS MEDICOS Y MOBILIARIO MEDICO PARA EL EQUIPAMIENTO DEL HOSPITAL MUNICIPAL VERÓN, UBICADO EN EL MUNICIPIO HIGÜEY, PROVINCIA LA ALTAGRACIA, PROYECTO NO. 00456, SEGÚN VMC-SP-401-2022 D/F 08/09/2022 ANEXA (RETENCION DEL 1% ISR)</t>
  </si>
  <si>
    <t>CH-1390</t>
  </si>
  <si>
    <t>[MERCEDES LOPEZ INMOBILIARIA, S.R.L.] LIB-8048. SEGUNDO PAGO DEL CONTRATO NO. MIVHED-CA-2022-005, PROCESO NO. MIVHED-CCC-PEPU-2022-0004, CON LA FACTURA NCF NO. B1500000001 D/F 15/10/2022, POR CONCEPTO DALQUILER DEL SOLAR PARA SER UTILIZADO COMO PARQUEO PARA LOS COLABORADORES DEL EDIFICIO II DE ESTE MINISTERIO, CORRESPONDIENTE AL MES DE OCTUBRE 2022, SEGUN DA/1251/2022 D/F 18/10/2022. (RETENCCION 5% DEL ISR)</t>
  </si>
  <si>
    <t>CH-1394</t>
  </si>
  <si>
    <t>[GROUP Z HEALTHCARE PRODUCTS DOMINICANA, S.R.L] LIB-8062. PAGO ABONO A CUBICACIÓN CB-01(32.30%) DEL CONTRATO MIVHED-BS-CB-LPN-009-2021, FICHA CBE00482, LOTE 8, SUB-LOTE 1, POR ADQUISICIÓN E INSTALACIÓN DE EQUIPOS MÉDICOS Y MOBILIARIOS MÉDICOS, PARA EQUIPAMIENTO DEL HOSPITAL MUNICIPAL DRA. OCTAVIA GAUTIER, UBICADO EN EL MUNICIPIO JARABACOA, PROV. LA VEGA, PROYECTO NO.00476, SEGÚN VMC-SP-404-2022 D/F 08/09/2022 Y CONTRATO ANEXO</t>
  </si>
  <si>
    <t>CH-1396</t>
  </si>
  <si>
    <t>[GROUP Z HEALTHCARE PRODUCTS DOMINICANA, S.R.L] LIB-8060. ABONO A CUBICACIÓN CB-01(4.65%) DEL CONTRATO MIVHED-BS-CB-LPN-007-2021, FICHA CBE00484, LOTE 6, SUB-LOTE 1, POR EQUIPAMIENTO Y MOBILIARIO MÉDICO, HOSPITAL MUNICIPAL DR. MANUEL JOAQUÍN MENDOZA CASTILLO, UBICADO EN EL MUNICIPIO DE ALTAMIRA, PROVINCIA PUERTO PLATA, PROYECTO 00478, SEGÚN VMC-SP-403-2022 D/F 08/09/2022 ANEXO</t>
  </si>
  <si>
    <t>CH-1398</t>
  </si>
  <si>
    <t>[ALCONIA IT SRL] LIB-8056. PAGO CUBICACIÓN CB-04(79.81%), DEL CONTRATO OISOE-FP-014-BIS-2020, FICHA CBE00366, POR CONSTRUCCION DEL ACUEDUCTO Y ALCANTARILLADO EN EL CENTRO POBLADO DEL PROYECTO MONTE GRANDE, PROVINCIA BARAHONA, R.D., PROYECTO NO. 00424, SEGÚN VMC-SP-490-2022 D/F 10/10/2022, (RETENCION DE 1% ISR, 1% LEY 6-86, 0.10% CODIA Y 30% DEL ITBIS).</t>
  </si>
  <si>
    <t>[ALCONIA IT SRL] LIB-8056. PAGO CUBICACIÓN CB-04(79.81%), DEL CONTRATO OISOE-FP-014-BIS-2020, FICHA CBE00366, POR CONSTRUCCION DEL ACUEDUCTO Y ALCANTARILLADO EN EL CENTRO POBLADO DEL PROYECTO MONTE GRANDE, PROVINCIA BARAHONA, R.D., PROYECTO NO.</t>
  </si>
  <si>
    <t>00424, SEGÚN VMC-SP-490-2022 D/F 10/10/2022, (RETENCION DE 1% ISR, 1% LEY 6-86, 0.10% CODIA Y 30% DEL ITBIS).</t>
  </si>
  <si>
    <t>CH-1402</t>
  </si>
  <si>
    <t>[ALL MEDIA SRL] LIB-8047. PRIMER PAGO DEL CONTRATO NO. MIVHED-CB-CS-068-2022 PROCESO NO. MIVHED-CCC-PEOR-2022-0002, CON LA FACTURA NCF NO. B1500000058 D/F 14/10/2022, POR CONTRATACION DE SERIVICIOS PUBLICITARIOS INSTITUCIONALES DE LOS PROYECTOS DE VIVIENDAS, SALUD EDUCACION Y CREACION CORRESPONDIENTE AL MES DE SEPTIEMBRE 2022, SEGUN DA/1253/2022 D/F 19/10/2022. (RETENCION 5% DEL ISR)</t>
  </si>
  <si>
    <t>CH-1417</t>
  </si>
  <si>
    <t>[CONSTRUCTORA VICASA S R L] LIB-8103. SEXTO PAGO DEL CONTRATO NO. MIVHED-CA-2022-001 CON LA FACT. NCF NO. B1500002056 D/F 04/10/2022 POR EL ARRENDAMIENTO DE LOCAL COMERCIAL PARA LAS OFICINAS DE LA REGION NORTE DEL MINISTERIO, CORRESPONDIENTE AL MES DE OCTUBRE 2022, SEGUN COM. DA/1217/2022 D/F 12/10/2022. (RETENCIÓN: 5% DEL ISR) VER ANEXOS.</t>
  </si>
  <si>
    <t>CH-1418</t>
  </si>
  <si>
    <t>[SOFIA ISABEL ROJAS GOICO] LIB-8101. PAGO FACTURA NCF NO. B1500000109 D/F 10/10/2022 POR SERVICIO DE NOTARIZACION DE CINCO (5) ACTOS , SEGUN COM. NO. DA/1241/2022 D/F 14/10/2022 Y MIVED-DJ/812/2022 D/F 11/10/2022. (RETENCIÓN: 100% DEL ITBIS Y 10% DEL ISR). VER ANEXOS.</t>
  </si>
  <si>
    <t>CH-1419</t>
  </si>
  <si>
    <t>[RAUDY DANAURY CRUZ NUÑEZ] LIB-8102. PAGO FACTURA NCF NO. B1500000158 D/F 01/09/2022 POR SERVICIOS DE NOTARIZACIONES DE SIETE (7) ACTOS, SEGUN COM. NO. DA/1096/2022 D/F 13/09/2022 Y MIVED-DJ/689/2022 D/F 05/09/2022. (RETENCIÓN: 100% DEL ITBIS Y 10% DEL ISR). VER ANEXOS.</t>
  </si>
  <si>
    <t>ED-10506</t>
  </si>
  <si>
    <t>PARA REGISTRAR ASIGNACION COUTA DE PAGO DEBITO DE LA CTA. SUBCUENTA TESORERIA MIVED NO. 211-900100-0, HACIA LA CTA. LIBRAMIENTO TESORERIA NACIOANL MIVED P 1113-18 PARA CUBRIR PAGO POR PRESTACIONES LABORALES 2019 POR VALOR RD$36,000.00 SEGUN LIB-7965 D/F 20/10/2022</t>
  </si>
  <si>
    <t>ED-10548</t>
  </si>
  <si>
    <t>PARA REGISTRAR INGRESOS POR DEDUCCION RECIBIDAS DE SUPERVISION DE OBRAS, POR LA SUBCUENTA TESORERIA NACIONAL MINISTERIO DE LA VIVIENDA HABITAT Y EDIFICACIONES (MIVEHD) CORRESPONDIENTE AL LIB-7532 D/F 06/10/2022</t>
  </si>
  <si>
    <t>ED-10550</t>
  </si>
  <si>
    <t>7619 D/F 11/10/2022</t>
  </si>
  <si>
    <t>CH-1322</t>
  </si>
  <si>
    <t>[INDUSTRIA DOMINGUEZ SRL] LIB-6813. PAGO ORDEN DE COMPRA NO. MIVHED-2022-000195, PROCESO MIVHED-UC-CD-2022-0053 D/F 08/07/2022 CON LA FACTURA NCF NO. B1500000090 D/F 04/08/2022, POR SERVICIO DE SUMINISTRO E INSTALACION DE VIDRIOS DE VENTANAS PARA LOS EDIFICIOS I Y II DE ESTE MINISTERIO, SEGUN DA/0959/2022 D/F 17/08/2022. (RETENCION 5% DEL ISR)</t>
  </si>
  <si>
    <t>CH-1391</t>
  </si>
  <si>
    <t>[COMPAÑIA DOMINICANA DE TELEFONOS, S. A. (CLARO)] LIB-8169. PAGO FACTURAS NCF NO. B1500182042, B1500180470 Y B1500182109 D/F 28/09/2022, POR SERVICIOS DE TELEFONO E INTERNET DE LAS CUENTAS NO. 763915251, 757976682 Y 789010137 CORRESPONDIENTE AL CORTE DEL MES DE SEPTIEMBRE DEL 2022 DEL EDIFICIO II, SEGUN COM. DA/1232/2022 D/F 14/10/2022. (RETENCION DEL 5% DEL ISR). VER ANEXOS.</t>
  </si>
  <si>
    <t>CH-1399</t>
  </si>
  <si>
    <t>[CONSTRUCTORA MEJÍA DRAIBY SRL] LIB-8134. PAGO CUBICACIÓN CB-03(43.34%), CONTRATO NO. MIVHED/OB/CB/LPN/044/2021, FICHA CBE00408, LOTE 25, POR CONSTRUCCION Y MEJORAMIENTO DE VIVIENDAS SOCIALES EN LA PROVINCIA LA ROMANA, PROYECTO DOMINICANA SE RECONSTRUYE II, NO. 00427, SEGÚN VMC-SP-485-2022 D/F 07/10/2022 Y FACTURA NCF NO. B1500000065 D/F 29/09/2022, (RETENCION DE 1%ISR, 1% LEY 6-86, 0.10 DE CODIA Y EL 30% DEL 18% DEL ITBIS).</t>
  </si>
  <si>
    <t>CH-1403</t>
  </si>
  <si>
    <t>[CLARA LUCIANO AQUINO] LIB-8121. PAGO FACTURA NCF NO. B1500000179 D/F 06/09/2022 POR SERVICIOS DE NOTARIZACIONES DE UN (1) ACTO, SEGUN COM. NO. DA/1233/2022 Y MIVED-DJ/736/2022 D/F 20/09/2022. (RETENCIÓN: 100% DEL ITBIS Y 10% DEL ISR). VER ANEXOS.</t>
  </si>
  <si>
    <t>CH-1420</t>
  </si>
  <si>
    <t>[FIDEICOMISO PUBLICO DE ADMINISTRACION MIVIVIENDA] LIB-8151. APORTE DE RECURSOS FINANCIEROS EN VIRTUD DE LA ADENDA NO. 5 DEL CONTRATO DE FIDEICOMISO DE ADMINISTRACION MI VIVIENDA Y EN BASE A SU ACTUALIZACION CLAUSULA QUINTA NUMERAL 5.1.2.4, PROYECTO: CONSTRUCCION DE 2,240 VIVIENDAS EN HATO NUEVO, MUNICIPIO SANTO DOMINGO OESTE, FUENTE NO. 10, SEGUN COM. DM-INT-0065-22 D/F 25/10/2022. VER ANEXOS</t>
  </si>
  <si>
    <t>CH-1421</t>
  </si>
  <si>
    <t>[FIDEICOMISO PUBLICO DE ADMINISTRACION MIVIVIENDA] LIB-8143.</t>
  </si>
  <si>
    <t>APORTE DE RECURSOS FINANCIEROS EN VIRTUD DE LA ADENDA NO. 5 DEL CONTRATO DE FIDEICOMISO DE ADMINISTRACION MI VIVIENDA Y EN BASE A SU ACTUALIZACION CLAUSULA QUINTA NUMERAL 5.1.2.4, PROYECTO: CONSTRUCCION DE 1,912 VIVIENDAS EN CUIDAD MODELO, MUNICIPIO SANTO DOMINGO NORTE, FUENTE NO. 10, SEGUN COM. DM-INT-0065-22 D/F 25/10/2022. VER ANEXOS</t>
  </si>
  <si>
    <t>CH-1422</t>
  </si>
  <si>
    <t>[FIDEICOMISO PUBLICO DE ADMINISTRACION MIVIVIENDA] LIB-8154. APORTE DE RECURSOS FINANCIEROS EN VIRTUD DE LA ADENDA NO. 5 DEL CONTRATO DE FIDEICOMISO DE ADMINISTRACION MI VIVIENDA Y EN BASE A SU ACTUALIZACION CLAUSULA QUINTA NUMERAL 5.1.2.4, PROYECTO: CONSTRUCCION DE 2,000 VIVIENDAS EN EL DISTRITO MUNICIPAL HATO DEL YAQUE, FUENTE NO. 10, SEGUN COM. DM-INT-0065-22 D/F 25/10/2022. VER ANEXOS</t>
  </si>
  <si>
    <t>ED-10551</t>
  </si>
  <si>
    <t>PARA REGISTRAR INGRESOS POR DEDUCCION RECIBIDAS DE SUPERVISION DE OBRAS, POR LA SUBCUENTA TESORERIA NACIONAL MINISTERIO DE LA VIVIENDA HABITAT Y EDIFICACIONES (MIVEHD) CORRESPONDIENTE AL LIB-7686 D/F 13/10/2022</t>
  </si>
  <si>
    <t>ED-10552</t>
  </si>
  <si>
    <t>PARA REGISTRAR INGRESOS POR DEDUCCION RECIBIDAS DE SUPERVISION DE OBRAS, POR LA SUBCUENTA TESORERIA NACIONAL MINISTERIO DE LA VIVIENDA HABITAT Y EDIFICACIONES (MIVEHD) CORRESPONDIENTE AL LIB-7710 D/F 13/10/2022</t>
  </si>
  <si>
    <t>ED-10555</t>
  </si>
  <si>
    <t>PARA REGISTRAR INGRESOS POR DEDUCCION RECIBIDAS DE SUPERVISION DE OBRAS, POR LA SUBCUENTA TESORERIA NACIONAL MINISTERIO DE LA VIVIENDA HABITAT Y EDIFICACIONES (MIVEHD) CORRESPONDIENTE AL LIB-7750 D/F 14/10/2022</t>
  </si>
  <si>
    <t>ED-10737</t>
  </si>
  <si>
    <t>REGISTRO Y PAGO NOMINA PERSONAL CARACTER EVENTUAL CORRESPONDIENTE AL MES DE JULIO 2022. RETENCIONES POR VALOR DE RD32,756.69 Y APORTES TSS POR VALOR DE RD$22,130.65. SEGUN LIBRAMIENTO NO.8050-1 Y COM. D/F 26/10/2022.</t>
  </si>
  <si>
    <t>ED-10738</t>
  </si>
  <si>
    <t>REGISTRO Y PAGO NOMINA PERSONAL CARACTER EVENTUAL CORRESPONDIENTE AL MES DE AGOSTO 2022. RETENCIONES POR VALOR DE RD53,740.38 Y APORTES TSS POR VALOR DE RD$38,585.30. SEGUN LIBRAMIENTO NO.8052-1 Y COM. D/F 26/10/2022.</t>
  </si>
  <si>
    <t>ED-10739</t>
  </si>
  <si>
    <t>REGISTRO Y PAGO NOMINA PERSONAL CARACTER EVENTUAL CORRESPONDIENTE AL MES DE SEPTIEMBRE 2022. RETENCIONES POR VALOR DE RD20,983.69 Y APORTES TSS POR VALOR DE RD$16,454.65. SEGUN LIBRAMIENTO NO.8092-1 Y COM. D/F 26/10/2022.</t>
  </si>
  <si>
    <t>REGISTRO Y PAGO NOMINA PERSONAL CARACTER EVENTUAL</t>
  </si>
  <si>
    <t>CORRESPONDIENTE AL MES DE SEPTIEMBRE 2022. RETENCIONES POR VALOR DE RD20,983.69 Y APORTES TSS POR VALOR DE RD$16,454.65. SEGUN LIBRAMIENTO NO.8092-1 Y COM. D/F 26/10/2022.</t>
  </si>
  <si>
    <t>ED-10561</t>
  </si>
  <si>
    <t>PARA REGISTRAR INGRESOS POR DEDUCCION RECIBIDAS DE SUPERVISION DE OBRAS, POR LA SUBCUENTA TESORERIA NACIONAL MINISTERIO DE LA VIVIENDA HABITAT Y EDIFICACIONES (MIVEHD) CORRESPONDIENTE AL LIB-7687 D/F 13/10/2022</t>
  </si>
  <si>
    <t>ED-10563</t>
  </si>
  <si>
    <t>PARA REGISTRAR INGRESOS POR DEDUCCION RECIBIDAS DE SUPERVISION DE OBRAS, POR LA SUBCUENTA TESORERIA NACIONAL MINISTERIO DE LA VIVIENDA HABITAT Y EDIFICACIONES (MIVEHD) CORRESPONDIENTE AL LIB-7713 D/F 13/10/2022</t>
  </si>
  <si>
    <t>ED-10564</t>
  </si>
  <si>
    <t>PARA REGISTRAR INGRESOS POR DEDUCCION RECIBIDAS DE SUPERVISION DE OBRAS, POR LA SUBCUENTA TESORERIA NACIONAL MINISTERIO DE LA VIVIENDA HABITAT Y EDIFICACIONES (MIVEHD) CORRESPONDIENTE AL LIB-7709 D/F 13/10/2022</t>
  </si>
  <si>
    <t>ED-10565</t>
  </si>
  <si>
    <t>PARA REGISTRAR INGRESOS POR DEDUCCION RECIBIDAS DE SUPERVISION DE OBRAS, POR LA SUBCUENTA TESORERIA NACIONAL MINISTERIO DE LA VIVIENDA HABITAT Y EDIFICACIONES (MIVEHD) CORRESPONDIENTE AL LIB-7708 D/F 13/10/2022</t>
  </si>
  <si>
    <t>ED-10666</t>
  </si>
  <si>
    <t>PARA REGISTRAR ASIGNACION COUTA DE PAGADO 28/10/2022 DE OCTUBRE 2022 NUM. DOCUMENTO 39635</t>
  </si>
  <si>
    <t>ED-10655</t>
  </si>
  <si>
    <t>PARA REGISTRAR APORTES DEL GOBIERNO CENTRAL, CUENTA NO. 100010102384894, DEL MES DE OCTUBRE 2022. SUB-CUENTAS NO. 0100001294 POR RD$1,565,093,488.30 VER ANEXOS.</t>
  </si>
  <si>
    <t>ED-10656</t>
  </si>
  <si>
    <t>PARA REGISTRAR APORTES DEL GOBIERNO CENTRAL, CUENTA NO. 100010102384894, DEL MES DE OCTUBRE 2022. SUB-CUENTAS NO. 6025001036 POR RD$689,377,077.91 VER ANEXOS.</t>
  </si>
  <si>
    <t>ED-10657</t>
  </si>
  <si>
    <t>PARA REGISTRAR APORTES DEL GOBIERNO CENTRAL, CUENTA NO. 100010102384894, DEL MES DE OCTUBRE 2022. SUB-CUENTAS NO. 5011001018 POR RD$136,374,295.83 VER ANEXOS.</t>
  </si>
  <si>
    <t>ED-10664</t>
  </si>
  <si>
    <t>PARA REGISTRAR INGRESOS POR DEDUCCION RECIBIDAS DE SUPERVISION DE OBRAS, POR LA SUBCUENTA TESORERIA NACIONAL MINISTERIO DE LA VIVIENDA HABITAT Y EDIFICACIONES (MIVEHD) CORRESPONDIENTE AL LIB-7693 D/F 13/10/2022</t>
  </si>
  <si>
    <t>ED-10330</t>
  </si>
  <si>
    <t>INGRESOS POR SUPERVISION DE OBRAS DEL MINISTERIO DE EDUCACION AL MINISTERIO DE LA VIVIENDA Y EDIFICACIONES (MIVED) CORRESPONDIENTE AL LIB-14425 POR CUB. #15 DEL CONTRATO NO. 1505/2012 AL DIA 07/10/2022</t>
  </si>
  <si>
    <t>PARA REGISTRAR INGRESOS POR DEDUCCION RECIBIDAS DE</t>
  </si>
  <si>
    <t>SUPERVISION DE OBRAS, POR LA SUBCUENTA TESORERIA NACIONAL MINISTERIO DE LA VIVIENDA HABITAT Y EDIFICACIONES (MIVEHD) CORRESPONDIENTE AL LIB-6816 D/F 12/09/2022</t>
  </si>
  <si>
    <t>PARA REGISTRAR INGRESOS POR DEDUCCION RECIBIDAS DE SUPERVISION DE OBRAS, POR LA SUBCUENTA TESORERIA NACIONAL MINISTERIO DE LA VIVIENDA HABITAT Y EDIFICACIONES (MIVEHD) CORRESPONDIENTE AL LIB-7456 D/F 05/10/2022</t>
  </si>
  <si>
    <t>PARA REGISTRAR INGRESOS POR DEDUCCION RECIBIDAS DE SUPERVISION DE OBRAS, POR LA SUBCUENTA TESORERIA NACIONAL MINISTERIO DE LA VIVIENDA HABITAT Y EDIFICACIONES (MIVEHD) CORRESPONDIENTE AL LIB-7715 D/F 13/10/2022</t>
  </si>
  <si>
    <t>ED-10486</t>
  </si>
  <si>
    <t>INGRESOS POR SUPERVISION DE OBRAS DEL MINISTERIO DE EDUCACION AL MINISTERIO DE LA VIVIENDA Y EDIFICACIONES (MIVED) CORRESPONDIENTE AL LIB-15567 POR CUB. #13 DEL CONTRATO NO. 1462/2012 AL DIA 20/10/2022</t>
  </si>
  <si>
    <t>SUPERVISION DE OBRAS, POR LA SUBCUENTA TESORERIA NACIONAL MINISTERIO DE LA VIVIENDA HABITAT Y EDIFICACIONES (MIVEHD) CORRESPONDIENTE AL LIB-7526 D/F 06/10/2022</t>
  </si>
  <si>
    <t>ED-10487</t>
  </si>
  <si>
    <t>INGRESOS POR SUPERVISION DE OBRAS DEL MINISTERIO DE EDUCACION AL MINISTERIO DE LA VIVIENDA Y EDIFICACIONES (MIVED) CORRESPONDIENTE AL LIB-15349 POR CUB. #19 DEL CONTRATO NO. 2197/2013 AL DIA 21/10/2022</t>
  </si>
  <si>
    <t>PARA REGISTRAR INGRESOS POR DEDUCCION RECIBIDAS DE SUPERVISION DE OBRAS, POR LA SUBCUENTA TESORERIA NACIONAL MINISTERIO DE LA VIVIENDA HABITAT Y EDIFICACIONES (MIVEHD) CORRESPONDIENTE AL LIB-7619 D/F 11/10/2022</t>
  </si>
  <si>
    <t>ED-10585</t>
  </si>
  <si>
    <t>INGRESOS POR SUPERVISION DE OBRAS DEL MINISTERIO DE EDUCACION AL MINISTERIO DE LA VIVIENDA Y EDIFICACIONES (MIVED) CORRESPONDIENTE AL LIB-15139 POR CUB. #13 DEL CONTRATO NO. 2244/13 AL DIA 26/10/2022</t>
  </si>
  <si>
    <t>ED-10586</t>
  </si>
  <si>
    <t>INGRESOS POR SUPERVISION DE OBRAS DEL MINISTERIO DE EDUCACION AL MINISTERIO DE LA VIVIENDA Y EDIFICACIONES (MIVED) CORRESPONDIENTE AL LIB-15907 POR CUB. #12 DEL CONTRATO NO. 0388/2015 AL DIA 26/10/2022</t>
  </si>
  <si>
    <t>ED-10587</t>
  </si>
  <si>
    <t>INGRESOS POR SUPERVISION DE OBRAS DEL MINISTERIO DE EDUCACION AL MINISTERIO DE LA VIVIENDA Y EDIFICACIONES (MIVED) CORRESPONDIENTE AL LIB-15760 POR CUB. #07 DEL CONTRATO NO. 659/2013 AL DIA 26/10/2022</t>
  </si>
  <si>
    <t>CH-23</t>
  </si>
  <si>
    <t>&lt;NULO&gt;[ALICIA MARIA RODRIGUEZ YUNES] REPOSICION FONDO DE CAJA CHICA DEL DESPACHO DEL MINISTRO, COMPROBANTES NUMERADOS DEL 00001 AL 00011, SEGÚN COM. NO. DM-INT-0058-22 D/F 16/09/2022 (VER ANEXOS).</t>
  </si>
  <si>
    <t>ED-10277</t>
  </si>
  <si>
    <t>REGISTRO DE PAGO POR TRANSFERENCIA DE RD$591.64, POR COMPLETIVO DE LA FACTURA NCF NO. B1500000849 D/F 26/08/2022, POR CONCEPTO DE SEGURO DE VIDA DE LA POLIZA NO. 6430080000726, DURANTE EL PERIODO DE 01/09/2022 AL 01/10/2022, SEGÚN COM. SOL. DE TRANSF. D/F 03/10/2022, OFICIO NO. RRHH-00192 D/F 05/09/2022. (RETENCION DEL 5% DEL ISR Y 0.15 CARGOS BANCARIOS). VER ANEXOS.</t>
  </si>
  <si>
    <t>ED-10308</t>
  </si>
  <si>
    <t>PAGO MORA TSS (SEGURO FAMILIAR DE SALUD, FONDO DE PENSION Y RIESGO LABORAL) DE LA NOMINA RETROACTIVA CORRESPONDIENTE AL MES DE MAYO 2022, SEGUN LOS LIB. NO.6543-1 D/F 02/09/2022 ANEXOS.</t>
  </si>
  <si>
    <t>ED-10319</t>
  </si>
  <si>
    <t>PAGO MORA TSS (SEGURO FAMILIAR DE SALUD, FONDO DE PENSION Y RIESGO LABORAL) DE LA NOMINA RETROACTIVA CORRESPONDIENTE A SEPTIEMBRE 2022, SEGUN LOS LIB. NOS.6502-1 D/F 01/09/2022 Y 7024-1, 7017 D/F 16/09/2022, ANEXOS.</t>
  </si>
  <si>
    <t>CH-24</t>
  </si>
  <si>
    <t>&lt;NULO&gt;[SORILEINY ALCANTARA FELIZ (CUSTODIA)] REPOSICION FONDO DE CAJA CHICA DE LA DIRECCION ADMINISTRATIVA, COMPROBANTES NUMERADOS DEL 00289 AL 00342, SEGÚN COM. D/F 23/09/2022. (VER ANEXOS).</t>
  </si>
  <si>
    <t>CH-25</t>
  </si>
  <si>
    <t>[ALICIA MARIA RODRIGUEZ YUNES] REPOSICION FONDO DE CAJA CHICA DEL DESPACHO DEL MINISTRO, COMPROBANTES NUMERADOS DEL 00001 AL 00011, SEGÚN COM. NO. DM-INT-0058-22 D/F 16/09/2022 (VER ANEXOS).</t>
  </si>
  <si>
    <t>CH-26</t>
  </si>
  <si>
    <t>[SORILEINY ALCANTARA FELIZ (CUSTODIA)] REPOSICION FONDO DE CAJA CHICA DE LA DIRECCION ADMINISTRATIVA, COMPROBANTES NUMERADOS DEL 00289 AL 00342, SEGÚN COM. D/F 23/09/2022. (VER ANEXOS).</t>
  </si>
  <si>
    <t>ED-10363</t>
  </si>
  <si>
    <t>PARA REGISTRAR CARGO BANCARIO 0.15% VALOR RD$422.43 DEL CH-26 POR VALOR DE RD$281,616.94 VER ANEXOS</t>
  </si>
  <si>
    <t>ED-10488</t>
  </si>
  <si>
    <t>PARA REGISTRAR CARGO BANCARIO 0.15% VALOR RD$30.48 DEL CH-25 POR VALOR DE RD$20,319.46 VER ANEXOS</t>
  </si>
  <si>
    <t>ED-10516</t>
  </si>
  <si>
    <t>PARA REGISTRAR PAGOS REALIZADO POR LA CUENTA FRI 9600-441274-7 PARA CUBRIR OBLIGACION DE PAGOS DE IMPUESTOS SOBRE LA RENTA GENERADO EN LOS MESES DE ABRIL, AGOSTO Y SEPTIEMBRE/22 POR UN MONTO DE RD$ 10,632.56.</t>
  </si>
  <si>
    <t>ED-10591</t>
  </si>
  <si>
    <t>CR-08</t>
  </si>
  <si>
    <t>MINISTERIO DE LA VIVIENDA, HABITAT Y EDIFICACIONES</t>
  </si>
  <si>
    <t>MIVHED</t>
  </si>
  <si>
    <t>LIBRO BANCO</t>
  </si>
  <si>
    <t xml:space="preserve">CUENTA BANCARIA </t>
  </si>
  <si>
    <t>Del 01 al 31 de octubre  2022</t>
  </si>
  <si>
    <t>Balance incial al 30 de septiembre 2022</t>
  </si>
  <si>
    <t xml:space="preserve">[INGENIERÍA FILOYEN, S.R.L.] LIB-6872. PAGO CUBICACIÓN CB-06(94.60%), CONTRATO NO. MIVHED/OB/CB/LPN/010/2021, FICHA CBE00378, LOTE 10, POR CAMBIO DE PISOS DE TIERRA POR PISOS DE CEMENTO, </t>
  </si>
  <si>
    <t>[INGENIERÍA FILOYEN, S.R.L.] LIB-6872. PAGO CUBICACIÓN CB-06(94.60%), CONTRATO NO. MIVHED/OB/CB/LPN/010/2021, FICHA CBE00378, LOTE 10, POR CAMBIO DE PISOS DE TIERRA POR PISOS DE CEMENTO, EN EL MUNICIPIO LAGUNA SALADA,</t>
  </si>
  <si>
    <t xml:space="preserve">[INGENIERÍA FILOYEN, S.R.L.] LIB-6872. PAGO CUBICACIÓN CB-06(94.60%), CONTRATO NO. MIVHED/OB/CB/LPN/010/2021, FICHA CBE00378, LOTE 10, </t>
  </si>
  <si>
    <t>[MUÑOZ CONCEPTO MOBILIARIO, SRL] LIB-6936. PAGO ORDEN DE COMPRA NO. MIVHED-2022-00211, PROCESO MIVHED-DAF-CM-2022-0082 D/F 15/07/2022 CON LA FACT. NCF NO. B1500001125 D/F 06/09/2022 POR ADQUISICION DE MOBILIARIOS</t>
  </si>
  <si>
    <t xml:space="preserve">[MUÑOZ CONCEPTO MOBILIARIO, SRL] LIB-6936. PAGO ORDEN DE COMPRA NO. MIVHED-2022-00211, PROCESO MIVHED-DAF-CM-2022-0082 D/F 15/07/2022 </t>
  </si>
  <si>
    <t xml:space="preserve">[INVERSIONES YANG, SRL] LIB-7028. TERCER PAGO DEL CONTRATO NO. MIVHED/BS/CB/LPN/072/2021 PROCESO NO. INVI-CCC-LPN-2021-0008, </t>
  </si>
  <si>
    <t>PARA REGISTRAR INGRESOS POR DEDUCCION RECIBIDAS DE SUPERVISION DE OBRAS, POR LA SUBCUENTA TESORERIA</t>
  </si>
  <si>
    <t>Totales:</t>
  </si>
  <si>
    <t>Licda. Yajaira Villar</t>
  </si>
  <si>
    <t xml:space="preserve">  Licda. Giannina Méndez</t>
  </si>
  <si>
    <t xml:space="preserve">                  Enc. Departamento de  Contabilidad </t>
  </si>
  <si>
    <t xml:space="preserve">    Directora Financiera</t>
  </si>
  <si>
    <t xml:space="preserv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</si>
</sst>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s>
  <fonts count="78">
    <font>
      <sz val="11"/>
      <color theme="1"/>
      <name val="Calibri"/>
      <family val="2"/>
    </font>
    <font>
      <sz val="11"/>
      <color indexed="8"/>
      <name val="Calibri"/>
      <family val="2"/>
    </font>
    <font>
      <b/>
      <sz val="13"/>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13"/>
      <color indexed="8"/>
      <name val="Times New Roman"/>
      <family val="1"/>
    </font>
    <font>
      <sz val="12"/>
      <color indexed="8"/>
      <name val="Calibri"/>
      <family val="2"/>
    </font>
    <font>
      <b/>
      <sz val="10"/>
      <color indexed="8"/>
      <name val="Times New Roman"/>
      <family val="1"/>
    </font>
    <font>
      <b/>
      <sz val="12"/>
      <color indexed="8"/>
      <name val="Times New Roman"/>
      <family val="1"/>
    </font>
    <font>
      <sz val="12"/>
      <color indexed="8"/>
      <name val="Times New Roman"/>
      <family val="1"/>
    </font>
    <font>
      <sz val="10"/>
      <color indexed="8"/>
      <name val="Calibri"/>
      <family val="2"/>
    </font>
    <font>
      <b/>
      <sz val="10"/>
      <color indexed="8"/>
      <name val="Times New Roman"/>
      <family val="1"/>
    </font>
    <font>
      <sz val="10"/>
      <color indexed="8"/>
      <name val="Times New Roman"/>
      <family val="1"/>
    </font>
    <font>
      <b/>
      <sz val="12"/>
      <color indexed="8"/>
      <name val="Calibri Light"/>
      <family val="2"/>
    </font>
    <font>
      <sz val="12"/>
      <color indexed="8"/>
      <name val="Calibri Light"/>
      <family val="2"/>
    </font>
    <font>
      <sz val="18"/>
      <color indexed="8"/>
      <name val="Calibri"/>
      <family val="2"/>
    </font>
    <font>
      <b/>
      <sz val="12"/>
      <name val="Calibri"/>
      <family val="2"/>
    </font>
    <font>
      <sz val="12"/>
      <name val="Calibri"/>
      <family val="2"/>
    </font>
    <font>
      <b/>
      <sz val="12"/>
      <color indexed="8"/>
      <name val="Calibri"/>
      <family val="2"/>
    </font>
    <font>
      <sz val="7"/>
      <color indexed="8"/>
      <name val="Arial"/>
      <family val="2"/>
    </font>
    <font>
      <b/>
      <sz val="11"/>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rgb="FF000000"/>
      <name val="Arial"/>
      <family val="2"/>
    </font>
    <font>
      <sz val="13"/>
      <color rgb="FF000000"/>
      <name val="Times New Roman"/>
      <family val="1"/>
    </font>
    <font>
      <sz val="13"/>
      <color theme="1"/>
      <name val="Times New Roman"/>
      <family val="1"/>
    </font>
    <font>
      <sz val="12"/>
      <color theme="1"/>
      <name val="Calibri"/>
      <family val="2"/>
    </font>
    <font>
      <b/>
      <sz val="10"/>
      <color rgb="FF000000"/>
      <name val="Times New Roman"/>
      <family val="1"/>
    </font>
    <font>
      <b/>
      <sz val="12"/>
      <color rgb="FF000000"/>
      <name val="Times New Roman"/>
      <family val="1"/>
    </font>
    <font>
      <sz val="12"/>
      <color theme="1"/>
      <name val="Times New Roman"/>
      <family val="1"/>
    </font>
    <font>
      <sz val="10"/>
      <color theme="1"/>
      <name val="Calibri"/>
      <family val="2"/>
    </font>
    <font>
      <b/>
      <sz val="10"/>
      <color rgb="FF000000"/>
      <name val="Times New Roman"/>
      <family val="1"/>
    </font>
    <font>
      <b/>
      <sz val="10"/>
      <color theme="1"/>
      <name val="Times New Roman"/>
      <family val="1"/>
    </font>
    <font>
      <sz val="10"/>
      <color theme="1"/>
      <name val="Times New Roman"/>
      <family val="1"/>
    </font>
    <font>
      <b/>
      <sz val="11"/>
      <color rgb="FF000000"/>
      <name val="Calibri"/>
      <family val="2"/>
    </font>
    <font>
      <b/>
      <sz val="12"/>
      <color rgb="FF000000"/>
      <name val="Calibri Light"/>
      <family val="2"/>
    </font>
    <font>
      <sz val="12"/>
      <color rgb="FF000000"/>
      <name val="Calibri Light"/>
      <family val="2"/>
    </font>
    <font>
      <sz val="18"/>
      <color theme="1"/>
      <name val="Calibri"/>
      <family val="2"/>
    </font>
    <font>
      <b/>
      <sz val="12"/>
      <color rgb="FF000000"/>
      <name val="Calibri"/>
      <family val="2"/>
    </font>
    <font>
      <sz val="12"/>
      <color rgb="FF000000"/>
      <name val="Calibri"/>
      <family val="2"/>
    </font>
    <font>
      <b/>
      <sz val="11"/>
      <color rgb="FF000000"/>
      <name val="Times New Roman"/>
      <family val="1"/>
    </font>
    <font>
      <b/>
      <sz val="14"/>
      <color rgb="FF000000"/>
      <name val="Times New Roman"/>
      <family val="1"/>
    </font>
    <font>
      <b/>
      <sz val="12"/>
      <color theme="1"/>
      <name val="Calibri"/>
      <family val="2"/>
    </font>
    <font>
      <sz val="7"/>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8EA9D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thin"/>
      <right style="thin"/>
      <top/>
      <bottom style="thin"/>
    </border>
    <border>
      <left style="medium"/>
      <right>
        <color indexed="63"/>
      </right>
      <top style="medium"/>
      <bottom style="medium"/>
    </border>
    <border>
      <left>
        <color indexed="63"/>
      </left>
      <right>
        <color indexed="63"/>
      </right>
      <top style="medium"/>
      <bottom>
        <color indexed="63"/>
      </bottom>
    </border>
    <border>
      <left style="thin"/>
      <right/>
      <top/>
      <bottom style="thin"/>
    </border>
    <border>
      <left/>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3">
    <xf numFmtId="0" fontId="0" fillId="0" borderId="0" xfId="0" applyFont="1" applyAlignment="1">
      <alignment/>
    </xf>
    <xf numFmtId="169" fontId="57" fillId="33" borderId="0" xfId="0" applyNumberFormat="1" applyFont="1" applyFill="1" applyBorder="1" applyAlignment="1">
      <alignment vertical="top" wrapText="1"/>
    </xf>
    <xf numFmtId="0" fontId="0" fillId="33" borderId="0" xfId="0" applyFill="1" applyBorder="1" applyAlignment="1">
      <alignment/>
    </xf>
    <xf numFmtId="0" fontId="0" fillId="33" borderId="0" xfId="0" applyFill="1" applyBorder="1" applyAlignment="1">
      <alignment wrapText="1"/>
    </xf>
    <xf numFmtId="0" fontId="57" fillId="33" borderId="0" xfId="0" applyFont="1" applyFill="1" applyBorder="1" applyAlignment="1">
      <alignment horizontal="center" vertical="top" wrapText="1"/>
    </xf>
    <xf numFmtId="0" fontId="0" fillId="0" borderId="0" xfId="0" applyAlignment="1">
      <alignment/>
    </xf>
    <xf numFmtId="0" fontId="0" fillId="0" borderId="0" xfId="0" applyAlignment="1">
      <alignment horizontal="center"/>
    </xf>
    <xf numFmtId="0" fontId="58" fillId="34" borderId="0" xfId="0" applyFont="1" applyFill="1" applyAlignment="1">
      <alignment horizontal="center" vertical="center"/>
    </xf>
    <xf numFmtId="0" fontId="58" fillId="34" borderId="0" xfId="0" applyFont="1" applyFill="1" applyAlignment="1">
      <alignment vertical="center"/>
    </xf>
    <xf numFmtId="0" fontId="58" fillId="34" borderId="0" xfId="0" applyFont="1" applyFill="1" applyAlignment="1">
      <alignment horizontal="left" vertical="center"/>
    </xf>
    <xf numFmtId="0" fontId="58" fillId="0" borderId="0" xfId="0" applyFont="1" applyAlignment="1">
      <alignment vertical="center"/>
    </xf>
    <xf numFmtId="0" fontId="59" fillId="0" borderId="0" xfId="0" applyFont="1" applyAlignment="1">
      <alignment/>
    </xf>
    <xf numFmtId="0" fontId="60" fillId="0" borderId="0" xfId="0" applyFont="1" applyAlignment="1">
      <alignment/>
    </xf>
    <xf numFmtId="0" fontId="61" fillId="33" borderId="0" xfId="0" applyFont="1" applyFill="1" applyBorder="1" applyAlignment="1">
      <alignment vertical="top" wrapText="1"/>
    </xf>
    <xf numFmtId="0" fontId="62" fillId="35" borderId="10" xfId="0" applyFont="1" applyFill="1" applyBorder="1" applyAlignment="1">
      <alignment horizontal="center" vertical="center" wrapText="1"/>
    </xf>
    <xf numFmtId="0" fontId="62" fillId="35" borderId="11" xfId="0" applyFont="1" applyFill="1" applyBorder="1" applyAlignment="1">
      <alignment horizontal="center" vertical="center" wrapText="1"/>
    </xf>
    <xf numFmtId="0" fontId="63" fillId="0" borderId="12" xfId="0" applyFont="1" applyBorder="1" applyAlignment="1">
      <alignment/>
    </xf>
    <xf numFmtId="0" fontId="62" fillId="35" borderId="13" xfId="0" applyFont="1" applyFill="1" applyBorder="1" applyAlignment="1">
      <alignment horizontal="center" vertical="center" wrapText="1"/>
    </xf>
    <xf numFmtId="0" fontId="61" fillId="33" borderId="0" xfId="0" applyFont="1" applyFill="1" applyBorder="1" applyAlignment="1">
      <alignment horizontal="left" vertical="top" wrapText="1"/>
    </xf>
    <xf numFmtId="43" fontId="64" fillId="0" borderId="0" xfId="42" applyFont="1" applyAlignment="1">
      <alignment/>
    </xf>
    <xf numFmtId="43" fontId="64" fillId="33" borderId="0" xfId="42" applyFont="1" applyFill="1" applyBorder="1" applyAlignment="1">
      <alignment/>
    </xf>
    <xf numFmtId="43" fontId="65" fillId="35" borderId="14" xfId="42" applyFont="1" applyFill="1" applyBorder="1" applyAlignment="1">
      <alignment horizontal="center" vertical="center" wrapText="1"/>
    </xf>
    <xf numFmtId="43" fontId="66" fillId="33" borderId="0" xfId="42" applyFont="1" applyFill="1" applyBorder="1" applyAlignment="1">
      <alignment/>
    </xf>
    <xf numFmtId="43" fontId="67" fillId="33" borderId="0" xfId="42" applyFont="1" applyFill="1" applyBorder="1" applyAlignment="1">
      <alignment/>
    </xf>
    <xf numFmtId="43" fontId="68" fillId="35" borderId="15" xfId="42" applyFont="1" applyFill="1" applyBorder="1" applyAlignment="1">
      <alignment horizontal="center" vertical="center" wrapText="1"/>
    </xf>
    <xf numFmtId="0" fontId="69" fillId="0" borderId="0" xfId="0" applyFont="1" applyAlignment="1">
      <alignment/>
    </xf>
    <xf numFmtId="0" fontId="70" fillId="0" borderId="0" xfId="0" applyFont="1" applyAlignment="1">
      <alignment vertical="center"/>
    </xf>
    <xf numFmtId="0" fontId="71" fillId="0" borderId="0" xfId="0" applyFont="1" applyAlignment="1">
      <alignment/>
    </xf>
    <xf numFmtId="43" fontId="0" fillId="0" borderId="0" xfId="0" applyNumberFormat="1" applyAlignment="1">
      <alignment/>
    </xf>
    <xf numFmtId="0" fontId="60" fillId="33" borderId="0" xfId="0" applyFont="1" applyFill="1" applyBorder="1" applyAlignment="1">
      <alignment/>
    </xf>
    <xf numFmtId="43" fontId="60" fillId="33" borderId="0" xfId="42" applyFont="1" applyFill="1" applyBorder="1" applyAlignment="1">
      <alignment/>
    </xf>
    <xf numFmtId="0" fontId="33" fillId="0" borderId="0" xfId="0" applyFont="1" applyBorder="1" applyAlignment="1">
      <alignment vertical="center"/>
    </xf>
    <xf numFmtId="0" fontId="34" fillId="0" borderId="0" xfId="0" applyFont="1" applyBorder="1" applyAlignment="1">
      <alignment vertical="center"/>
    </xf>
    <xf numFmtId="0" fontId="72" fillId="0" borderId="0" xfId="0" applyFont="1" applyBorder="1" applyAlignment="1">
      <alignment/>
    </xf>
    <xf numFmtId="0" fontId="73" fillId="0" borderId="0" xfId="0" applyFont="1" applyAlignment="1">
      <alignment vertical="center"/>
    </xf>
    <xf numFmtId="0" fontId="73" fillId="0" borderId="0" xfId="0" applyFont="1" applyBorder="1" applyAlignment="1">
      <alignment vertical="center"/>
    </xf>
    <xf numFmtId="0" fontId="2" fillId="0" borderId="0" xfId="0" applyFont="1" applyAlignment="1">
      <alignment horizontal="center" vertical="center" wrapText="1"/>
    </xf>
    <xf numFmtId="0" fontId="62" fillId="35" borderId="16" xfId="0" applyFont="1" applyFill="1" applyBorder="1" applyAlignment="1">
      <alignment horizontal="center" vertical="center" wrapText="1"/>
    </xf>
    <xf numFmtId="0" fontId="62" fillId="35" borderId="12" xfId="0" applyFont="1" applyFill="1" applyBorder="1" applyAlignment="1">
      <alignment horizontal="center" vertical="center" wrapText="1"/>
    </xf>
    <xf numFmtId="0" fontId="62" fillId="35" borderId="14" xfId="0" applyFont="1" applyFill="1" applyBorder="1" applyAlignment="1">
      <alignment horizontal="center" vertical="center" wrapText="1"/>
    </xf>
    <xf numFmtId="0" fontId="74" fillId="33" borderId="17" xfId="0" applyFont="1" applyFill="1" applyBorder="1" applyAlignment="1">
      <alignment horizontal="left" vertical="top" wrapText="1"/>
    </xf>
    <xf numFmtId="0" fontId="75" fillId="33" borderId="0" xfId="0" applyFont="1" applyFill="1" applyBorder="1" applyAlignment="1">
      <alignment horizontal="left" vertical="top" wrapText="1"/>
    </xf>
    <xf numFmtId="0" fontId="68" fillId="35" borderId="18" xfId="0" applyFont="1" applyFill="1" applyBorder="1" applyAlignment="1">
      <alignment horizontal="center" vertical="center" wrapText="1"/>
    </xf>
    <xf numFmtId="0" fontId="68" fillId="35" borderId="19" xfId="0" applyFont="1" applyFill="1" applyBorder="1" applyAlignment="1">
      <alignment horizontal="center" vertical="center" wrapText="1"/>
    </xf>
    <xf numFmtId="0" fontId="68" fillId="35" borderId="20" xfId="0" applyFont="1" applyFill="1" applyBorder="1" applyAlignment="1">
      <alignment horizontal="center" vertical="center" wrapText="1"/>
    </xf>
    <xf numFmtId="43" fontId="68" fillId="35" borderId="21" xfId="42" applyFont="1" applyFill="1" applyBorder="1" applyAlignment="1">
      <alignment horizontal="center" vertical="center" wrapText="1"/>
    </xf>
    <xf numFmtId="43" fontId="68" fillId="35" borderId="0" xfId="42" applyFont="1" applyFill="1" applyBorder="1" applyAlignment="1">
      <alignment horizontal="center" vertical="center" wrapText="1"/>
    </xf>
    <xf numFmtId="43" fontId="68" fillId="35" borderId="22" xfId="42" applyFont="1" applyFill="1" applyBorder="1" applyAlignment="1">
      <alignment horizontal="center" vertical="center" wrapText="1"/>
    </xf>
    <xf numFmtId="0" fontId="33" fillId="0" borderId="19" xfId="0" applyFont="1" applyBorder="1" applyAlignment="1">
      <alignment horizontal="center" vertical="center"/>
    </xf>
    <xf numFmtId="0" fontId="76" fillId="0" borderId="19" xfId="0" applyFont="1" applyBorder="1" applyAlignment="1">
      <alignment horizontal="center"/>
    </xf>
    <xf numFmtId="0" fontId="34" fillId="0" borderId="23" xfId="0" applyFont="1" applyBorder="1" applyAlignment="1">
      <alignment horizontal="center" vertical="center"/>
    </xf>
    <xf numFmtId="0" fontId="57" fillId="33" borderId="0" xfId="0" applyFont="1" applyFill="1" applyBorder="1" applyAlignment="1">
      <alignment horizontal="left" vertical="top" wrapText="1"/>
    </xf>
    <xf numFmtId="0" fontId="77" fillId="33"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5</xdr:col>
      <xdr:colOff>552450</xdr:colOff>
      <xdr:row>3</xdr:row>
      <xdr:rowOff>85725</xdr:rowOff>
    </xdr:to>
    <xdr:pic>
      <xdr:nvPicPr>
        <xdr:cNvPr id="1" name="Imagen 1"/>
        <xdr:cNvPicPr preferRelativeResize="1">
          <a:picLocks noChangeAspect="1"/>
        </xdr:cNvPicPr>
      </xdr:nvPicPr>
      <xdr:blipFill>
        <a:blip r:embed="rId1"/>
        <a:stretch>
          <a:fillRect/>
        </a:stretch>
      </xdr:blipFill>
      <xdr:spPr>
        <a:xfrm>
          <a:off x="704850" y="85725"/>
          <a:ext cx="174307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2923"/>
  <sheetViews>
    <sheetView showGridLines="0" tabSelected="1" view="pageBreakPreview" zoomScale="60" zoomScalePageLayoutView="0" workbookViewId="0" topLeftCell="B1">
      <selection activeCell="AE37" sqref="AE37"/>
    </sheetView>
  </sheetViews>
  <sheetFormatPr defaultColWidth="11.421875" defaultRowHeight="15"/>
  <cols>
    <col min="1" max="1" width="9.28125" style="2" customWidth="1"/>
    <col min="2" max="2" width="9.57421875" style="2" customWidth="1"/>
    <col min="3" max="3" width="2.421875" style="2" hidden="1" customWidth="1"/>
    <col min="4" max="4" width="8.00390625" style="2" hidden="1" customWidth="1"/>
    <col min="5" max="5" width="9.57421875" style="2" customWidth="1"/>
    <col min="6" max="6" width="12.57421875" style="2" customWidth="1"/>
    <col min="7" max="7" width="18.7109375" style="2" customWidth="1"/>
    <col min="8" max="8" width="8.7109375" style="2" customWidth="1"/>
    <col min="9" max="9" width="1.57421875" style="2" customWidth="1"/>
    <col min="10" max="10" width="0.9921875" style="2" customWidth="1"/>
    <col min="11" max="11" width="3.00390625" style="2" hidden="1" customWidth="1"/>
    <col min="12" max="12" width="29.140625" style="2" customWidth="1"/>
    <col min="13" max="13" width="23.421875" style="2" bestFit="1" customWidth="1"/>
    <col min="14" max="14" width="21.28125" style="20" customWidth="1"/>
    <col min="15" max="15" width="11.421875" style="2" customWidth="1"/>
    <col min="16" max="16" width="8.7109375" style="2" customWidth="1"/>
    <col min="17" max="16384" width="11.421875" style="2" customWidth="1"/>
  </cols>
  <sheetData>
    <row r="1" spans="2:14" s="5" customFormat="1" ht="46.5" customHeight="1">
      <c r="B1" s="36" t="s">
        <v>1478</v>
      </c>
      <c r="C1" s="36"/>
      <c r="D1" s="36"/>
      <c r="E1" s="36"/>
      <c r="F1" s="36"/>
      <c r="G1" s="36"/>
      <c r="H1" s="36"/>
      <c r="I1" s="36"/>
      <c r="J1" s="36"/>
      <c r="K1" s="36"/>
      <c r="L1" s="36"/>
      <c r="M1" s="36"/>
      <c r="N1" s="36"/>
    </row>
    <row r="2" spans="2:14" s="5" customFormat="1" ht="23.25" customHeight="1">
      <c r="B2" s="36" t="s">
        <v>1479</v>
      </c>
      <c r="C2" s="36"/>
      <c r="D2" s="36"/>
      <c r="E2" s="36"/>
      <c r="F2" s="36"/>
      <c r="G2" s="36"/>
      <c r="H2" s="36"/>
      <c r="I2" s="36"/>
      <c r="J2" s="36"/>
      <c r="K2" s="36"/>
      <c r="L2" s="36"/>
      <c r="M2" s="36"/>
      <c r="N2" s="36"/>
    </row>
    <row r="3" spans="2:16" s="5" customFormat="1" ht="23.25" customHeight="1">
      <c r="B3" s="36" t="s">
        <v>1480</v>
      </c>
      <c r="C3" s="36"/>
      <c r="D3" s="36"/>
      <c r="E3" s="36"/>
      <c r="F3" s="36"/>
      <c r="G3" s="36"/>
      <c r="H3" s="36"/>
      <c r="I3" s="36"/>
      <c r="J3" s="36"/>
      <c r="K3" s="36"/>
      <c r="L3" s="36"/>
      <c r="M3" s="36"/>
      <c r="N3" s="36"/>
      <c r="P3" s="5" t="s">
        <v>1496</v>
      </c>
    </row>
    <row r="4" spans="2:14" s="5" customFormat="1" ht="23.25" customHeight="1">
      <c r="B4" s="36" t="s">
        <v>1482</v>
      </c>
      <c r="C4" s="36"/>
      <c r="D4" s="36"/>
      <c r="E4" s="36"/>
      <c r="F4" s="36"/>
      <c r="G4" s="36"/>
      <c r="H4" s="36"/>
      <c r="I4" s="36"/>
      <c r="J4" s="36"/>
      <c r="K4" s="36"/>
      <c r="L4" s="36"/>
      <c r="M4" s="36"/>
      <c r="N4" s="36"/>
    </row>
    <row r="5" spans="2:14" s="5" customFormat="1" ht="23.25" customHeight="1">
      <c r="B5" s="36" t="s">
        <v>1481</v>
      </c>
      <c r="C5" s="36"/>
      <c r="D5" s="36"/>
      <c r="E5" s="36"/>
      <c r="F5" s="36"/>
      <c r="G5" s="36"/>
      <c r="H5" s="36"/>
      <c r="I5" s="36"/>
      <c r="J5" s="36"/>
      <c r="K5" s="36"/>
      <c r="L5" s="36"/>
      <c r="M5" s="36"/>
      <c r="N5" s="36"/>
    </row>
    <row r="6" spans="2:14" s="5" customFormat="1" ht="16.5">
      <c r="B6" s="7"/>
      <c r="C6" s="8"/>
      <c r="D6" s="9"/>
      <c r="E6" s="9"/>
      <c r="F6" s="9"/>
      <c r="G6" s="9"/>
      <c r="H6" s="8"/>
      <c r="I6" s="8"/>
      <c r="J6" s="10"/>
      <c r="K6" s="11"/>
      <c r="L6" s="11"/>
      <c r="N6" s="19"/>
    </row>
    <row r="7" spans="2:13" ht="12.75" customHeight="1" thickBot="1">
      <c r="B7" s="41"/>
      <c r="C7" s="41"/>
      <c r="D7" s="41"/>
      <c r="E7" s="41"/>
      <c r="F7" s="41"/>
      <c r="G7" s="41"/>
      <c r="H7" s="41"/>
      <c r="I7" s="41"/>
      <c r="J7" s="41"/>
      <c r="K7" s="41"/>
      <c r="L7" s="41"/>
      <c r="M7" s="41"/>
    </row>
    <row r="8" spans="2:14" s="12" customFormat="1" ht="39.75" customHeight="1" thickBot="1">
      <c r="B8" s="14" t="s">
        <v>0</v>
      </c>
      <c r="C8" s="15" t="s">
        <v>1</v>
      </c>
      <c r="D8" s="16"/>
      <c r="E8" s="17" t="s">
        <v>1</v>
      </c>
      <c r="F8" s="37" t="s">
        <v>2</v>
      </c>
      <c r="G8" s="38"/>
      <c r="H8" s="38"/>
      <c r="I8" s="38"/>
      <c r="J8" s="38"/>
      <c r="K8" s="39"/>
      <c r="L8" s="17" t="s">
        <v>3</v>
      </c>
      <c r="M8" s="17" t="s">
        <v>4</v>
      </c>
      <c r="N8" s="21" t="s">
        <v>5</v>
      </c>
    </row>
    <row r="9" spans="2:14" ht="15.75" customHeight="1">
      <c r="B9" s="40" t="s">
        <v>1483</v>
      </c>
      <c r="C9" s="40"/>
      <c r="D9" s="40"/>
      <c r="E9" s="40"/>
      <c r="F9" s="40"/>
      <c r="G9" s="40"/>
      <c r="H9" s="40"/>
      <c r="I9" s="13"/>
      <c r="J9" s="13"/>
      <c r="K9" s="13"/>
      <c r="L9" s="13"/>
      <c r="M9" s="13"/>
      <c r="N9" s="22">
        <v>597938341.654</v>
      </c>
    </row>
    <row r="10" spans="2:14" ht="8.25" customHeight="1">
      <c r="B10" s="18"/>
      <c r="C10" s="18"/>
      <c r="D10" s="18"/>
      <c r="E10" s="18"/>
      <c r="F10" s="18"/>
      <c r="G10" s="18"/>
      <c r="H10" s="18"/>
      <c r="I10" s="13"/>
      <c r="J10" s="13"/>
      <c r="K10" s="13"/>
      <c r="L10" s="13"/>
      <c r="M10" s="13"/>
      <c r="N10" s="23"/>
    </row>
    <row r="11" spans="2:14" ht="1.5" customHeight="1">
      <c r="B11" s="18"/>
      <c r="C11" s="18"/>
      <c r="D11" s="18"/>
      <c r="E11" s="18"/>
      <c r="F11" s="18"/>
      <c r="G11" s="18"/>
      <c r="H11" s="18"/>
      <c r="I11" s="13"/>
      <c r="J11" s="13"/>
      <c r="K11" s="13"/>
      <c r="L11" s="13"/>
      <c r="M11" s="13"/>
      <c r="N11" s="23"/>
    </row>
    <row r="12" spans="2:14" ht="12.75" customHeight="1">
      <c r="B12" s="51" t="s">
        <v>6</v>
      </c>
      <c r="C12" s="51"/>
      <c r="D12" s="3"/>
      <c r="E12" s="4" t="s">
        <v>7</v>
      </c>
      <c r="F12" s="52" t="s">
        <v>8</v>
      </c>
      <c r="G12" s="52"/>
      <c r="H12" s="52"/>
      <c r="I12" s="52"/>
      <c r="J12" s="52"/>
      <c r="K12" s="52"/>
      <c r="L12" s="1">
        <v>0</v>
      </c>
      <c r="M12" s="1">
        <v>150</v>
      </c>
      <c r="N12" s="20">
        <f>N9+L12-M12</f>
        <v>597938191.654</v>
      </c>
    </row>
    <row r="13" spans="6:14" ht="6.75" customHeight="1">
      <c r="F13" s="52"/>
      <c r="G13" s="52"/>
      <c r="H13" s="52"/>
      <c r="I13" s="52"/>
      <c r="J13" s="52"/>
      <c r="K13" s="52"/>
      <c r="N13" s="20">
        <f>N10+L13-M13</f>
        <v>0</v>
      </c>
    </row>
    <row r="14" spans="2:14" ht="12.75" customHeight="1">
      <c r="B14" s="51" t="s">
        <v>6</v>
      </c>
      <c r="C14" s="51"/>
      <c r="D14" s="3"/>
      <c r="E14" s="4" t="s">
        <v>9</v>
      </c>
      <c r="F14" s="52" t="s">
        <v>10</v>
      </c>
      <c r="G14" s="52"/>
      <c r="H14" s="52"/>
      <c r="I14" s="52"/>
      <c r="J14" s="52"/>
      <c r="K14" s="52"/>
      <c r="L14" s="1">
        <v>0</v>
      </c>
      <c r="M14" s="1">
        <v>175</v>
      </c>
      <c r="N14" s="20">
        <f aca="true" t="shared" si="0" ref="N14:N77">N12+L14-M14</f>
        <v>597938016.654</v>
      </c>
    </row>
    <row r="15" spans="6:14" ht="6.75" customHeight="1">
      <c r="F15" s="52"/>
      <c r="G15" s="52"/>
      <c r="H15" s="52"/>
      <c r="I15" s="52"/>
      <c r="J15" s="52"/>
      <c r="K15" s="52"/>
      <c r="N15" s="20">
        <f>N13+L15-M15</f>
        <v>0</v>
      </c>
    </row>
    <row r="16" spans="2:14" ht="12.75" customHeight="1">
      <c r="B16" s="51" t="s">
        <v>6</v>
      </c>
      <c r="C16" s="51"/>
      <c r="D16" s="3"/>
      <c r="E16" s="4" t="s">
        <v>11</v>
      </c>
      <c r="F16" s="52" t="s">
        <v>12</v>
      </c>
      <c r="G16" s="52"/>
      <c r="H16" s="52"/>
      <c r="I16" s="52"/>
      <c r="J16" s="52"/>
      <c r="K16" s="52"/>
      <c r="L16" s="1">
        <v>499.7</v>
      </c>
      <c r="M16" s="1">
        <v>0</v>
      </c>
      <c r="N16" s="20">
        <f t="shared" si="0"/>
        <v>597938516.3540001</v>
      </c>
    </row>
    <row r="17" spans="6:14" ht="12.75" customHeight="1">
      <c r="F17" s="52"/>
      <c r="G17" s="52"/>
      <c r="H17" s="52"/>
      <c r="I17" s="52"/>
      <c r="J17" s="52"/>
      <c r="K17" s="52"/>
      <c r="N17" s="20">
        <f>N15+L17-M17</f>
        <v>0</v>
      </c>
    </row>
    <row r="18" spans="2:14" ht="12.75" customHeight="1">
      <c r="B18" s="51" t="s">
        <v>13</v>
      </c>
      <c r="C18" s="51"/>
      <c r="D18" s="3"/>
      <c r="E18" s="4" t="s">
        <v>14</v>
      </c>
      <c r="F18" s="52" t="s">
        <v>15</v>
      </c>
      <c r="G18" s="52"/>
      <c r="H18" s="52"/>
      <c r="I18" s="52"/>
      <c r="J18" s="52"/>
      <c r="K18" s="52"/>
      <c r="L18" s="1">
        <v>0</v>
      </c>
      <c r="M18" s="1">
        <v>174.7</v>
      </c>
      <c r="N18" s="20">
        <f t="shared" si="0"/>
        <v>597938341.654</v>
      </c>
    </row>
    <row r="19" spans="6:14" ht="6.75" customHeight="1">
      <c r="F19" s="52"/>
      <c r="G19" s="52"/>
      <c r="H19" s="52"/>
      <c r="I19" s="52"/>
      <c r="J19" s="52"/>
      <c r="K19" s="52"/>
      <c r="N19" s="20">
        <f t="shared" si="0"/>
        <v>0</v>
      </c>
    </row>
    <row r="20" spans="2:14" ht="15">
      <c r="B20" s="51" t="s">
        <v>16</v>
      </c>
      <c r="C20" s="51"/>
      <c r="D20" s="3"/>
      <c r="E20" s="4" t="s">
        <v>17</v>
      </c>
      <c r="F20" s="52" t="s">
        <v>18</v>
      </c>
      <c r="G20" s="52"/>
      <c r="H20" s="52"/>
      <c r="I20" s="52"/>
      <c r="J20" s="52"/>
      <c r="K20" s="52"/>
      <c r="L20" s="1">
        <v>0</v>
      </c>
      <c r="M20" s="1">
        <v>175</v>
      </c>
      <c r="N20" s="20">
        <f t="shared" si="0"/>
        <v>597938166.654</v>
      </c>
    </row>
    <row r="21" spans="6:14" ht="6" customHeight="1">
      <c r="F21" s="52"/>
      <c r="G21" s="52"/>
      <c r="H21" s="52"/>
      <c r="I21" s="52"/>
      <c r="J21" s="52"/>
      <c r="K21" s="52"/>
      <c r="N21" s="20">
        <f t="shared" si="0"/>
        <v>0</v>
      </c>
    </row>
    <row r="22" spans="2:14" ht="15">
      <c r="B22" s="51" t="s">
        <v>6</v>
      </c>
      <c r="C22" s="51"/>
      <c r="D22" s="3"/>
      <c r="E22" s="4" t="s">
        <v>19</v>
      </c>
      <c r="F22" s="52" t="s">
        <v>20</v>
      </c>
      <c r="G22" s="52"/>
      <c r="H22" s="52"/>
      <c r="I22" s="52"/>
      <c r="J22" s="52"/>
      <c r="K22" s="52"/>
      <c r="L22" s="1">
        <v>0</v>
      </c>
      <c r="M22" s="1">
        <v>123.48</v>
      </c>
      <c r="N22" s="20">
        <f t="shared" si="0"/>
        <v>597938043.174</v>
      </c>
    </row>
    <row r="23" spans="6:14" ht="8.25" customHeight="1">
      <c r="F23" s="52"/>
      <c r="G23" s="52"/>
      <c r="H23" s="52"/>
      <c r="I23" s="52"/>
      <c r="J23" s="52"/>
      <c r="K23" s="52"/>
      <c r="N23" s="20">
        <f t="shared" si="0"/>
        <v>0</v>
      </c>
    </row>
    <row r="24" spans="2:14" ht="15">
      <c r="B24" s="51" t="s">
        <v>6</v>
      </c>
      <c r="C24" s="51"/>
      <c r="D24" s="3"/>
      <c r="E24" s="4" t="s">
        <v>21</v>
      </c>
      <c r="F24" s="52" t="s">
        <v>22</v>
      </c>
      <c r="G24" s="52"/>
      <c r="H24" s="52"/>
      <c r="I24" s="52"/>
      <c r="J24" s="52"/>
      <c r="K24" s="52"/>
      <c r="L24" s="1">
        <v>123.48</v>
      </c>
      <c r="M24" s="1">
        <v>0</v>
      </c>
      <c r="N24" s="20">
        <f t="shared" si="0"/>
        <v>597938166.654</v>
      </c>
    </row>
    <row r="25" spans="6:14" ht="10.5" customHeight="1">
      <c r="F25" s="52"/>
      <c r="G25" s="52"/>
      <c r="H25" s="52"/>
      <c r="I25" s="52"/>
      <c r="J25" s="52"/>
      <c r="K25" s="52"/>
      <c r="N25" s="20">
        <f t="shared" si="0"/>
        <v>0</v>
      </c>
    </row>
    <row r="26" spans="2:14" ht="15">
      <c r="B26" s="51" t="s">
        <v>23</v>
      </c>
      <c r="C26" s="51"/>
      <c r="D26" s="3"/>
      <c r="E26" s="4" t="s">
        <v>24</v>
      </c>
      <c r="F26" s="52" t="s">
        <v>25</v>
      </c>
      <c r="G26" s="52"/>
      <c r="H26" s="52"/>
      <c r="I26" s="52"/>
      <c r="J26" s="52"/>
      <c r="K26" s="52"/>
      <c r="L26" s="1">
        <v>150126.31</v>
      </c>
      <c r="M26" s="1">
        <v>0</v>
      </c>
      <c r="N26" s="20">
        <f t="shared" si="0"/>
        <v>598088292.964</v>
      </c>
    </row>
    <row r="27" spans="6:14" ht="6" customHeight="1">
      <c r="F27" s="52"/>
      <c r="G27" s="52"/>
      <c r="H27" s="52"/>
      <c r="I27" s="52"/>
      <c r="J27" s="52"/>
      <c r="K27" s="52"/>
      <c r="N27" s="20">
        <f t="shared" si="0"/>
        <v>0</v>
      </c>
    </row>
    <row r="28" spans="2:14" ht="15">
      <c r="B28" s="51" t="s">
        <v>23</v>
      </c>
      <c r="C28" s="51"/>
      <c r="D28" s="3"/>
      <c r="E28" s="4" t="s">
        <v>26</v>
      </c>
      <c r="F28" s="52" t="s">
        <v>27</v>
      </c>
      <c r="G28" s="52"/>
      <c r="H28" s="52"/>
      <c r="I28" s="52"/>
      <c r="J28" s="52"/>
      <c r="K28" s="52"/>
      <c r="L28" s="1">
        <v>600</v>
      </c>
      <c r="M28" s="1">
        <v>0</v>
      </c>
      <c r="N28" s="20">
        <f t="shared" si="0"/>
        <v>598088892.964</v>
      </c>
    </row>
    <row r="29" spans="6:14" ht="30.75" customHeight="1">
      <c r="F29" s="52"/>
      <c r="G29" s="52"/>
      <c r="H29" s="52"/>
      <c r="I29" s="52"/>
      <c r="J29" s="52"/>
      <c r="K29" s="52"/>
      <c r="N29" s="20">
        <f t="shared" si="0"/>
        <v>0</v>
      </c>
    </row>
    <row r="30" spans="2:14" ht="15">
      <c r="B30" s="51" t="s">
        <v>6</v>
      </c>
      <c r="C30" s="51"/>
      <c r="D30" s="3"/>
      <c r="E30" s="4" t="s">
        <v>28</v>
      </c>
      <c r="F30" s="52" t="s">
        <v>29</v>
      </c>
      <c r="G30" s="52"/>
      <c r="H30" s="52"/>
      <c r="I30" s="52"/>
      <c r="J30" s="52"/>
      <c r="K30" s="52"/>
      <c r="L30" s="1">
        <v>19800.01</v>
      </c>
      <c r="M30" s="1">
        <v>0</v>
      </c>
      <c r="N30" s="20">
        <f t="shared" si="0"/>
        <v>598108692.974</v>
      </c>
    </row>
    <row r="31" spans="6:14" ht="15">
      <c r="F31" s="52"/>
      <c r="G31" s="52"/>
      <c r="H31" s="52"/>
      <c r="I31" s="52"/>
      <c r="J31" s="52"/>
      <c r="K31" s="52"/>
      <c r="N31" s="20">
        <f t="shared" si="0"/>
        <v>0</v>
      </c>
    </row>
    <row r="32" spans="2:14" ht="15">
      <c r="B32" s="51" t="s">
        <v>6</v>
      </c>
      <c r="C32" s="51"/>
      <c r="D32" s="3"/>
      <c r="E32" s="4" t="s">
        <v>28</v>
      </c>
      <c r="F32" s="52" t="s">
        <v>29</v>
      </c>
      <c r="G32" s="52"/>
      <c r="H32" s="52"/>
      <c r="I32" s="52"/>
      <c r="J32" s="52"/>
      <c r="K32" s="52"/>
      <c r="L32" s="1">
        <v>1200</v>
      </c>
      <c r="M32" s="1">
        <v>0</v>
      </c>
      <c r="N32" s="20">
        <f t="shared" si="0"/>
        <v>598109892.974</v>
      </c>
    </row>
    <row r="33" spans="6:14" ht="15">
      <c r="F33" s="52"/>
      <c r="G33" s="52"/>
      <c r="H33" s="52"/>
      <c r="I33" s="52"/>
      <c r="J33" s="52"/>
      <c r="K33" s="52"/>
      <c r="N33" s="20">
        <f t="shared" si="0"/>
        <v>0</v>
      </c>
    </row>
    <row r="34" spans="2:14" ht="15">
      <c r="B34" s="51" t="s">
        <v>30</v>
      </c>
      <c r="C34" s="51"/>
      <c r="D34" s="3"/>
      <c r="E34" s="4" t="s">
        <v>31</v>
      </c>
      <c r="F34" s="52" t="s">
        <v>32</v>
      </c>
      <c r="G34" s="52"/>
      <c r="H34" s="52"/>
      <c r="I34" s="52"/>
      <c r="J34" s="52"/>
      <c r="K34" s="52"/>
      <c r="L34" s="1">
        <v>172723.84</v>
      </c>
      <c r="M34" s="1">
        <v>0</v>
      </c>
      <c r="N34" s="20">
        <f t="shared" si="0"/>
        <v>598282616.814</v>
      </c>
    </row>
    <row r="35" spans="6:14" ht="15">
      <c r="F35" s="52"/>
      <c r="G35" s="52"/>
      <c r="H35" s="52"/>
      <c r="I35" s="52"/>
      <c r="J35" s="52"/>
      <c r="K35" s="52"/>
      <c r="N35" s="20">
        <f t="shared" si="0"/>
        <v>0</v>
      </c>
    </row>
    <row r="36" spans="2:14" ht="15">
      <c r="B36" s="51" t="s">
        <v>33</v>
      </c>
      <c r="C36" s="51"/>
      <c r="D36" s="3"/>
      <c r="E36" s="4" t="s">
        <v>34</v>
      </c>
      <c r="F36" s="52" t="s">
        <v>35</v>
      </c>
      <c r="G36" s="52"/>
      <c r="H36" s="52"/>
      <c r="I36" s="52"/>
      <c r="J36" s="52"/>
      <c r="K36" s="52"/>
      <c r="L36" s="1">
        <v>49500</v>
      </c>
      <c r="M36" s="1">
        <v>0</v>
      </c>
      <c r="N36" s="20">
        <f t="shared" si="0"/>
        <v>598332116.814</v>
      </c>
    </row>
    <row r="37" spans="6:14" ht="15">
      <c r="F37" s="52"/>
      <c r="G37" s="52"/>
      <c r="H37" s="52"/>
      <c r="I37" s="52"/>
      <c r="J37" s="52"/>
      <c r="K37" s="52"/>
      <c r="N37" s="20">
        <f t="shared" si="0"/>
        <v>0</v>
      </c>
    </row>
    <row r="38" spans="2:14" ht="15">
      <c r="B38" s="51" t="s">
        <v>33</v>
      </c>
      <c r="C38" s="51"/>
      <c r="D38" s="3"/>
      <c r="E38" s="4" t="s">
        <v>34</v>
      </c>
      <c r="F38" s="52" t="s">
        <v>35</v>
      </c>
      <c r="G38" s="52"/>
      <c r="H38" s="52"/>
      <c r="I38" s="52"/>
      <c r="J38" s="52"/>
      <c r="K38" s="52"/>
      <c r="L38" s="1">
        <v>2100</v>
      </c>
      <c r="M38" s="1">
        <v>0</v>
      </c>
      <c r="N38" s="20">
        <f t="shared" si="0"/>
        <v>598334216.814</v>
      </c>
    </row>
    <row r="39" spans="6:14" ht="15">
      <c r="F39" s="52"/>
      <c r="G39" s="52"/>
      <c r="H39" s="52"/>
      <c r="I39" s="52"/>
      <c r="J39" s="52"/>
      <c r="K39" s="52"/>
      <c r="N39" s="20">
        <f t="shared" si="0"/>
        <v>0</v>
      </c>
    </row>
    <row r="40" spans="2:14" ht="15">
      <c r="B40" s="51" t="s">
        <v>36</v>
      </c>
      <c r="C40" s="51"/>
      <c r="D40" s="3"/>
      <c r="E40" s="4" t="s">
        <v>37</v>
      </c>
      <c r="F40" s="52" t="s">
        <v>38</v>
      </c>
      <c r="G40" s="52"/>
      <c r="H40" s="52"/>
      <c r="I40" s="52"/>
      <c r="J40" s="52"/>
      <c r="K40" s="52"/>
      <c r="L40" s="1">
        <v>138033.91</v>
      </c>
      <c r="M40" s="1">
        <v>0</v>
      </c>
      <c r="N40" s="20">
        <f t="shared" si="0"/>
        <v>598472250.724</v>
      </c>
    </row>
    <row r="41" spans="6:14" ht="15">
      <c r="F41" s="52"/>
      <c r="G41" s="52"/>
      <c r="H41" s="52"/>
      <c r="I41" s="52"/>
      <c r="J41" s="52"/>
      <c r="K41" s="52"/>
      <c r="N41" s="20">
        <f t="shared" si="0"/>
        <v>0</v>
      </c>
    </row>
    <row r="42" spans="2:14" ht="15">
      <c r="B42" s="51" t="s">
        <v>36</v>
      </c>
      <c r="C42" s="51"/>
      <c r="D42" s="3"/>
      <c r="E42" s="4" t="s">
        <v>37</v>
      </c>
      <c r="F42" s="52" t="s">
        <v>38</v>
      </c>
      <c r="G42" s="52"/>
      <c r="H42" s="52"/>
      <c r="I42" s="52"/>
      <c r="J42" s="52"/>
      <c r="K42" s="52"/>
      <c r="L42" s="1">
        <v>2000</v>
      </c>
      <c r="M42" s="1">
        <v>0</v>
      </c>
      <c r="N42" s="20">
        <f t="shared" si="0"/>
        <v>598474250.724</v>
      </c>
    </row>
    <row r="43" spans="6:14" ht="15">
      <c r="F43" s="52"/>
      <c r="G43" s="52"/>
      <c r="H43" s="52"/>
      <c r="I43" s="52"/>
      <c r="J43" s="52"/>
      <c r="K43" s="52"/>
      <c r="N43" s="20">
        <f t="shared" si="0"/>
        <v>0</v>
      </c>
    </row>
    <row r="44" spans="2:14" ht="15">
      <c r="B44" s="51" t="s">
        <v>39</v>
      </c>
      <c r="C44" s="51"/>
      <c r="D44" s="3"/>
      <c r="E44" s="4" t="s">
        <v>40</v>
      </c>
      <c r="F44" s="52" t="s">
        <v>41</v>
      </c>
      <c r="G44" s="52"/>
      <c r="H44" s="52"/>
      <c r="I44" s="52"/>
      <c r="J44" s="52"/>
      <c r="K44" s="52"/>
      <c r="L44" s="1">
        <v>35245</v>
      </c>
      <c r="M44" s="1">
        <v>0</v>
      </c>
      <c r="N44" s="20">
        <f t="shared" si="0"/>
        <v>598509495.724</v>
      </c>
    </row>
    <row r="45" spans="6:14" ht="15">
      <c r="F45" s="52"/>
      <c r="G45" s="52"/>
      <c r="H45" s="52"/>
      <c r="I45" s="52"/>
      <c r="J45" s="52"/>
      <c r="K45" s="52"/>
      <c r="N45" s="20">
        <f t="shared" si="0"/>
        <v>0</v>
      </c>
    </row>
    <row r="46" spans="2:14" ht="15">
      <c r="B46" s="51" t="s">
        <v>42</v>
      </c>
      <c r="C46" s="51"/>
      <c r="D46" s="3"/>
      <c r="E46" s="4" t="s">
        <v>43</v>
      </c>
      <c r="F46" s="52" t="s">
        <v>44</v>
      </c>
      <c r="G46" s="52"/>
      <c r="H46" s="52"/>
      <c r="I46" s="52"/>
      <c r="J46" s="52"/>
      <c r="K46" s="52"/>
      <c r="L46" s="1">
        <v>38520</v>
      </c>
      <c r="M46" s="1">
        <v>0</v>
      </c>
      <c r="N46" s="20">
        <f t="shared" si="0"/>
        <v>598548015.724</v>
      </c>
    </row>
    <row r="47" spans="6:14" ht="15">
      <c r="F47" s="52"/>
      <c r="G47" s="52"/>
      <c r="H47" s="52"/>
      <c r="I47" s="52"/>
      <c r="J47" s="52"/>
      <c r="K47" s="52"/>
      <c r="N47" s="20">
        <f t="shared" si="0"/>
        <v>0</v>
      </c>
    </row>
    <row r="48" spans="2:14" ht="15">
      <c r="B48" s="51" t="s">
        <v>42</v>
      </c>
      <c r="C48" s="51"/>
      <c r="D48" s="3"/>
      <c r="E48" s="4" t="s">
        <v>43</v>
      </c>
      <c r="F48" s="52" t="s">
        <v>44</v>
      </c>
      <c r="G48" s="52"/>
      <c r="H48" s="52"/>
      <c r="I48" s="52"/>
      <c r="J48" s="52"/>
      <c r="K48" s="52"/>
      <c r="L48" s="1">
        <v>4280</v>
      </c>
      <c r="M48" s="1">
        <v>0</v>
      </c>
      <c r="N48" s="20">
        <f t="shared" si="0"/>
        <v>598552295.724</v>
      </c>
    </row>
    <row r="49" spans="6:14" ht="15">
      <c r="F49" s="52"/>
      <c r="G49" s="52"/>
      <c r="H49" s="52"/>
      <c r="I49" s="52"/>
      <c r="J49" s="52"/>
      <c r="K49" s="52"/>
      <c r="N49" s="20">
        <f t="shared" si="0"/>
        <v>0</v>
      </c>
    </row>
    <row r="50" spans="2:14" ht="15">
      <c r="B50" s="51" t="s">
        <v>42</v>
      </c>
      <c r="C50" s="51"/>
      <c r="D50" s="3"/>
      <c r="E50" s="4" t="s">
        <v>43</v>
      </c>
      <c r="F50" s="52" t="s">
        <v>44</v>
      </c>
      <c r="G50" s="52"/>
      <c r="H50" s="52"/>
      <c r="I50" s="52"/>
      <c r="J50" s="52"/>
      <c r="K50" s="52"/>
      <c r="L50" s="1">
        <v>420</v>
      </c>
      <c r="M50" s="1">
        <v>0</v>
      </c>
      <c r="N50" s="20">
        <f t="shared" si="0"/>
        <v>598552715.724</v>
      </c>
    </row>
    <row r="51" spans="6:14" ht="15">
      <c r="F51" s="52"/>
      <c r="G51" s="52"/>
      <c r="H51" s="52"/>
      <c r="I51" s="52"/>
      <c r="J51" s="52"/>
      <c r="K51" s="52"/>
      <c r="N51" s="20">
        <f t="shared" si="0"/>
        <v>0</v>
      </c>
    </row>
    <row r="52" spans="2:14" ht="15">
      <c r="B52" s="51" t="s">
        <v>42</v>
      </c>
      <c r="C52" s="51"/>
      <c r="D52" s="3"/>
      <c r="E52" s="4" t="s">
        <v>43</v>
      </c>
      <c r="F52" s="52" t="s">
        <v>44</v>
      </c>
      <c r="G52" s="52"/>
      <c r="H52" s="52"/>
      <c r="I52" s="52"/>
      <c r="J52" s="52"/>
      <c r="K52" s="52"/>
      <c r="L52" s="1">
        <v>65318.88</v>
      </c>
      <c r="M52" s="1">
        <v>0</v>
      </c>
      <c r="N52" s="20">
        <f t="shared" si="0"/>
        <v>598618034.604</v>
      </c>
    </row>
    <row r="53" spans="6:14" ht="15">
      <c r="F53" s="52"/>
      <c r="G53" s="52"/>
      <c r="H53" s="52"/>
      <c r="I53" s="52"/>
      <c r="J53" s="52"/>
      <c r="K53" s="52"/>
      <c r="N53" s="20">
        <f t="shared" si="0"/>
        <v>0</v>
      </c>
    </row>
    <row r="54" spans="2:14" ht="15">
      <c r="B54" s="51" t="s">
        <v>45</v>
      </c>
      <c r="C54" s="51"/>
      <c r="D54" s="3"/>
      <c r="E54" s="4" t="s">
        <v>46</v>
      </c>
      <c r="F54" s="52" t="s">
        <v>47</v>
      </c>
      <c r="G54" s="52"/>
      <c r="H54" s="52"/>
      <c r="I54" s="52"/>
      <c r="J54" s="52"/>
      <c r="K54" s="52"/>
      <c r="L54" s="1">
        <v>70240.03</v>
      </c>
      <c r="M54" s="1">
        <v>0</v>
      </c>
      <c r="N54" s="20">
        <f t="shared" si="0"/>
        <v>598688274.634</v>
      </c>
    </row>
    <row r="55" spans="6:14" ht="15">
      <c r="F55" s="52"/>
      <c r="G55" s="52"/>
      <c r="H55" s="52"/>
      <c r="I55" s="52"/>
      <c r="J55" s="52"/>
      <c r="K55" s="52"/>
      <c r="N55" s="20">
        <f t="shared" si="0"/>
        <v>0</v>
      </c>
    </row>
    <row r="56" spans="2:14" ht="15">
      <c r="B56" s="51" t="s">
        <v>45</v>
      </c>
      <c r="C56" s="51"/>
      <c r="D56" s="3"/>
      <c r="E56" s="4" t="s">
        <v>48</v>
      </c>
      <c r="F56" s="52" t="s">
        <v>49</v>
      </c>
      <c r="G56" s="52"/>
      <c r="H56" s="52"/>
      <c r="I56" s="52"/>
      <c r="J56" s="52"/>
      <c r="K56" s="52"/>
      <c r="L56" s="1">
        <v>6000</v>
      </c>
      <c r="M56" s="1">
        <v>0</v>
      </c>
      <c r="N56" s="20">
        <f t="shared" si="0"/>
        <v>598694274.634</v>
      </c>
    </row>
    <row r="57" spans="6:14" ht="15">
      <c r="F57" s="52"/>
      <c r="G57" s="52"/>
      <c r="H57" s="52"/>
      <c r="I57" s="52"/>
      <c r="J57" s="52"/>
      <c r="K57" s="52"/>
      <c r="N57" s="20">
        <f t="shared" si="0"/>
        <v>0</v>
      </c>
    </row>
    <row r="58" spans="2:14" ht="15">
      <c r="B58" s="51" t="s">
        <v>50</v>
      </c>
      <c r="C58" s="51"/>
      <c r="D58" s="3"/>
      <c r="E58" s="4" t="s">
        <v>51</v>
      </c>
      <c r="F58" s="52" t="s">
        <v>52</v>
      </c>
      <c r="G58" s="52"/>
      <c r="H58" s="52"/>
      <c r="I58" s="52"/>
      <c r="J58" s="52"/>
      <c r="K58" s="52"/>
      <c r="L58" s="1">
        <v>45045</v>
      </c>
      <c r="M58" s="1">
        <v>0</v>
      </c>
      <c r="N58" s="20">
        <f t="shared" si="0"/>
        <v>598739319.634</v>
      </c>
    </row>
    <row r="59" spans="6:14" ht="8.25" customHeight="1">
      <c r="F59" s="52"/>
      <c r="G59" s="52"/>
      <c r="H59" s="52"/>
      <c r="I59" s="52"/>
      <c r="J59" s="52"/>
      <c r="K59" s="52"/>
      <c r="N59" s="20">
        <f t="shared" si="0"/>
        <v>0</v>
      </c>
    </row>
    <row r="60" spans="2:14" ht="15">
      <c r="B60" s="51" t="s">
        <v>53</v>
      </c>
      <c r="C60" s="51"/>
      <c r="D60" s="3"/>
      <c r="E60" s="4" t="s">
        <v>54</v>
      </c>
      <c r="F60" s="52" t="s">
        <v>55</v>
      </c>
      <c r="G60" s="52"/>
      <c r="H60" s="52"/>
      <c r="I60" s="52"/>
      <c r="J60" s="52"/>
      <c r="K60" s="52"/>
      <c r="L60" s="1">
        <v>11818.87</v>
      </c>
      <c r="M60" s="1">
        <v>0</v>
      </c>
      <c r="N60" s="20">
        <f t="shared" si="0"/>
        <v>598751138.504</v>
      </c>
    </row>
    <row r="61" spans="6:14" ht="15">
      <c r="F61" s="52"/>
      <c r="G61" s="52"/>
      <c r="H61" s="52"/>
      <c r="I61" s="52"/>
      <c r="J61" s="52"/>
      <c r="K61" s="52"/>
      <c r="N61" s="20">
        <f t="shared" si="0"/>
        <v>0</v>
      </c>
    </row>
    <row r="62" spans="2:14" ht="15">
      <c r="B62" s="51" t="s">
        <v>53</v>
      </c>
      <c r="C62" s="51"/>
      <c r="D62" s="3"/>
      <c r="E62" s="4" t="s">
        <v>54</v>
      </c>
      <c r="F62" s="52" t="s">
        <v>55</v>
      </c>
      <c r="G62" s="52"/>
      <c r="H62" s="52"/>
      <c r="I62" s="52"/>
      <c r="J62" s="52"/>
      <c r="K62" s="52"/>
      <c r="L62" s="1">
        <v>5000</v>
      </c>
      <c r="M62" s="1">
        <v>0</v>
      </c>
      <c r="N62" s="20">
        <f t="shared" si="0"/>
        <v>598756138.504</v>
      </c>
    </row>
    <row r="63" spans="6:14" ht="15">
      <c r="F63" s="52"/>
      <c r="G63" s="52"/>
      <c r="H63" s="52"/>
      <c r="I63" s="52"/>
      <c r="J63" s="52"/>
      <c r="K63" s="52"/>
      <c r="N63" s="20">
        <f t="shared" si="0"/>
        <v>0</v>
      </c>
    </row>
    <row r="64" spans="2:14" ht="15">
      <c r="B64" s="51" t="s">
        <v>53</v>
      </c>
      <c r="C64" s="51"/>
      <c r="D64" s="3"/>
      <c r="E64" s="4" t="s">
        <v>56</v>
      </c>
      <c r="F64" s="52" t="s">
        <v>57</v>
      </c>
      <c r="G64" s="52"/>
      <c r="H64" s="52"/>
      <c r="I64" s="52"/>
      <c r="J64" s="52"/>
      <c r="K64" s="52"/>
      <c r="L64" s="1">
        <v>3000</v>
      </c>
      <c r="M64" s="1">
        <v>0</v>
      </c>
      <c r="N64" s="20">
        <f t="shared" si="0"/>
        <v>598759138.504</v>
      </c>
    </row>
    <row r="65" spans="6:14" ht="15">
      <c r="F65" s="52"/>
      <c r="G65" s="52"/>
      <c r="H65" s="52"/>
      <c r="I65" s="52"/>
      <c r="J65" s="52"/>
      <c r="K65" s="52"/>
      <c r="N65" s="20">
        <f t="shared" si="0"/>
        <v>0</v>
      </c>
    </row>
    <row r="66" spans="2:14" ht="15">
      <c r="B66" s="51" t="s">
        <v>58</v>
      </c>
      <c r="C66" s="51"/>
      <c r="D66" s="3"/>
      <c r="E66" s="4" t="s">
        <v>59</v>
      </c>
      <c r="F66" s="52" t="s">
        <v>60</v>
      </c>
      <c r="G66" s="52"/>
      <c r="H66" s="52"/>
      <c r="I66" s="52"/>
      <c r="J66" s="52"/>
      <c r="K66" s="52"/>
      <c r="L66" s="1">
        <v>18000</v>
      </c>
      <c r="M66" s="1">
        <v>0</v>
      </c>
      <c r="N66" s="20">
        <f t="shared" si="0"/>
        <v>598777138.504</v>
      </c>
    </row>
    <row r="67" spans="6:14" ht="11.25" customHeight="1">
      <c r="F67" s="52"/>
      <c r="G67" s="52"/>
      <c r="H67" s="52"/>
      <c r="I67" s="52"/>
      <c r="J67" s="52"/>
      <c r="K67" s="52"/>
      <c r="N67" s="20">
        <f t="shared" si="0"/>
        <v>0</v>
      </c>
    </row>
    <row r="68" spans="2:14" ht="15">
      <c r="B68" s="51" t="s">
        <v>61</v>
      </c>
      <c r="C68" s="51"/>
      <c r="D68" s="3"/>
      <c r="E68" s="4" t="s">
        <v>62</v>
      </c>
      <c r="F68" s="52" t="s">
        <v>63</v>
      </c>
      <c r="G68" s="52"/>
      <c r="H68" s="52"/>
      <c r="I68" s="52"/>
      <c r="J68" s="52"/>
      <c r="K68" s="52"/>
      <c r="L68" s="1">
        <v>138900</v>
      </c>
      <c r="M68" s="1">
        <v>0</v>
      </c>
      <c r="N68" s="20">
        <f t="shared" si="0"/>
        <v>598916038.504</v>
      </c>
    </row>
    <row r="69" spans="6:14" ht="15">
      <c r="F69" s="52"/>
      <c r="G69" s="52"/>
      <c r="H69" s="52"/>
      <c r="I69" s="52"/>
      <c r="J69" s="52"/>
      <c r="K69" s="52"/>
      <c r="N69" s="20">
        <f t="shared" si="0"/>
        <v>0</v>
      </c>
    </row>
    <row r="70" spans="2:14" ht="15">
      <c r="B70" s="51" t="s">
        <v>61</v>
      </c>
      <c r="C70" s="51"/>
      <c r="D70" s="3"/>
      <c r="E70" s="4" t="s">
        <v>62</v>
      </c>
      <c r="F70" s="52" t="s">
        <v>63</v>
      </c>
      <c r="G70" s="52"/>
      <c r="H70" s="52"/>
      <c r="I70" s="52"/>
      <c r="J70" s="52"/>
      <c r="K70" s="52"/>
      <c r="L70" s="1">
        <v>186000</v>
      </c>
      <c r="M70" s="1">
        <v>0</v>
      </c>
      <c r="N70" s="20">
        <f t="shared" si="0"/>
        <v>599102038.504</v>
      </c>
    </row>
    <row r="71" spans="6:14" ht="15">
      <c r="F71" s="52"/>
      <c r="G71" s="52"/>
      <c r="H71" s="52"/>
      <c r="I71" s="52"/>
      <c r="J71" s="52"/>
      <c r="K71" s="52"/>
      <c r="N71" s="20">
        <f t="shared" si="0"/>
        <v>0</v>
      </c>
    </row>
    <row r="72" spans="2:14" ht="15">
      <c r="B72" s="51" t="s">
        <v>61</v>
      </c>
      <c r="C72" s="51"/>
      <c r="D72" s="3"/>
      <c r="E72" s="4" t="s">
        <v>62</v>
      </c>
      <c r="F72" s="52" t="s">
        <v>63</v>
      </c>
      <c r="G72" s="52"/>
      <c r="H72" s="52"/>
      <c r="I72" s="52"/>
      <c r="J72" s="52"/>
      <c r="K72" s="52"/>
      <c r="L72" s="1">
        <v>34805.51</v>
      </c>
      <c r="M72" s="1">
        <v>0</v>
      </c>
      <c r="N72" s="20">
        <f t="shared" si="0"/>
        <v>599136844.0139999</v>
      </c>
    </row>
    <row r="73" spans="6:14" ht="15">
      <c r="F73" s="52"/>
      <c r="G73" s="52"/>
      <c r="H73" s="52"/>
      <c r="I73" s="52"/>
      <c r="J73" s="52"/>
      <c r="K73" s="52"/>
      <c r="N73" s="20">
        <f t="shared" si="0"/>
        <v>0</v>
      </c>
    </row>
    <row r="74" spans="2:14" ht="15">
      <c r="B74" s="51" t="s">
        <v>61</v>
      </c>
      <c r="C74" s="51"/>
      <c r="D74" s="3"/>
      <c r="E74" s="4" t="s">
        <v>64</v>
      </c>
      <c r="F74" s="52" t="s">
        <v>65</v>
      </c>
      <c r="G74" s="52"/>
      <c r="H74" s="52"/>
      <c r="I74" s="52"/>
      <c r="J74" s="52"/>
      <c r="K74" s="52"/>
      <c r="L74" s="1">
        <v>1200</v>
      </c>
      <c r="M74" s="1">
        <v>0</v>
      </c>
      <c r="N74" s="20">
        <f t="shared" si="0"/>
        <v>599138044.0139999</v>
      </c>
    </row>
    <row r="75" spans="6:14" ht="15">
      <c r="F75" s="52"/>
      <c r="G75" s="52"/>
      <c r="H75" s="52"/>
      <c r="I75" s="52"/>
      <c r="J75" s="52"/>
      <c r="K75" s="52"/>
      <c r="N75" s="20">
        <f t="shared" si="0"/>
        <v>0</v>
      </c>
    </row>
    <row r="76" spans="2:14" ht="15">
      <c r="B76" s="51" t="s">
        <v>66</v>
      </c>
      <c r="C76" s="51"/>
      <c r="D76" s="3"/>
      <c r="E76" s="4" t="s">
        <v>67</v>
      </c>
      <c r="F76" s="52" t="s">
        <v>68</v>
      </c>
      <c r="G76" s="52"/>
      <c r="H76" s="52"/>
      <c r="I76" s="52"/>
      <c r="J76" s="52"/>
      <c r="K76" s="52"/>
      <c r="L76" s="1">
        <v>453558.95</v>
      </c>
      <c r="M76" s="1">
        <v>0</v>
      </c>
      <c r="N76" s="20">
        <f t="shared" si="0"/>
        <v>599591602.964</v>
      </c>
    </row>
    <row r="77" spans="6:14" ht="15">
      <c r="F77" s="52"/>
      <c r="G77" s="52"/>
      <c r="H77" s="52"/>
      <c r="I77" s="52"/>
      <c r="J77" s="52"/>
      <c r="K77" s="52"/>
      <c r="N77" s="20">
        <f t="shared" si="0"/>
        <v>0</v>
      </c>
    </row>
    <row r="78" spans="2:14" ht="15">
      <c r="B78" s="51" t="s">
        <v>66</v>
      </c>
      <c r="C78" s="51"/>
      <c r="D78" s="3"/>
      <c r="E78" s="4" t="s">
        <v>69</v>
      </c>
      <c r="F78" s="52" t="s">
        <v>70</v>
      </c>
      <c r="G78" s="52"/>
      <c r="H78" s="52"/>
      <c r="I78" s="52"/>
      <c r="J78" s="52"/>
      <c r="K78" s="52"/>
      <c r="L78" s="1">
        <v>6000</v>
      </c>
      <c r="M78" s="1">
        <v>0</v>
      </c>
      <c r="N78" s="20">
        <f aca="true" t="shared" si="1" ref="N78:N121">N76+L78-M78</f>
        <v>599597602.964</v>
      </c>
    </row>
    <row r="79" spans="6:14" ht="15">
      <c r="F79" s="52"/>
      <c r="G79" s="52"/>
      <c r="H79" s="52"/>
      <c r="I79" s="52"/>
      <c r="J79" s="52"/>
      <c r="K79" s="52"/>
      <c r="N79" s="20">
        <f t="shared" si="1"/>
        <v>0</v>
      </c>
    </row>
    <row r="80" spans="2:14" ht="15">
      <c r="B80" s="51" t="s">
        <v>71</v>
      </c>
      <c r="C80" s="51"/>
      <c r="D80" s="3"/>
      <c r="E80" s="4" t="s">
        <v>72</v>
      </c>
      <c r="F80" s="52" t="s">
        <v>73</v>
      </c>
      <c r="G80" s="52"/>
      <c r="H80" s="52"/>
      <c r="I80" s="52"/>
      <c r="J80" s="52"/>
      <c r="K80" s="52"/>
      <c r="L80" s="1">
        <v>61844.03</v>
      </c>
      <c r="M80" s="1">
        <v>0</v>
      </c>
      <c r="N80" s="20">
        <f t="shared" si="1"/>
        <v>599659446.994</v>
      </c>
    </row>
    <row r="81" spans="6:14" ht="6.75" customHeight="1">
      <c r="F81" s="52"/>
      <c r="G81" s="52"/>
      <c r="H81" s="52"/>
      <c r="I81" s="52"/>
      <c r="J81" s="52"/>
      <c r="K81" s="52"/>
      <c r="N81" s="20">
        <f t="shared" si="1"/>
        <v>0</v>
      </c>
    </row>
    <row r="82" spans="2:14" ht="15">
      <c r="B82" s="51" t="s">
        <v>71</v>
      </c>
      <c r="C82" s="51"/>
      <c r="D82" s="3"/>
      <c r="E82" s="4" t="s">
        <v>72</v>
      </c>
      <c r="F82" s="52" t="s">
        <v>73</v>
      </c>
      <c r="G82" s="52"/>
      <c r="H82" s="52"/>
      <c r="I82" s="52"/>
      <c r="J82" s="52"/>
      <c r="K82" s="52"/>
      <c r="L82" s="1">
        <v>3500</v>
      </c>
      <c r="M82" s="1">
        <v>0</v>
      </c>
      <c r="N82" s="20">
        <f t="shared" si="1"/>
        <v>599662946.994</v>
      </c>
    </row>
    <row r="83" spans="6:14" ht="6.75" customHeight="1">
      <c r="F83" s="52"/>
      <c r="G83" s="52"/>
      <c r="H83" s="52"/>
      <c r="I83" s="52"/>
      <c r="J83" s="52"/>
      <c r="K83" s="52"/>
      <c r="N83" s="20">
        <f t="shared" si="1"/>
        <v>0</v>
      </c>
    </row>
    <row r="84" spans="2:14" ht="15">
      <c r="B84" s="51" t="s">
        <v>13</v>
      </c>
      <c r="C84" s="51"/>
      <c r="D84" s="3"/>
      <c r="E84" s="4" t="s">
        <v>74</v>
      </c>
      <c r="F84" s="52" t="s">
        <v>75</v>
      </c>
      <c r="G84" s="52"/>
      <c r="H84" s="52"/>
      <c r="I84" s="52"/>
      <c r="J84" s="52"/>
      <c r="K84" s="52"/>
      <c r="L84" s="1">
        <v>73539.14</v>
      </c>
      <c r="M84" s="1">
        <v>0</v>
      </c>
      <c r="N84" s="20">
        <f t="shared" si="1"/>
        <v>599736486.134</v>
      </c>
    </row>
    <row r="85" spans="6:14" ht="9" customHeight="1">
      <c r="F85" s="52"/>
      <c r="G85" s="52"/>
      <c r="H85" s="52"/>
      <c r="I85" s="52"/>
      <c r="J85" s="52"/>
      <c r="K85" s="52"/>
      <c r="N85" s="20">
        <f t="shared" si="1"/>
        <v>0</v>
      </c>
    </row>
    <row r="86" spans="2:14" ht="15">
      <c r="B86" s="51" t="s">
        <v>13</v>
      </c>
      <c r="C86" s="51"/>
      <c r="D86" s="3"/>
      <c r="E86" s="4" t="s">
        <v>74</v>
      </c>
      <c r="F86" s="52" t="s">
        <v>75</v>
      </c>
      <c r="G86" s="52"/>
      <c r="H86" s="52"/>
      <c r="I86" s="52"/>
      <c r="J86" s="52"/>
      <c r="K86" s="52"/>
      <c r="L86" s="1">
        <v>70000</v>
      </c>
      <c r="M86" s="1">
        <v>0</v>
      </c>
      <c r="N86" s="20">
        <f t="shared" si="1"/>
        <v>599806486.134</v>
      </c>
    </row>
    <row r="87" spans="6:14" ht="7.5" customHeight="1">
      <c r="F87" s="52"/>
      <c r="G87" s="52"/>
      <c r="H87" s="52"/>
      <c r="I87" s="52"/>
      <c r="J87" s="52"/>
      <c r="K87" s="52"/>
      <c r="N87" s="20">
        <f t="shared" si="1"/>
        <v>0</v>
      </c>
    </row>
    <row r="88" spans="2:14" ht="15">
      <c r="B88" s="51" t="s">
        <v>13</v>
      </c>
      <c r="C88" s="51"/>
      <c r="D88" s="3"/>
      <c r="E88" s="4" t="s">
        <v>76</v>
      </c>
      <c r="F88" s="52" t="s">
        <v>77</v>
      </c>
      <c r="G88" s="52"/>
      <c r="H88" s="52"/>
      <c r="I88" s="52"/>
      <c r="J88" s="52"/>
      <c r="K88" s="52"/>
      <c r="L88" s="1">
        <v>1000</v>
      </c>
      <c r="M88" s="1">
        <v>0</v>
      </c>
      <c r="N88" s="20">
        <f t="shared" si="1"/>
        <v>599807486.134</v>
      </c>
    </row>
    <row r="89" spans="6:14" ht="15">
      <c r="F89" s="52"/>
      <c r="G89" s="52"/>
      <c r="H89" s="52"/>
      <c r="I89" s="52"/>
      <c r="J89" s="52"/>
      <c r="K89" s="52"/>
      <c r="N89" s="20">
        <f t="shared" si="1"/>
        <v>0</v>
      </c>
    </row>
    <row r="90" spans="2:14" ht="15">
      <c r="B90" s="51" t="s">
        <v>78</v>
      </c>
      <c r="C90" s="51"/>
      <c r="D90" s="3"/>
      <c r="E90" s="4" t="s">
        <v>79</v>
      </c>
      <c r="F90" s="52" t="s">
        <v>80</v>
      </c>
      <c r="G90" s="52"/>
      <c r="H90" s="52"/>
      <c r="I90" s="52"/>
      <c r="J90" s="52"/>
      <c r="K90" s="52"/>
      <c r="L90" s="1">
        <v>45841.53</v>
      </c>
      <c r="M90" s="1">
        <v>0</v>
      </c>
      <c r="N90" s="20">
        <f t="shared" si="1"/>
        <v>599853327.6639999</v>
      </c>
    </row>
    <row r="91" spans="6:14" ht="15">
      <c r="F91" s="52"/>
      <c r="G91" s="52"/>
      <c r="H91" s="52"/>
      <c r="I91" s="52"/>
      <c r="J91" s="52"/>
      <c r="K91" s="52"/>
      <c r="N91" s="20">
        <f t="shared" si="1"/>
        <v>0</v>
      </c>
    </row>
    <row r="92" spans="2:14" ht="15">
      <c r="B92" s="51" t="s">
        <v>78</v>
      </c>
      <c r="C92" s="51"/>
      <c r="D92" s="3"/>
      <c r="E92" s="4" t="s">
        <v>79</v>
      </c>
      <c r="F92" s="52" t="s">
        <v>80</v>
      </c>
      <c r="G92" s="52"/>
      <c r="H92" s="52"/>
      <c r="I92" s="52"/>
      <c r="J92" s="52"/>
      <c r="K92" s="52"/>
      <c r="L92" s="1">
        <v>3000</v>
      </c>
      <c r="M92" s="1">
        <v>0</v>
      </c>
      <c r="N92" s="20">
        <f t="shared" si="1"/>
        <v>599856327.6639999</v>
      </c>
    </row>
    <row r="93" spans="6:14" ht="15">
      <c r="F93" s="52"/>
      <c r="G93" s="52"/>
      <c r="H93" s="52"/>
      <c r="I93" s="52"/>
      <c r="J93" s="52"/>
      <c r="K93" s="52"/>
      <c r="N93" s="20">
        <f t="shared" si="1"/>
        <v>0</v>
      </c>
    </row>
    <row r="94" spans="2:14" ht="15">
      <c r="B94" s="51" t="s">
        <v>81</v>
      </c>
      <c r="C94" s="51"/>
      <c r="D94" s="3"/>
      <c r="E94" s="4" t="s">
        <v>82</v>
      </c>
      <c r="F94" s="52" t="s">
        <v>83</v>
      </c>
      <c r="G94" s="52"/>
      <c r="H94" s="52"/>
      <c r="I94" s="52"/>
      <c r="J94" s="52"/>
      <c r="K94" s="52"/>
      <c r="L94" s="1">
        <v>106831.53</v>
      </c>
      <c r="M94" s="1">
        <v>0</v>
      </c>
      <c r="N94" s="20">
        <f t="shared" si="1"/>
        <v>599963159.1939999</v>
      </c>
    </row>
    <row r="95" spans="6:14" ht="15">
      <c r="F95" s="52"/>
      <c r="G95" s="52"/>
      <c r="H95" s="52"/>
      <c r="I95" s="52"/>
      <c r="J95" s="52"/>
      <c r="K95" s="52"/>
      <c r="N95" s="20">
        <f t="shared" si="1"/>
        <v>0</v>
      </c>
    </row>
    <row r="96" spans="2:14" ht="15">
      <c r="B96" s="51" t="s">
        <v>84</v>
      </c>
      <c r="C96" s="51"/>
      <c r="D96" s="3"/>
      <c r="E96" s="4" t="s">
        <v>85</v>
      </c>
      <c r="F96" s="52" t="s">
        <v>86</v>
      </c>
      <c r="G96" s="52"/>
      <c r="H96" s="52"/>
      <c r="I96" s="52"/>
      <c r="J96" s="52"/>
      <c r="K96" s="52"/>
      <c r="L96" s="1">
        <v>126574.09</v>
      </c>
      <c r="M96" s="1">
        <v>0</v>
      </c>
      <c r="N96" s="20">
        <f t="shared" si="1"/>
        <v>600089733.2839999</v>
      </c>
    </row>
    <row r="97" spans="6:14" ht="15">
      <c r="F97" s="52"/>
      <c r="G97" s="52"/>
      <c r="H97" s="52"/>
      <c r="I97" s="52"/>
      <c r="J97" s="52"/>
      <c r="K97" s="52"/>
      <c r="N97" s="20">
        <f t="shared" si="1"/>
        <v>0</v>
      </c>
    </row>
    <row r="98" spans="2:14" ht="15">
      <c r="B98" s="51" t="s">
        <v>84</v>
      </c>
      <c r="C98" s="51"/>
      <c r="D98" s="3"/>
      <c r="E98" s="4" t="s">
        <v>85</v>
      </c>
      <c r="F98" s="52" t="s">
        <v>86</v>
      </c>
      <c r="G98" s="52"/>
      <c r="H98" s="52"/>
      <c r="I98" s="52"/>
      <c r="J98" s="52"/>
      <c r="K98" s="52"/>
      <c r="L98" s="1">
        <v>20000</v>
      </c>
      <c r="M98" s="1">
        <v>0</v>
      </c>
      <c r="N98" s="20">
        <f t="shared" si="1"/>
        <v>600109733.2839999</v>
      </c>
    </row>
    <row r="99" spans="6:14" ht="15">
      <c r="F99" s="52"/>
      <c r="G99" s="52"/>
      <c r="H99" s="52"/>
      <c r="I99" s="52"/>
      <c r="J99" s="52"/>
      <c r="K99" s="52"/>
      <c r="N99" s="20">
        <f t="shared" si="1"/>
        <v>0</v>
      </c>
    </row>
    <row r="100" spans="2:14" ht="15">
      <c r="B100" s="51" t="s">
        <v>84</v>
      </c>
      <c r="C100" s="51"/>
      <c r="D100" s="3"/>
      <c r="E100" s="4" t="s">
        <v>85</v>
      </c>
      <c r="F100" s="52" t="s">
        <v>86</v>
      </c>
      <c r="G100" s="52"/>
      <c r="H100" s="52"/>
      <c r="I100" s="52"/>
      <c r="J100" s="52"/>
      <c r="K100" s="52"/>
      <c r="L100" s="1">
        <v>5600</v>
      </c>
      <c r="M100" s="1">
        <v>0</v>
      </c>
      <c r="N100" s="20">
        <f t="shared" si="1"/>
        <v>600115333.2839999</v>
      </c>
    </row>
    <row r="101" spans="6:14" ht="15">
      <c r="F101" s="52"/>
      <c r="G101" s="52"/>
      <c r="H101" s="52"/>
      <c r="I101" s="52"/>
      <c r="J101" s="52"/>
      <c r="K101" s="52"/>
      <c r="N101" s="20">
        <f t="shared" si="1"/>
        <v>0</v>
      </c>
    </row>
    <row r="102" spans="2:14" ht="15">
      <c r="B102" s="51" t="s">
        <v>84</v>
      </c>
      <c r="C102" s="51"/>
      <c r="D102" s="3"/>
      <c r="E102" s="4" t="s">
        <v>87</v>
      </c>
      <c r="F102" s="52" t="s">
        <v>88</v>
      </c>
      <c r="G102" s="52"/>
      <c r="H102" s="52"/>
      <c r="I102" s="52"/>
      <c r="J102" s="52"/>
      <c r="K102" s="52"/>
      <c r="L102" s="1">
        <v>8000</v>
      </c>
      <c r="M102" s="1">
        <v>0</v>
      </c>
      <c r="N102" s="20">
        <f t="shared" si="1"/>
        <v>600123333.2839999</v>
      </c>
    </row>
    <row r="103" spans="6:14" ht="15">
      <c r="F103" s="52"/>
      <c r="G103" s="52"/>
      <c r="H103" s="52"/>
      <c r="I103" s="52"/>
      <c r="J103" s="52"/>
      <c r="K103" s="52"/>
      <c r="N103" s="20">
        <f t="shared" si="1"/>
        <v>0</v>
      </c>
    </row>
    <row r="104" spans="2:14" ht="15">
      <c r="B104" s="51" t="s">
        <v>89</v>
      </c>
      <c r="C104" s="51"/>
      <c r="D104" s="3"/>
      <c r="E104" s="4" t="s">
        <v>90</v>
      </c>
      <c r="F104" s="52" t="s">
        <v>91</v>
      </c>
      <c r="G104" s="52"/>
      <c r="H104" s="52"/>
      <c r="I104" s="52"/>
      <c r="J104" s="52"/>
      <c r="K104" s="52"/>
      <c r="L104" s="1">
        <v>62663.77</v>
      </c>
      <c r="M104" s="1">
        <v>0</v>
      </c>
      <c r="N104" s="20">
        <f t="shared" si="1"/>
        <v>600185997.0539999</v>
      </c>
    </row>
    <row r="105" spans="6:14" ht="15">
      <c r="F105" s="52"/>
      <c r="G105" s="52"/>
      <c r="H105" s="52"/>
      <c r="I105" s="52"/>
      <c r="J105" s="52"/>
      <c r="K105" s="52"/>
      <c r="N105" s="20">
        <f t="shared" si="1"/>
        <v>0</v>
      </c>
    </row>
    <row r="106" spans="2:14" ht="15">
      <c r="B106" s="51" t="s">
        <v>89</v>
      </c>
      <c r="C106" s="51"/>
      <c r="D106" s="3"/>
      <c r="E106" s="4" t="s">
        <v>90</v>
      </c>
      <c r="F106" s="52" t="s">
        <v>91</v>
      </c>
      <c r="G106" s="52"/>
      <c r="H106" s="52"/>
      <c r="I106" s="52"/>
      <c r="J106" s="52"/>
      <c r="K106" s="52"/>
      <c r="L106" s="1">
        <v>250055.52</v>
      </c>
      <c r="M106" s="1">
        <v>0</v>
      </c>
      <c r="N106" s="20">
        <f t="shared" si="1"/>
        <v>600436052.5739999</v>
      </c>
    </row>
    <row r="107" spans="6:14" ht="15">
      <c r="F107" s="52"/>
      <c r="G107" s="52"/>
      <c r="H107" s="52"/>
      <c r="I107" s="52"/>
      <c r="J107" s="52"/>
      <c r="K107" s="52"/>
      <c r="N107" s="20">
        <f t="shared" si="1"/>
        <v>0</v>
      </c>
    </row>
    <row r="108" spans="2:14" ht="15">
      <c r="B108" s="51" t="s">
        <v>89</v>
      </c>
      <c r="C108" s="51"/>
      <c r="D108" s="3"/>
      <c r="E108" s="4" t="s">
        <v>90</v>
      </c>
      <c r="F108" s="52" t="s">
        <v>91</v>
      </c>
      <c r="G108" s="52"/>
      <c r="H108" s="52"/>
      <c r="I108" s="52"/>
      <c r="J108" s="52"/>
      <c r="K108" s="52"/>
      <c r="L108" s="1">
        <v>20758.02</v>
      </c>
      <c r="M108" s="1">
        <v>0</v>
      </c>
      <c r="N108" s="20">
        <f t="shared" si="1"/>
        <v>600456810.5939999</v>
      </c>
    </row>
    <row r="109" spans="6:14" ht="15">
      <c r="F109" s="52"/>
      <c r="G109" s="52"/>
      <c r="H109" s="52"/>
      <c r="I109" s="52"/>
      <c r="J109" s="52"/>
      <c r="K109" s="52"/>
      <c r="N109" s="20">
        <f t="shared" si="1"/>
        <v>0</v>
      </c>
    </row>
    <row r="110" spans="2:14" ht="15">
      <c r="B110" s="51" t="s">
        <v>16</v>
      </c>
      <c r="C110" s="51"/>
      <c r="D110" s="3"/>
      <c r="E110" s="4" t="s">
        <v>92</v>
      </c>
      <c r="F110" s="52" t="s">
        <v>18</v>
      </c>
      <c r="G110" s="52"/>
      <c r="H110" s="52"/>
      <c r="I110" s="52"/>
      <c r="J110" s="52"/>
      <c r="K110" s="52"/>
      <c r="L110" s="1">
        <v>0</v>
      </c>
      <c r="M110" s="1">
        <v>175</v>
      </c>
      <c r="N110" s="20">
        <f t="shared" si="1"/>
        <v>600456635.5939999</v>
      </c>
    </row>
    <row r="111" spans="6:14" ht="15">
      <c r="F111" s="52"/>
      <c r="G111" s="52"/>
      <c r="H111" s="52"/>
      <c r="I111" s="52"/>
      <c r="J111" s="52"/>
      <c r="K111" s="52"/>
      <c r="N111" s="20">
        <f t="shared" si="1"/>
        <v>0</v>
      </c>
    </row>
    <row r="112" spans="2:14" ht="15">
      <c r="B112" s="51" t="s">
        <v>16</v>
      </c>
      <c r="C112" s="51"/>
      <c r="D112" s="3"/>
      <c r="E112" s="4" t="s">
        <v>93</v>
      </c>
      <c r="F112" s="52" t="s">
        <v>94</v>
      </c>
      <c r="G112" s="52"/>
      <c r="H112" s="52"/>
      <c r="I112" s="52"/>
      <c r="J112" s="52"/>
      <c r="K112" s="52"/>
      <c r="L112" s="1">
        <v>8804.96</v>
      </c>
      <c r="M112" s="1">
        <v>0</v>
      </c>
      <c r="N112" s="20">
        <f t="shared" si="1"/>
        <v>600465440.5539999</v>
      </c>
    </row>
    <row r="113" spans="6:14" ht="15">
      <c r="F113" s="52"/>
      <c r="G113" s="52"/>
      <c r="H113" s="52"/>
      <c r="I113" s="52"/>
      <c r="J113" s="52"/>
      <c r="K113" s="52"/>
      <c r="N113" s="20">
        <f t="shared" si="1"/>
        <v>0</v>
      </c>
    </row>
    <row r="114" spans="2:14" ht="15">
      <c r="B114" s="51" t="s">
        <v>16</v>
      </c>
      <c r="C114" s="51"/>
      <c r="D114" s="3"/>
      <c r="E114" s="4" t="s">
        <v>93</v>
      </c>
      <c r="F114" s="52" t="s">
        <v>94</v>
      </c>
      <c r="G114" s="52"/>
      <c r="H114" s="52"/>
      <c r="I114" s="52"/>
      <c r="J114" s="52"/>
      <c r="K114" s="52"/>
      <c r="L114" s="1">
        <v>136950.4</v>
      </c>
      <c r="M114" s="1">
        <v>0</v>
      </c>
      <c r="N114" s="20">
        <f t="shared" si="1"/>
        <v>600602390.9539999</v>
      </c>
    </row>
    <row r="115" spans="6:14" ht="15">
      <c r="F115" s="52"/>
      <c r="G115" s="52"/>
      <c r="H115" s="52"/>
      <c r="I115" s="52"/>
      <c r="J115" s="52"/>
      <c r="K115" s="52"/>
      <c r="N115" s="20">
        <f t="shared" si="1"/>
        <v>0</v>
      </c>
    </row>
    <row r="116" spans="2:14" ht="15">
      <c r="B116" s="51" t="s">
        <v>16</v>
      </c>
      <c r="C116" s="51"/>
      <c r="D116" s="3"/>
      <c r="E116" s="4" t="s">
        <v>93</v>
      </c>
      <c r="F116" s="52" t="s">
        <v>94</v>
      </c>
      <c r="G116" s="52"/>
      <c r="H116" s="52"/>
      <c r="I116" s="52"/>
      <c r="J116" s="52"/>
      <c r="K116" s="52"/>
      <c r="L116" s="1">
        <v>500</v>
      </c>
      <c r="M116" s="1">
        <v>0</v>
      </c>
      <c r="N116" s="20">
        <f t="shared" si="1"/>
        <v>600602890.9539999</v>
      </c>
    </row>
    <row r="117" spans="6:14" ht="15">
      <c r="F117" s="52"/>
      <c r="G117" s="52"/>
      <c r="H117" s="52"/>
      <c r="I117" s="52"/>
      <c r="J117" s="52"/>
      <c r="K117" s="52"/>
      <c r="N117" s="20">
        <f t="shared" si="1"/>
        <v>0</v>
      </c>
    </row>
    <row r="118" spans="2:14" ht="15">
      <c r="B118" s="51" t="s">
        <v>16</v>
      </c>
      <c r="C118" s="51"/>
      <c r="D118" s="3"/>
      <c r="E118" s="4" t="s">
        <v>93</v>
      </c>
      <c r="F118" s="52" t="s">
        <v>94</v>
      </c>
      <c r="G118" s="52"/>
      <c r="H118" s="52"/>
      <c r="I118" s="52"/>
      <c r="J118" s="52"/>
      <c r="K118" s="52"/>
      <c r="L118" s="1">
        <v>12600</v>
      </c>
      <c r="M118" s="1">
        <v>0</v>
      </c>
      <c r="N118" s="20">
        <f t="shared" si="1"/>
        <v>600615490.9539999</v>
      </c>
    </row>
    <row r="119" spans="6:14" ht="15">
      <c r="F119" s="52"/>
      <c r="G119" s="52"/>
      <c r="H119" s="52"/>
      <c r="I119" s="52"/>
      <c r="J119" s="52"/>
      <c r="K119" s="52"/>
      <c r="N119" s="20">
        <f t="shared" si="1"/>
        <v>0</v>
      </c>
    </row>
    <row r="120" spans="2:14" ht="15">
      <c r="B120" s="51" t="s">
        <v>16</v>
      </c>
      <c r="C120" s="51"/>
      <c r="D120" s="3"/>
      <c r="E120" s="4" t="s">
        <v>95</v>
      </c>
      <c r="F120" s="52" t="s">
        <v>96</v>
      </c>
      <c r="G120" s="52"/>
      <c r="H120" s="52"/>
      <c r="I120" s="52"/>
      <c r="J120" s="52"/>
      <c r="K120" s="52"/>
      <c r="L120" s="1">
        <v>1900</v>
      </c>
      <c r="M120" s="1">
        <v>0</v>
      </c>
      <c r="N120" s="20">
        <f t="shared" si="1"/>
        <v>600617390.9539999</v>
      </c>
    </row>
    <row r="121" spans="6:14" ht="15">
      <c r="F121" s="52"/>
      <c r="G121" s="52"/>
      <c r="H121" s="52"/>
      <c r="I121" s="52"/>
      <c r="J121" s="52"/>
      <c r="K121" s="52"/>
      <c r="N121" s="20">
        <f t="shared" si="1"/>
        <v>0</v>
      </c>
    </row>
    <row r="122" ht="15" hidden="1">
      <c r="N122" s="20">
        <f>N120+L121-M121</f>
        <v>600617390.9539999</v>
      </c>
    </row>
    <row r="123" spans="2:14" ht="15">
      <c r="B123" s="51" t="s">
        <v>6</v>
      </c>
      <c r="C123" s="51"/>
      <c r="D123" s="3"/>
      <c r="E123" s="4" t="s">
        <v>97</v>
      </c>
      <c r="F123" s="52" t="s">
        <v>98</v>
      </c>
      <c r="G123" s="52"/>
      <c r="H123" s="52"/>
      <c r="I123" s="52"/>
      <c r="J123" s="52"/>
      <c r="K123" s="52"/>
      <c r="L123" s="1">
        <v>0</v>
      </c>
      <c r="M123" s="1">
        <v>175</v>
      </c>
      <c r="N123" s="20">
        <f>N122+L123-M123</f>
        <v>600617215.9539999</v>
      </c>
    </row>
    <row r="124" spans="6:14" ht="2.25" customHeight="1">
      <c r="F124" s="52"/>
      <c r="G124" s="52"/>
      <c r="H124" s="52"/>
      <c r="I124" s="52"/>
      <c r="J124" s="52"/>
      <c r="K124" s="52"/>
      <c r="N124" s="20">
        <f aca="true" t="shared" si="2" ref="N124:N189">N123+L124-M124</f>
        <v>600617215.9539999</v>
      </c>
    </row>
    <row r="125" spans="2:14" ht="15">
      <c r="B125" s="51" t="s">
        <v>6</v>
      </c>
      <c r="C125" s="51"/>
      <c r="D125" s="3"/>
      <c r="E125" s="4" t="s">
        <v>99</v>
      </c>
      <c r="F125" s="52" t="s">
        <v>100</v>
      </c>
      <c r="G125" s="52"/>
      <c r="H125" s="52"/>
      <c r="I125" s="52"/>
      <c r="J125" s="52"/>
      <c r="K125" s="52"/>
      <c r="L125" s="1">
        <v>0</v>
      </c>
      <c r="M125" s="1">
        <v>175</v>
      </c>
      <c r="N125" s="20">
        <f t="shared" si="2"/>
        <v>600617040.9539999</v>
      </c>
    </row>
    <row r="126" spans="6:14" ht="15">
      <c r="F126" s="52"/>
      <c r="G126" s="52"/>
      <c r="H126" s="52"/>
      <c r="I126" s="52"/>
      <c r="J126" s="52"/>
      <c r="K126" s="52"/>
      <c r="N126" s="20">
        <f t="shared" si="2"/>
        <v>600617040.9539999</v>
      </c>
    </row>
    <row r="127" spans="2:14" ht="15">
      <c r="B127" s="51" t="s">
        <v>6</v>
      </c>
      <c r="C127" s="51"/>
      <c r="D127" s="3"/>
      <c r="E127" s="4" t="s">
        <v>101</v>
      </c>
      <c r="F127" s="52" t="s">
        <v>102</v>
      </c>
      <c r="G127" s="52"/>
      <c r="H127" s="52"/>
      <c r="I127" s="52"/>
      <c r="J127" s="52"/>
      <c r="K127" s="52"/>
      <c r="L127" s="1">
        <v>0</v>
      </c>
      <c r="M127" s="1">
        <v>175</v>
      </c>
      <c r="N127" s="20">
        <f t="shared" si="2"/>
        <v>600616865.9539999</v>
      </c>
    </row>
    <row r="128" spans="6:14" ht="15">
      <c r="F128" s="52"/>
      <c r="G128" s="52"/>
      <c r="H128" s="52"/>
      <c r="I128" s="52"/>
      <c r="J128" s="52"/>
      <c r="K128" s="52"/>
      <c r="N128" s="20">
        <f t="shared" si="2"/>
        <v>600616865.9539999</v>
      </c>
    </row>
    <row r="129" spans="2:14" ht="15">
      <c r="B129" s="51" t="s">
        <v>6</v>
      </c>
      <c r="C129" s="51"/>
      <c r="D129" s="3"/>
      <c r="E129" s="4" t="s">
        <v>103</v>
      </c>
      <c r="F129" s="52" t="s">
        <v>104</v>
      </c>
      <c r="G129" s="52"/>
      <c r="H129" s="52"/>
      <c r="I129" s="52"/>
      <c r="J129" s="52"/>
      <c r="K129" s="52"/>
      <c r="L129" s="1">
        <v>0</v>
      </c>
      <c r="M129" s="1">
        <v>175</v>
      </c>
      <c r="N129" s="20">
        <f t="shared" si="2"/>
        <v>600616690.9539999</v>
      </c>
    </row>
    <row r="130" spans="6:14" ht="15">
      <c r="F130" s="52"/>
      <c r="G130" s="52"/>
      <c r="H130" s="52"/>
      <c r="I130" s="52"/>
      <c r="J130" s="52"/>
      <c r="K130" s="52"/>
      <c r="N130" s="20">
        <f t="shared" si="2"/>
        <v>600616690.9539999</v>
      </c>
    </row>
    <row r="131" spans="2:14" ht="15">
      <c r="B131" s="51" t="s">
        <v>6</v>
      </c>
      <c r="C131" s="51"/>
      <c r="D131" s="3"/>
      <c r="E131" s="4" t="s">
        <v>105</v>
      </c>
      <c r="F131" s="52" t="s">
        <v>106</v>
      </c>
      <c r="G131" s="52"/>
      <c r="H131" s="52"/>
      <c r="I131" s="52"/>
      <c r="J131" s="52"/>
      <c r="K131" s="52"/>
      <c r="L131" s="1">
        <v>0</v>
      </c>
      <c r="M131" s="1">
        <v>175</v>
      </c>
      <c r="N131" s="20">
        <f t="shared" si="2"/>
        <v>600616515.9539999</v>
      </c>
    </row>
    <row r="132" spans="6:14" ht="15">
      <c r="F132" s="52"/>
      <c r="G132" s="52"/>
      <c r="H132" s="52"/>
      <c r="I132" s="52"/>
      <c r="J132" s="52"/>
      <c r="K132" s="52"/>
      <c r="N132" s="20">
        <f t="shared" si="2"/>
        <v>600616515.9539999</v>
      </c>
    </row>
    <row r="133" spans="2:14" ht="15">
      <c r="B133" s="51" t="s">
        <v>6</v>
      </c>
      <c r="C133" s="51"/>
      <c r="D133" s="3"/>
      <c r="E133" s="4" t="s">
        <v>107</v>
      </c>
      <c r="F133" s="52" t="s">
        <v>108</v>
      </c>
      <c r="G133" s="52"/>
      <c r="H133" s="52"/>
      <c r="I133" s="52"/>
      <c r="J133" s="52"/>
      <c r="K133" s="52"/>
      <c r="L133" s="1">
        <v>0</v>
      </c>
      <c r="M133" s="1">
        <v>175</v>
      </c>
      <c r="N133" s="20">
        <f t="shared" si="2"/>
        <v>600616340.9539999</v>
      </c>
    </row>
    <row r="134" spans="6:14" ht="15">
      <c r="F134" s="52"/>
      <c r="G134" s="52"/>
      <c r="H134" s="52"/>
      <c r="I134" s="52"/>
      <c r="J134" s="52"/>
      <c r="K134" s="52"/>
      <c r="N134" s="20">
        <f t="shared" si="2"/>
        <v>600616340.9539999</v>
      </c>
    </row>
    <row r="135" spans="2:14" ht="15">
      <c r="B135" s="51" t="s">
        <v>6</v>
      </c>
      <c r="C135" s="51"/>
      <c r="D135" s="3"/>
      <c r="E135" s="4" t="s">
        <v>109</v>
      </c>
      <c r="F135" s="52" t="s">
        <v>110</v>
      </c>
      <c r="G135" s="52"/>
      <c r="H135" s="52"/>
      <c r="I135" s="52"/>
      <c r="J135" s="52"/>
      <c r="K135" s="52"/>
      <c r="L135" s="1">
        <v>0</v>
      </c>
      <c r="M135" s="1">
        <v>175</v>
      </c>
      <c r="N135" s="20">
        <f t="shared" si="2"/>
        <v>600616165.9539999</v>
      </c>
    </row>
    <row r="136" spans="6:14" ht="15">
      <c r="F136" s="52"/>
      <c r="G136" s="52"/>
      <c r="H136" s="52"/>
      <c r="I136" s="52"/>
      <c r="J136" s="52"/>
      <c r="K136" s="52"/>
      <c r="N136" s="20">
        <f t="shared" si="2"/>
        <v>600616165.9539999</v>
      </c>
    </row>
    <row r="137" spans="2:14" ht="15">
      <c r="B137" s="51" t="s">
        <v>6</v>
      </c>
      <c r="C137" s="51"/>
      <c r="D137" s="3"/>
      <c r="E137" s="4" t="s">
        <v>111</v>
      </c>
      <c r="F137" s="52" t="s">
        <v>112</v>
      </c>
      <c r="G137" s="52"/>
      <c r="H137" s="52"/>
      <c r="I137" s="52"/>
      <c r="J137" s="52"/>
      <c r="K137" s="52"/>
      <c r="L137" s="1">
        <v>0</v>
      </c>
      <c r="M137" s="1">
        <v>175</v>
      </c>
      <c r="N137" s="20">
        <f t="shared" si="2"/>
        <v>600615990.9539999</v>
      </c>
    </row>
    <row r="138" spans="6:14" ht="15">
      <c r="F138" s="52"/>
      <c r="G138" s="52"/>
      <c r="H138" s="52"/>
      <c r="I138" s="52"/>
      <c r="J138" s="52"/>
      <c r="K138" s="52"/>
      <c r="N138" s="20">
        <f>N137+L138-M138</f>
        <v>600615990.9539999</v>
      </c>
    </row>
    <row r="139" spans="2:14" ht="15">
      <c r="B139" s="51" t="s">
        <v>6</v>
      </c>
      <c r="C139" s="51"/>
      <c r="D139" s="3"/>
      <c r="E139" s="4" t="s">
        <v>113</v>
      </c>
      <c r="F139" s="52" t="s">
        <v>114</v>
      </c>
      <c r="G139" s="52"/>
      <c r="H139" s="52"/>
      <c r="I139" s="52"/>
      <c r="J139" s="52"/>
      <c r="K139" s="52"/>
      <c r="L139" s="1">
        <v>0</v>
      </c>
      <c r="M139" s="1">
        <v>163.49</v>
      </c>
      <c r="N139" s="20">
        <f t="shared" si="2"/>
        <v>600615827.4639999</v>
      </c>
    </row>
    <row r="140" spans="6:14" ht="15">
      <c r="F140" s="52"/>
      <c r="G140" s="52"/>
      <c r="H140" s="52"/>
      <c r="I140" s="52"/>
      <c r="J140" s="52"/>
      <c r="K140" s="52"/>
      <c r="N140" s="20">
        <f t="shared" si="2"/>
        <v>600615827.4639999</v>
      </c>
    </row>
    <row r="141" spans="2:14" ht="15">
      <c r="B141" s="51" t="s">
        <v>6</v>
      </c>
      <c r="C141" s="51"/>
      <c r="D141" s="3"/>
      <c r="E141" s="4" t="s">
        <v>115</v>
      </c>
      <c r="F141" s="52" t="s">
        <v>116</v>
      </c>
      <c r="G141" s="52"/>
      <c r="H141" s="52"/>
      <c r="I141" s="52"/>
      <c r="J141" s="52"/>
      <c r="K141" s="52"/>
      <c r="L141" s="1">
        <v>0</v>
      </c>
      <c r="M141" s="1">
        <v>150</v>
      </c>
      <c r="N141" s="20">
        <f t="shared" si="2"/>
        <v>600615677.4639999</v>
      </c>
    </row>
    <row r="142" spans="6:14" ht="15">
      <c r="F142" s="52"/>
      <c r="G142" s="52"/>
      <c r="H142" s="52"/>
      <c r="I142" s="52"/>
      <c r="J142" s="52"/>
      <c r="K142" s="52"/>
      <c r="N142" s="20">
        <f t="shared" si="2"/>
        <v>600615677.4639999</v>
      </c>
    </row>
    <row r="143" spans="2:14" ht="15">
      <c r="B143" s="51" t="s">
        <v>6</v>
      </c>
      <c r="C143" s="51"/>
      <c r="D143" s="3"/>
      <c r="E143" s="4" t="s">
        <v>117</v>
      </c>
      <c r="F143" s="52" t="s">
        <v>118</v>
      </c>
      <c r="G143" s="52"/>
      <c r="H143" s="52"/>
      <c r="I143" s="52"/>
      <c r="J143" s="52"/>
      <c r="K143" s="52"/>
      <c r="L143" s="1">
        <v>0</v>
      </c>
      <c r="M143" s="1">
        <v>150</v>
      </c>
      <c r="N143" s="20">
        <f t="shared" si="2"/>
        <v>600615527.4639999</v>
      </c>
    </row>
    <row r="144" spans="6:14" ht="15">
      <c r="F144" s="52"/>
      <c r="G144" s="52"/>
      <c r="H144" s="52"/>
      <c r="I144" s="52"/>
      <c r="J144" s="52"/>
      <c r="K144" s="52"/>
      <c r="N144" s="20">
        <f t="shared" si="2"/>
        <v>600615527.4639999</v>
      </c>
    </row>
    <row r="145" spans="2:14" ht="15">
      <c r="B145" s="51" t="s">
        <v>6</v>
      </c>
      <c r="C145" s="51"/>
      <c r="D145" s="3"/>
      <c r="E145" s="4" t="s">
        <v>119</v>
      </c>
      <c r="F145" s="52" t="s">
        <v>120</v>
      </c>
      <c r="G145" s="52"/>
      <c r="H145" s="52"/>
      <c r="I145" s="52"/>
      <c r="J145" s="52"/>
      <c r="K145" s="52"/>
      <c r="L145" s="1">
        <v>0</v>
      </c>
      <c r="M145" s="1">
        <v>150</v>
      </c>
      <c r="N145" s="20">
        <f t="shared" si="2"/>
        <v>600615377.4639999</v>
      </c>
    </row>
    <row r="146" spans="6:14" ht="15">
      <c r="F146" s="52"/>
      <c r="G146" s="52"/>
      <c r="H146" s="52"/>
      <c r="I146" s="52"/>
      <c r="J146" s="52"/>
      <c r="K146" s="52"/>
      <c r="N146" s="20">
        <f t="shared" si="2"/>
        <v>600615377.4639999</v>
      </c>
    </row>
    <row r="147" spans="2:14" ht="15">
      <c r="B147" s="51" t="s">
        <v>6</v>
      </c>
      <c r="C147" s="51"/>
      <c r="D147" s="3"/>
      <c r="E147" s="4" t="s">
        <v>121</v>
      </c>
      <c r="F147" s="52" t="s">
        <v>122</v>
      </c>
      <c r="G147" s="52"/>
      <c r="H147" s="52"/>
      <c r="I147" s="52"/>
      <c r="J147" s="52"/>
      <c r="K147" s="52"/>
      <c r="L147" s="1">
        <v>0</v>
      </c>
      <c r="M147" s="1">
        <v>150</v>
      </c>
      <c r="N147" s="20">
        <f t="shared" si="2"/>
        <v>600615227.4639999</v>
      </c>
    </row>
    <row r="148" spans="6:14" ht="15">
      <c r="F148" s="52"/>
      <c r="G148" s="52"/>
      <c r="H148" s="52"/>
      <c r="I148" s="52"/>
      <c r="J148" s="52"/>
      <c r="K148" s="52"/>
      <c r="N148" s="20">
        <f t="shared" si="2"/>
        <v>600615227.4639999</v>
      </c>
    </row>
    <row r="149" spans="2:14" ht="15">
      <c r="B149" s="51" t="s">
        <v>6</v>
      </c>
      <c r="C149" s="51"/>
      <c r="D149" s="3"/>
      <c r="E149" s="4" t="s">
        <v>123</v>
      </c>
      <c r="F149" s="52" t="s">
        <v>124</v>
      </c>
      <c r="G149" s="52"/>
      <c r="H149" s="52"/>
      <c r="I149" s="52"/>
      <c r="J149" s="52"/>
      <c r="K149" s="52"/>
      <c r="L149" s="1">
        <v>0</v>
      </c>
      <c r="M149" s="1">
        <v>150</v>
      </c>
      <c r="N149" s="20">
        <f t="shared" si="2"/>
        <v>600615077.4639999</v>
      </c>
    </row>
    <row r="150" spans="6:14" ht="15">
      <c r="F150" s="52"/>
      <c r="G150" s="52"/>
      <c r="H150" s="52"/>
      <c r="I150" s="52"/>
      <c r="J150" s="52"/>
      <c r="K150" s="52"/>
      <c r="N150" s="20">
        <f t="shared" si="2"/>
        <v>600615077.4639999</v>
      </c>
    </row>
    <row r="151" spans="2:14" ht="15">
      <c r="B151" s="51" t="s">
        <v>6</v>
      </c>
      <c r="C151" s="51"/>
      <c r="D151" s="3"/>
      <c r="E151" s="4" t="s">
        <v>125</v>
      </c>
      <c r="F151" s="52" t="s">
        <v>126</v>
      </c>
      <c r="G151" s="52"/>
      <c r="H151" s="52"/>
      <c r="I151" s="52"/>
      <c r="J151" s="52"/>
      <c r="K151" s="52"/>
      <c r="L151" s="1">
        <v>0</v>
      </c>
      <c r="M151" s="1">
        <v>150</v>
      </c>
      <c r="N151" s="20">
        <f t="shared" si="2"/>
        <v>600614927.4639999</v>
      </c>
    </row>
    <row r="152" spans="6:14" ht="15">
      <c r="F152" s="52"/>
      <c r="G152" s="52"/>
      <c r="H152" s="52"/>
      <c r="I152" s="52"/>
      <c r="J152" s="52"/>
      <c r="K152" s="52"/>
      <c r="N152" s="20">
        <f t="shared" si="2"/>
        <v>600614927.4639999</v>
      </c>
    </row>
    <row r="153" spans="2:14" ht="15">
      <c r="B153" s="51" t="s">
        <v>6</v>
      </c>
      <c r="C153" s="51"/>
      <c r="D153" s="3"/>
      <c r="E153" s="4" t="s">
        <v>127</v>
      </c>
      <c r="F153" s="52" t="s">
        <v>128</v>
      </c>
      <c r="G153" s="52"/>
      <c r="H153" s="52"/>
      <c r="I153" s="52"/>
      <c r="J153" s="52"/>
      <c r="K153" s="52"/>
      <c r="L153" s="1">
        <v>0</v>
      </c>
      <c r="M153" s="1">
        <v>150</v>
      </c>
      <c r="N153" s="20">
        <f t="shared" si="2"/>
        <v>600614777.4639999</v>
      </c>
    </row>
    <row r="154" spans="6:14" ht="15">
      <c r="F154" s="52"/>
      <c r="G154" s="52"/>
      <c r="H154" s="52"/>
      <c r="I154" s="52"/>
      <c r="J154" s="52"/>
      <c r="K154" s="52"/>
      <c r="N154" s="20">
        <f t="shared" si="2"/>
        <v>600614777.4639999</v>
      </c>
    </row>
    <row r="155" spans="2:14" ht="15">
      <c r="B155" s="51" t="s">
        <v>6</v>
      </c>
      <c r="C155" s="51"/>
      <c r="D155" s="3"/>
      <c r="E155" s="4" t="s">
        <v>129</v>
      </c>
      <c r="F155" s="52" t="s">
        <v>130</v>
      </c>
      <c r="G155" s="52"/>
      <c r="H155" s="52"/>
      <c r="I155" s="52"/>
      <c r="J155" s="52"/>
      <c r="K155" s="52"/>
      <c r="L155" s="1">
        <v>0</v>
      </c>
      <c r="M155" s="1">
        <v>150</v>
      </c>
      <c r="N155" s="20">
        <f t="shared" si="2"/>
        <v>600614627.4639999</v>
      </c>
    </row>
    <row r="156" spans="6:14" ht="15">
      <c r="F156" s="52"/>
      <c r="G156" s="52"/>
      <c r="H156" s="52"/>
      <c r="I156" s="52"/>
      <c r="J156" s="52"/>
      <c r="K156" s="52"/>
      <c r="N156" s="20">
        <f t="shared" si="2"/>
        <v>600614627.4639999</v>
      </c>
    </row>
    <row r="157" spans="2:14" ht="15">
      <c r="B157" s="51" t="s">
        <v>6</v>
      </c>
      <c r="C157" s="51"/>
      <c r="D157" s="3"/>
      <c r="E157" s="4" t="s">
        <v>131</v>
      </c>
      <c r="F157" s="52" t="s">
        <v>132</v>
      </c>
      <c r="G157" s="52"/>
      <c r="H157" s="52"/>
      <c r="I157" s="52"/>
      <c r="J157" s="52"/>
      <c r="K157" s="52"/>
      <c r="L157" s="1">
        <v>2763.49</v>
      </c>
      <c r="M157" s="1">
        <v>0</v>
      </c>
      <c r="N157" s="20">
        <f t="shared" si="2"/>
        <v>600617390.9539999</v>
      </c>
    </row>
    <row r="158" spans="6:14" ht="15" hidden="1">
      <c r="F158" s="52"/>
      <c r="G158" s="52"/>
      <c r="H158" s="52"/>
      <c r="I158" s="52"/>
      <c r="J158" s="52"/>
      <c r="K158" s="52"/>
      <c r="M158" s="1"/>
      <c r="N158" s="20">
        <f t="shared" si="2"/>
        <v>600617390.9539999</v>
      </c>
    </row>
    <row r="159" spans="13:14" ht="15" hidden="1">
      <c r="M159" s="1"/>
      <c r="N159" s="20">
        <f t="shared" si="2"/>
        <v>600617390.9539999</v>
      </c>
    </row>
    <row r="160" spans="2:14" ht="15">
      <c r="B160" s="51" t="s">
        <v>23</v>
      </c>
      <c r="C160" s="51"/>
      <c r="D160" s="3"/>
      <c r="E160" s="4" t="s">
        <v>133</v>
      </c>
      <c r="F160" s="52" t="s">
        <v>134</v>
      </c>
      <c r="G160" s="52"/>
      <c r="H160" s="52"/>
      <c r="I160" s="52"/>
      <c r="J160" s="52"/>
      <c r="K160" s="52"/>
      <c r="L160" s="1">
        <v>1500</v>
      </c>
      <c r="M160" s="1">
        <v>0</v>
      </c>
      <c r="N160" s="20">
        <f t="shared" si="2"/>
        <v>600618890.9539999</v>
      </c>
    </row>
    <row r="161" spans="6:14" ht="15">
      <c r="F161" s="52"/>
      <c r="G161" s="52"/>
      <c r="H161" s="52"/>
      <c r="I161" s="52"/>
      <c r="J161" s="52"/>
      <c r="K161" s="52"/>
      <c r="N161" s="20">
        <f t="shared" si="2"/>
        <v>600618890.9539999</v>
      </c>
    </row>
    <row r="162" spans="2:14" ht="15">
      <c r="B162" s="51" t="s">
        <v>23</v>
      </c>
      <c r="C162" s="51"/>
      <c r="D162" s="3"/>
      <c r="E162" s="4" t="s">
        <v>133</v>
      </c>
      <c r="F162" s="52" t="s">
        <v>134</v>
      </c>
      <c r="G162" s="52"/>
      <c r="H162" s="52"/>
      <c r="I162" s="52"/>
      <c r="J162" s="52"/>
      <c r="K162" s="52"/>
      <c r="L162" s="1">
        <v>13658.22</v>
      </c>
      <c r="M162" s="1">
        <v>0</v>
      </c>
      <c r="N162" s="20">
        <f t="shared" si="2"/>
        <v>600632549.1739999</v>
      </c>
    </row>
    <row r="163" spans="6:14" ht="15">
      <c r="F163" s="52"/>
      <c r="G163" s="52"/>
      <c r="H163" s="52"/>
      <c r="I163" s="52"/>
      <c r="J163" s="52"/>
      <c r="K163" s="52"/>
      <c r="N163" s="20">
        <f t="shared" si="2"/>
        <v>600632549.1739999</v>
      </c>
    </row>
    <row r="164" spans="2:14" ht="15">
      <c r="B164" s="51" t="s">
        <v>6</v>
      </c>
      <c r="C164" s="51"/>
      <c r="D164" s="3"/>
      <c r="E164" s="4" t="s">
        <v>135</v>
      </c>
      <c r="F164" s="52" t="s">
        <v>136</v>
      </c>
      <c r="G164" s="52"/>
      <c r="H164" s="52"/>
      <c r="I164" s="52"/>
      <c r="J164" s="52"/>
      <c r="K164" s="52"/>
      <c r="L164" s="1">
        <v>1100</v>
      </c>
      <c r="M164" s="1">
        <v>0</v>
      </c>
      <c r="N164" s="20">
        <f t="shared" si="2"/>
        <v>600633649.1739999</v>
      </c>
    </row>
    <row r="165" spans="6:14" ht="15">
      <c r="F165" s="52"/>
      <c r="G165" s="52"/>
      <c r="H165" s="52"/>
      <c r="I165" s="52"/>
      <c r="J165" s="52"/>
      <c r="K165" s="52"/>
      <c r="N165" s="20">
        <f t="shared" si="2"/>
        <v>600633649.1739999</v>
      </c>
    </row>
    <row r="166" spans="2:14" ht="15">
      <c r="B166" s="51" t="s">
        <v>6</v>
      </c>
      <c r="C166" s="51"/>
      <c r="D166" s="3"/>
      <c r="E166" s="4" t="s">
        <v>135</v>
      </c>
      <c r="F166" s="52" t="s">
        <v>136</v>
      </c>
      <c r="G166" s="52"/>
      <c r="H166" s="52"/>
      <c r="I166" s="52"/>
      <c r="J166" s="52"/>
      <c r="K166" s="52"/>
      <c r="L166" s="1">
        <v>4120</v>
      </c>
      <c r="M166" s="1">
        <v>0</v>
      </c>
      <c r="N166" s="20">
        <f t="shared" si="2"/>
        <v>600637769.1739999</v>
      </c>
    </row>
    <row r="167" spans="6:14" ht="15">
      <c r="F167" s="52"/>
      <c r="G167" s="52"/>
      <c r="H167" s="52"/>
      <c r="I167" s="52"/>
      <c r="J167" s="52"/>
      <c r="K167" s="52"/>
      <c r="N167" s="20">
        <f t="shared" si="2"/>
        <v>600637769.1739999</v>
      </c>
    </row>
    <row r="168" spans="2:14" ht="15">
      <c r="B168" s="51" t="s">
        <v>6</v>
      </c>
      <c r="C168" s="51"/>
      <c r="D168" s="3"/>
      <c r="E168" s="4" t="s">
        <v>135</v>
      </c>
      <c r="F168" s="52" t="s">
        <v>136</v>
      </c>
      <c r="G168" s="52"/>
      <c r="H168" s="52"/>
      <c r="I168" s="52"/>
      <c r="J168" s="52"/>
      <c r="K168" s="52"/>
      <c r="L168" s="1">
        <v>2000</v>
      </c>
      <c r="M168" s="1">
        <v>0</v>
      </c>
      <c r="N168" s="20">
        <f t="shared" si="2"/>
        <v>600639769.1739999</v>
      </c>
    </row>
    <row r="169" spans="6:14" ht="15" hidden="1">
      <c r="F169" s="52"/>
      <c r="G169" s="52"/>
      <c r="H169" s="52"/>
      <c r="I169" s="52"/>
      <c r="J169" s="52"/>
      <c r="K169" s="52"/>
      <c r="N169" s="20">
        <f t="shared" si="2"/>
        <v>600639769.1739999</v>
      </c>
    </row>
    <row r="170" spans="2:14" ht="15">
      <c r="B170" s="51" t="s">
        <v>6</v>
      </c>
      <c r="C170" s="51"/>
      <c r="D170" s="3"/>
      <c r="E170" s="4" t="s">
        <v>137</v>
      </c>
      <c r="F170" s="52" t="s">
        <v>138</v>
      </c>
      <c r="G170" s="52"/>
      <c r="H170" s="52"/>
      <c r="I170" s="52"/>
      <c r="J170" s="52"/>
      <c r="K170" s="52"/>
      <c r="L170" s="1">
        <v>0</v>
      </c>
      <c r="M170" s="1">
        <v>325</v>
      </c>
      <c r="N170" s="20">
        <f t="shared" si="2"/>
        <v>600639444.1739999</v>
      </c>
    </row>
    <row r="171" spans="6:14" ht="20.25" customHeight="1">
      <c r="F171" s="52"/>
      <c r="G171" s="52"/>
      <c r="H171" s="52"/>
      <c r="I171" s="52"/>
      <c r="J171" s="52"/>
      <c r="K171" s="52"/>
      <c r="N171" s="20">
        <f t="shared" si="2"/>
        <v>600639444.1739999</v>
      </c>
    </row>
    <row r="172" spans="2:14" ht="15">
      <c r="B172" s="51" t="s">
        <v>6</v>
      </c>
      <c r="C172" s="51"/>
      <c r="D172" s="3"/>
      <c r="E172" s="4" t="s">
        <v>139</v>
      </c>
      <c r="F172" s="52" t="s">
        <v>140</v>
      </c>
      <c r="G172" s="52"/>
      <c r="H172" s="52"/>
      <c r="I172" s="52"/>
      <c r="J172" s="52"/>
      <c r="K172" s="52"/>
      <c r="L172" s="1">
        <v>0</v>
      </c>
      <c r="M172" s="1">
        <v>325</v>
      </c>
      <c r="N172" s="20">
        <f t="shared" si="2"/>
        <v>600639119.1739999</v>
      </c>
    </row>
    <row r="173" spans="6:14" ht="15">
      <c r="F173" s="52"/>
      <c r="G173" s="52"/>
      <c r="H173" s="52"/>
      <c r="I173" s="52"/>
      <c r="J173" s="52"/>
      <c r="K173" s="52"/>
      <c r="N173" s="20">
        <f t="shared" si="2"/>
        <v>600639119.1739999</v>
      </c>
    </row>
    <row r="174" spans="2:14" ht="15">
      <c r="B174" s="51" t="s">
        <v>6</v>
      </c>
      <c r="C174" s="51"/>
      <c r="D174" s="3"/>
      <c r="E174" s="4" t="s">
        <v>141</v>
      </c>
      <c r="F174" s="52" t="s">
        <v>142</v>
      </c>
      <c r="G174" s="52"/>
      <c r="H174" s="52"/>
      <c r="I174" s="52"/>
      <c r="J174" s="52"/>
      <c r="K174" s="52"/>
      <c r="L174" s="1">
        <v>0</v>
      </c>
      <c r="M174" s="1">
        <v>325</v>
      </c>
      <c r="N174" s="20">
        <f t="shared" si="2"/>
        <v>600638794.1739999</v>
      </c>
    </row>
    <row r="175" spans="6:14" ht="20.25" customHeight="1">
      <c r="F175" s="52"/>
      <c r="G175" s="52"/>
      <c r="H175" s="52"/>
      <c r="I175" s="52"/>
      <c r="J175" s="52"/>
      <c r="K175" s="52"/>
      <c r="N175" s="20">
        <f t="shared" si="2"/>
        <v>600638794.1739999</v>
      </c>
    </row>
    <row r="176" spans="2:14" ht="15">
      <c r="B176" s="51" t="s">
        <v>6</v>
      </c>
      <c r="C176" s="51"/>
      <c r="D176" s="3"/>
      <c r="E176" s="4" t="s">
        <v>21</v>
      </c>
      <c r="F176" s="52" t="s">
        <v>22</v>
      </c>
      <c r="G176" s="52"/>
      <c r="H176" s="52"/>
      <c r="I176" s="52"/>
      <c r="J176" s="52"/>
      <c r="K176" s="52"/>
      <c r="L176" s="1">
        <v>0</v>
      </c>
      <c r="M176" s="1">
        <v>123.48</v>
      </c>
      <c r="N176" s="20">
        <f t="shared" si="2"/>
        <v>600638670.6939999</v>
      </c>
    </row>
    <row r="177" spans="6:14" ht="15">
      <c r="F177" s="52"/>
      <c r="G177" s="52"/>
      <c r="H177" s="52"/>
      <c r="I177" s="52"/>
      <c r="J177" s="52"/>
      <c r="K177" s="52"/>
      <c r="N177" s="20">
        <f t="shared" si="2"/>
        <v>600638670.6939999</v>
      </c>
    </row>
    <row r="178" spans="2:14" ht="21.75" customHeight="1">
      <c r="B178" s="51" t="s">
        <v>6</v>
      </c>
      <c r="C178" s="51"/>
      <c r="D178" s="3"/>
      <c r="E178" s="4" t="s">
        <v>131</v>
      </c>
      <c r="F178" s="52" t="s">
        <v>132</v>
      </c>
      <c r="G178" s="52"/>
      <c r="H178" s="52"/>
      <c r="I178" s="52"/>
      <c r="J178" s="52"/>
      <c r="K178" s="52"/>
      <c r="L178" s="1">
        <v>0</v>
      </c>
      <c r="M178" s="1">
        <v>2763.49</v>
      </c>
      <c r="N178" s="20">
        <f t="shared" si="2"/>
        <v>600635907.2039999</v>
      </c>
    </row>
    <row r="179" spans="6:14" ht="15">
      <c r="F179" s="52"/>
      <c r="G179" s="52"/>
      <c r="H179" s="52"/>
      <c r="I179" s="52"/>
      <c r="J179" s="52"/>
      <c r="K179" s="52"/>
      <c r="N179" s="20">
        <f t="shared" si="2"/>
        <v>600635907.2039999</v>
      </c>
    </row>
    <row r="180" spans="2:14" ht="15">
      <c r="B180" s="51" t="s">
        <v>6</v>
      </c>
      <c r="C180" s="51"/>
      <c r="D180" s="3"/>
      <c r="E180" s="4" t="s">
        <v>11</v>
      </c>
      <c r="F180" s="52" t="s">
        <v>12</v>
      </c>
      <c r="G180" s="52"/>
      <c r="H180" s="52"/>
      <c r="I180" s="52"/>
      <c r="J180" s="52"/>
      <c r="K180" s="52"/>
      <c r="L180" s="1">
        <v>0</v>
      </c>
      <c r="M180" s="1">
        <v>499.7</v>
      </c>
      <c r="N180" s="20">
        <f t="shared" si="2"/>
        <v>600635407.5039998</v>
      </c>
    </row>
    <row r="181" spans="6:14" ht="21" customHeight="1">
      <c r="F181" s="52"/>
      <c r="G181" s="52"/>
      <c r="H181" s="52"/>
      <c r="I181" s="52"/>
      <c r="J181" s="52"/>
      <c r="K181" s="52"/>
      <c r="N181" s="20">
        <f t="shared" si="2"/>
        <v>600635407.5039998</v>
      </c>
    </row>
    <row r="182" spans="2:14" ht="15">
      <c r="B182" s="51" t="s">
        <v>6</v>
      </c>
      <c r="C182" s="51"/>
      <c r="D182" s="3"/>
      <c r="E182" s="4" t="s">
        <v>143</v>
      </c>
      <c r="F182" s="52" t="s">
        <v>144</v>
      </c>
      <c r="G182" s="52"/>
      <c r="H182" s="52"/>
      <c r="I182" s="52"/>
      <c r="J182" s="52"/>
      <c r="K182" s="52"/>
      <c r="L182" s="1">
        <v>0</v>
      </c>
      <c r="M182" s="1">
        <v>463.49</v>
      </c>
      <c r="N182" s="20">
        <f t="shared" si="2"/>
        <v>600634944.0139998</v>
      </c>
    </row>
    <row r="183" spans="6:14" ht="24" customHeight="1">
      <c r="F183" s="52"/>
      <c r="G183" s="52"/>
      <c r="H183" s="52"/>
      <c r="I183" s="52"/>
      <c r="J183" s="52"/>
      <c r="K183" s="52"/>
      <c r="N183" s="20">
        <f t="shared" si="2"/>
        <v>600634944.0139998</v>
      </c>
    </row>
    <row r="184" spans="2:14" ht="15">
      <c r="B184" s="51" t="s">
        <v>30</v>
      </c>
      <c r="C184" s="51"/>
      <c r="D184" s="3"/>
      <c r="E184" s="4" t="s">
        <v>145</v>
      </c>
      <c r="F184" s="52" t="s">
        <v>146</v>
      </c>
      <c r="G184" s="52"/>
      <c r="H184" s="52"/>
      <c r="I184" s="52"/>
      <c r="J184" s="52"/>
      <c r="K184" s="52"/>
      <c r="L184" s="1">
        <v>54.79</v>
      </c>
      <c r="M184" s="1">
        <v>0</v>
      </c>
      <c r="N184" s="20">
        <f t="shared" si="2"/>
        <v>600634998.8039998</v>
      </c>
    </row>
    <row r="185" spans="6:14" ht="15">
      <c r="F185" s="52"/>
      <c r="G185" s="52"/>
      <c r="H185" s="52"/>
      <c r="I185" s="52"/>
      <c r="J185" s="52"/>
      <c r="K185" s="52"/>
      <c r="N185" s="20">
        <f t="shared" si="2"/>
        <v>600634998.8039998</v>
      </c>
    </row>
    <row r="186" spans="2:14" ht="15">
      <c r="B186" s="51" t="s">
        <v>30</v>
      </c>
      <c r="C186" s="51"/>
      <c r="D186" s="3"/>
      <c r="E186" s="4" t="s">
        <v>147</v>
      </c>
      <c r="F186" s="52" t="s">
        <v>148</v>
      </c>
      <c r="G186" s="52"/>
      <c r="H186" s="52"/>
      <c r="I186" s="52"/>
      <c r="J186" s="52"/>
      <c r="K186" s="52"/>
      <c r="L186" s="1">
        <v>300</v>
      </c>
      <c r="M186" s="1">
        <v>0</v>
      </c>
      <c r="N186" s="20">
        <f t="shared" si="2"/>
        <v>600635298.8039998</v>
      </c>
    </row>
    <row r="187" spans="6:14" ht="15">
      <c r="F187" s="52"/>
      <c r="G187" s="52"/>
      <c r="H187" s="52"/>
      <c r="I187" s="52"/>
      <c r="J187" s="52"/>
      <c r="K187" s="52"/>
      <c r="N187" s="20">
        <f t="shared" si="2"/>
        <v>600635298.8039998</v>
      </c>
    </row>
    <row r="188" spans="2:14" ht="15">
      <c r="B188" s="51" t="s">
        <v>33</v>
      </c>
      <c r="C188" s="51"/>
      <c r="D188" s="3"/>
      <c r="E188" s="4" t="s">
        <v>149</v>
      </c>
      <c r="F188" s="52" t="s">
        <v>150</v>
      </c>
      <c r="G188" s="52"/>
      <c r="H188" s="52"/>
      <c r="I188" s="52"/>
      <c r="J188" s="52"/>
      <c r="K188" s="52"/>
      <c r="L188" s="1">
        <v>550</v>
      </c>
      <c r="M188" s="1">
        <v>0</v>
      </c>
      <c r="N188" s="20">
        <f>N187+L188-M188</f>
        <v>600635848.8039998</v>
      </c>
    </row>
    <row r="189" spans="6:14" ht="15">
      <c r="F189" s="52"/>
      <c r="G189" s="52"/>
      <c r="H189" s="52"/>
      <c r="I189" s="52"/>
      <c r="J189" s="52"/>
      <c r="K189" s="52"/>
      <c r="N189" s="20">
        <f t="shared" si="2"/>
        <v>600635848.8039998</v>
      </c>
    </row>
    <row r="190" spans="2:14" ht="15">
      <c r="B190" s="51" t="s">
        <v>33</v>
      </c>
      <c r="C190" s="51"/>
      <c r="D190" s="3"/>
      <c r="E190" s="4" t="s">
        <v>149</v>
      </c>
      <c r="F190" s="52" t="s">
        <v>150</v>
      </c>
      <c r="G190" s="52"/>
      <c r="H190" s="52"/>
      <c r="I190" s="52"/>
      <c r="J190" s="52"/>
      <c r="K190" s="52"/>
      <c r="L190" s="1">
        <v>1518.25</v>
      </c>
      <c r="M190" s="1">
        <v>0</v>
      </c>
      <c r="N190" s="20">
        <f aca="true" t="shared" si="3" ref="N190:N255">N189+L190-M190</f>
        <v>600637367.0539998</v>
      </c>
    </row>
    <row r="191" spans="6:14" ht="15">
      <c r="F191" s="52"/>
      <c r="G191" s="52"/>
      <c r="H191" s="52"/>
      <c r="I191" s="52"/>
      <c r="J191" s="52"/>
      <c r="K191" s="52"/>
      <c r="N191" s="20">
        <f t="shared" si="3"/>
        <v>600637367.0539998</v>
      </c>
    </row>
    <row r="192" spans="2:14" ht="15">
      <c r="B192" s="51" t="s">
        <v>39</v>
      </c>
      <c r="C192" s="51"/>
      <c r="D192" s="3"/>
      <c r="E192" s="4" t="s">
        <v>151</v>
      </c>
      <c r="F192" s="52" t="s">
        <v>152</v>
      </c>
      <c r="G192" s="52"/>
      <c r="H192" s="52"/>
      <c r="I192" s="52"/>
      <c r="J192" s="52"/>
      <c r="K192" s="52"/>
      <c r="L192" s="1">
        <v>10000</v>
      </c>
      <c r="M192" s="1">
        <v>0</v>
      </c>
      <c r="N192" s="20">
        <f t="shared" si="3"/>
        <v>600647367.0539998</v>
      </c>
    </row>
    <row r="193" spans="6:14" ht="15">
      <c r="F193" s="52"/>
      <c r="G193" s="52"/>
      <c r="H193" s="52"/>
      <c r="I193" s="52"/>
      <c r="J193" s="52"/>
      <c r="K193" s="52"/>
      <c r="N193" s="20">
        <f t="shared" si="3"/>
        <v>600647367.0539998</v>
      </c>
    </row>
    <row r="194" spans="2:14" ht="15">
      <c r="B194" s="51" t="s">
        <v>39</v>
      </c>
      <c r="C194" s="51"/>
      <c r="D194" s="3"/>
      <c r="E194" s="4" t="s">
        <v>151</v>
      </c>
      <c r="F194" s="52" t="s">
        <v>152</v>
      </c>
      <c r="G194" s="52"/>
      <c r="H194" s="52"/>
      <c r="I194" s="52"/>
      <c r="J194" s="52"/>
      <c r="K194" s="52"/>
      <c r="L194" s="1">
        <v>4500</v>
      </c>
      <c r="M194" s="1">
        <v>0</v>
      </c>
      <c r="N194" s="20">
        <f t="shared" si="3"/>
        <v>600651867.0539998</v>
      </c>
    </row>
    <row r="195" spans="6:14" ht="15">
      <c r="F195" s="52"/>
      <c r="G195" s="52"/>
      <c r="H195" s="52"/>
      <c r="I195" s="52"/>
      <c r="J195" s="52"/>
      <c r="K195" s="52"/>
      <c r="N195" s="20">
        <f t="shared" si="3"/>
        <v>600651867.0539998</v>
      </c>
    </row>
    <row r="196" spans="2:14" ht="15">
      <c r="B196" s="51" t="s">
        <v>39</v>
      </c>
      <c r="C196" s="51"/>
      <c r="D196" s="3"/>
      <c r="E196" s="4" t="s">
        <v>151</v>
      </c>
      <c r="F196" s="52" t="s">
        <v>152</v>
      </c>
      <c r="G196" s="52"/>
      <c r="H196" s="52"/>
      <c r="I196" s="52"/>
      <c r="J196" s="52"/>
      <c r="K196" s="52"/>
      <c r="L196" s="1">
        <v>10000</v>
      </c>
      <c r="M196" s="1">
        <v>0</v>
      </c>
      <c r="N196" s="20">
        <f t="shared" si="3"/>
        <v>600661867.0539998</v>
      </c>
    </row>
    <row r="197" spans="6:14" ht="15">
      <c r="F197" s="52"/>
      <c r="G197" s="52"/>
      <c r="H197" s="52"/>
      <c r="I197" s="52"/>
      <c r="J197" s="52"/>
      <c r="K197" s="52"/>
      <c r="N197" s="20">
        <f t="shared" si="3"/>
        <v>600661867.0539998</v>
      </c>
    </row>
    <row r="198" spans="2:14" ht="15">
      <c r="B198" s="51" t="s">
        <v>45</v>
      </c>
      <c r="C198" s="51"/>
      <c r="D198" s="3"/>
      <c r="E198" s="4" t="s">
        <v>153</v>
      </c>
      <c r="F198" s="52" t="s">
        <v>154</v>
      </c>
      <c r="G198" s="52"/>
      <c r="H198" s="52"/>
      <c r="I198" s="52"/>
      <c r="J198" s="52"/>
      <c r="K198" s="52"/>
      <c r="L198" s="1">
        <v>0</v>
      </c>
      <c r="M198" s="1">
        <v>2250</v>
      </c>
      <c r="N198" s="20">
        <f t="shared" si="3"/>
        <v>600659617.0539998</v>
      </c>
    </row>
    <row r="199" spans="6:14" ht="15">
      <c r="F199" s="52"/>
      <c r="G199" s="52"/>
      <c r="H199" s="52"/>
      <c r="I199" s="52"/>
      <c r="J199" s="52"/>
      <c r="K199" s="52"/>
      <c r="N199" s="20">
        <f t="shared" si="3"/>
        <v>600659617.0539998</v>
      </c>
    </row>
    <row r="200" spans="2:14" ht="15">
      <c r="B200" s="51" t="s">
        <v>155</v>
      </c>
      <c r="C200" s="51"/>
      <c r="D200" s="3"/>
      <c r="E200" s="4" t="s">
        <v>156</v>
      </c>
      <c r="F200" s="52" t="s">
        <v>157</v>
      </c>
      <c r="G200" s="52"/>
      <c r="H200" s="52"/>
      <c r="I200" s="52"/>
      <c r="J200" s="52"/>
      <c r="K200" s="52"/>
      <c r="L200" s="1">
        <v>6840</v>
      </c>
      <c r="M200" s="1">
        <v>0</v>
      </c>
      <c r="N200" s="20">
        <f t="shared" si="3"/>
        <v>600666457.0539998</v>
      </c>
    </row>
    <row r="201" spans="6:14" ht="15">
      <c r="F201" s="52"/>
      <c r="G201" s="52"/>
      <c r="H201" s="52"/>
      <c r="I201" s="52"/>
      <c r="J201" s="52"/>
      <c r="K201" s="52"/>
      <c r="N201" s="20">
        <f t="shared" si="3"/>
        <v>600666457.0539998</v>
      </c>
    </row>
    <row r="202" spans="2:14" ht="15">
      <c r="B202" s="51" t="s">
        <v>155</v>
      </c>
      <c r="C202" s="51"/>
      <c r="D202" s="3"/>
      <c r="E202" s="4" t="s">
        <v>156</v>
      </c>
      <c r="F202" s="52" t="s">
        <v>157</v>
      </c>
      <c r="G202" s="52"/>
      <c r="H202" s="52"/>
      <c r="I202" s="52"/>
      <c r="J202" s="52"/>
      <c r="K202" s="52"/>
      <c r="L202" s="1">
        <v>4105</v>
      </c>
      <c r="M202" s="1">
        <v>0</v>
      </c>
      <c r="N202" s="20">
        <f t="shared" si="3"/>
        <v>600670562.0539998</v>
      </c>
    </row>
    <row r="203" spans="6:14" ht="15">
      <c r="F203" s="52"/>
      <c r="G203" s="52"/>
      <c r="H203" s="52"/>
      <c r="I203" s="52"/>
      <c r="J203" s="52"/>
      <c r="K203" s="52"/>
      <c r="N203" s="20">
        <f t="shared" si="3"/>
        <v>600670562.0539998</v>
      </c>
    </row>
    <row r="204" spans="2:14" ht="15">
      <c r="B204" s="51" t="s">
        <v>53</v>
      </c>
      <c r="C204" s="51"/>
      <c r="D204" s="3"/>
      <c r="E204" s="4" t="s">
        <v>158</v>
      </c>
      <c r="F204" s="52" t="s">
        <v>159</v>
      </c>
      <c r="G204" s="52"/>
      <c r="H204" s="52"/>
      <c r="I204" s="52"/>
      <c r="J204" s="52"/>
      <c r="K204" s="52"/>
      <c r="L204" s="1">
        <v>1563</v>
      </c>
      <c r="M204" s="1">
        <v>0</v>
      </c>
      <c r="N204" s="20">
        <f t="shared" si="3"/>
        <v>600672125.0539998</v>
      </c>
    </row>
    <row r="205" spans="6:14" ht="15">
      <c r="F205" s="52"/>
      <c r="G205" s="52"/>
      <c r="H205" s="52"/>
      <c r="I205" s="52"/>
      <c r="J205" s="52"/>
      <c r="K205" s="52"/>
      <c r="N205" s="20">
        <f t="shared" si="3"/>
        <v>600672125.0539998</v>
      </c>
    </row>
    <row r="206" spans="2:14" ht="15">
      <c r="B206" s="51" t="s">
        <v>58</v>
      </c>
      <c r="C206" s="51"/>
      <c r="D206" s="3"/>
      <c r="E206" s="4" t="s">
        <v>160</v>
      </c>
      <c r="F206" s="52" t="s">
        <v>161</v>
      </c>
      <c r="G206" s="52"/>
      <c r="H206" s="52"/>
      <c r="I206" s="52"/>
      <c r="J206" s="52"/>
      <c r="K206" s="52"/>
      <c r="L206" s="1">
        <v>29000</v>
      </c>
      <c r="M206" s="1">
        <v>0</v>
      </c>
      <c r="N206" s="20">
        <f t="shared" si="3"/>
        <v>600701125.0539998</v>
      </c>
    </row>
    <row r="207" spans="6:14" ht="15">
      <c r="F207" s="52"/>
      <c r="G207" s="52"/>
      <c r="H207" s="52"/>
      <c r="I207" s="52"/>
      <c r="J207" s="52"/>
      <c r="K207" s="52"/>
      <c r="N207" s="20">
        <f t="shared" si="3"/>
        <v>600701125.0539998</v>
      </c>
    </row>
    <row r="208" spans="2:14" ht="15">
      <c r="B208" s="51" t="s">
        <v>58</v>
      </c>
      <c r="C208" s="51"/>
      <c r="D208" s="3"/>
      <c r="E208" s="4" t="s">
        <v>160</v>
      </c>
      <c r="F208" s="52" t="s">
        <v>161</v>
      </c>
      <c r="G208" s="52"/>
      <c r="H208" s="52"/>
      <c r="I208" s="52"/>
      <c r="J208" s="52"/>
      <c r="K208" s="52"/>
      <c r="L208" s="1">
        <v>11490</v>
      </c>
      <c r="M208" s="1">
        <v>0</v>
      </c>
      <c r="N208" s="20">
        <f t="shared" si="3"/>
        <v>600712615.0539998</v>
      </c>
    </row>
    <row r="209" spans="6:14" ht="15">
      <c r="F209" s="52"/>
      <c r="G209" s="52"/>
      <c r="H209" s="52"/>
      <c r="I209" s="52"/>
      <c r="J209" s="52"/>
      <c r="K209" s="52"/>
      <c r="N209" s="20">
        <f t="shared" si="3"/>
        <v>600712615.0539998</v>
      </c>
    </row>
    <row r="210" spans="2:14" ht="15">
      <c r="B210" s="51" t="s">
        <v>61</v>
      </c>
      <c r="C210" s="51"/>
      <c r="D210" s="3"/>
      <c r="E210" s="4" t="s">
        <v>162</v>
      </c>
      <c r="F210" s="52" t="s">
        <v>163</v>
      </c>
      <c r="G210" s="52"/>
      <c r="H210" s="52"/>
      <c r="I210" s="52"/>
      <c r="J210" s="52"/>
      <c r="K210" s="52"/>
      <c r="L210" s="1">
        <v>15300</v>
      </c>
      <c r="M210" s="1">
        <v>0</v>
      </c>
      <c r="N210" s="20">
        <f t="shared" si="3"/>
        <v>600727915.0539998</v>
      </c>
    </row>
    <row r="211" spans="6:14" ht="15">
      <c r="F211" s="52"/>
      <c r="G211" s="52"/>
      <c r="H211" s="52"/>
      <c r="I211" s="52"/>
      <c r="J211" s="52"/>
      <c r="K211" s="52"/>
      <c r="N211" s="20">
        <f t="shared" si="3"/>
        <v>600727915.0539998</v>
      </c>
    </row>
    <row r="212" spans="2:14" ht="15">
      <c r="B212" s="51" t="s">
        <v>61</v>
      </c>
      <c r="C212" s="51"/>
      <c r="D212" s="3"/>
      <c r="E212" s="4" t="s">
        <v>164</v>
      </c>
      <c r="F212" s="52" t="s">
        <v>165</v>
      </c>
      <c r="G212" s="52"/>
      <c r="H212" s="52"/>
      <c r="I212" s="52"/>
      <c r="J212" s="52"/>
      <c r="K212" s="52"/>
      <c r="L212" s="1">
        <v>1100</v>
      </c>
      <c r="M212" s="1">
        <v>0</v>
      </c>
      <c r="N212" s="20">
        <f t="shared" si="3"/>
        <v>600729015.0539998</v>
      </c>
    </row>
    <row r="213" spans="6:14" ht="15">
      <c r="F213" s="52"/>
      <c r="G213" s="52"/>
      <c r="H213" s="52"/>
      <c r="I213" s="52"/>
      <c r="J213" s="52"/>
      <c r="K213" s="52"/>
      <c r="N213" s="20">
        <f t="shared" si="3"/>
        <v>600729015.0539998</v>
      </c>
    </row>
    <row r="214" spans="2:14" ht="15">
      <c r="B214" s="51" t="s">
        <v>66</v>
      </c>
      <c r="C214" s="51"/>
      <c r="D214" s="3"/>
      <c r="E214" s="4" t="s">
        <v>166</v>
      </c>
      <c r="F214" s="52" t="s">
        <v>167</v>
      </c>
      <c r="G214" s="52"/>
      <c r="H214" s="52"/>
      <c r="I214" s="52"/>
      <c r="J214" s="52"/>
      <c r="K214" s="52"/>
      <c r="L214" s="1">
        <v>800</v>
      </c>
      <c r="M214" s="1">
        <v>0</v>
      </c>
      <c r="N214" s="20">
        <f t="shared" si="3"/>
        <v>600729815.0539998</v>
      </c>
    </row>
    <row r="215" spans="6:14" ht="15">
      <c r="F215" s="52"/>
      <c r="G215" s="52"/>
      <c r="H215" s="52"/>
      <c r="I215" s="52"/>
      <c r="J215" s="52"/>
      <c r="K215" s="52"/>
      <c r="N215" s="20">
        <f t="shared" si="3"/>
        <v>600729815.0539998</v>
      </c>
    </row>
    <row r="216" spans="2:14" ht="15">
      <c r="B216" s="51" t="s">
        <v>66</v>
      </c>
      <c r="C216" s="51"/>
      <c r="D216" s="3"/>
      <c r="E216" s="4" t="s">
        <v>168</v>
      </c>
      <c r="F216" s="52" t="s">
        <v>169</v>
      </c>
      <c r="G216" s="52"/>
      <c r="H216" s="52"/>
      <c r="I216" s="52"/>
      <c r="J216" s="52"/>
      <c r="K216" s="52"/>
      <c r="L216" s="1">
        <v>2000</v>
      </c>
      <c r="M216" s="1">
        <v>0</v>
      </c>
      <c r="N216" s="20">
        <f t="shared" si="3"/>
        <v>600731815.0539998</v>
      </c>
    </row>
    <row r="217" spans="6:14" ht="15">
      <c r="F217" s="52"/>
      <c r="G217" s="52"/>
      <c r="H217" s="52"/>
      <c r="I217" s="52"/>
      <c r="J217" s="52"/>
      <c r="K217" s="52"/>
      <c r="N217" s="20">
        <f t="shared" si="3"/>
        <v>600731815.0539998</v>
      </c>
    </row>
    <row r="218" spans="2:14" ht="15">
      <c r="B218" s="51" t="s">
        <v>71</v>
      </c>
      <c r="C218" s="51"/>
      <c r="D218" s="3"/>
      <c r="E218" s="4" t="s">
        <v>170</v>
      </c>
      <c r="F218" s="52" t="s">
        <v>171</v>
      </c>
      <c r="G218" s="52"/>
      <c r="H218" s="52"/>
      <c r="I218" s="52"/>
      <c r="J218" s="52"/>
      <c r="K218" s="52"/>
      <c r="L218" s="1">
        <v>810</v>
      </c>
      <c r="M218" s="1">
        <v>0</v>
      </c>
      <c r="N218" s="20">
        <f t="shared" si="3"/>
        <v>600732625.0539998</v>
      </c>
    </row>
    <row r="219" spans="6:14" ht="15">
      <c r="F219" s="52"/>
      <c r="G219" s="52"/>
      <c r="H219" s="52"/>
      <c r="I219" s="52"/>
      <c r="J219" s="52"/>
      <c r="K219" s="52"/>
      <c r="N219" s="20">
        <f t="shared" si="3"/>
        <v>600732625.0539998</v>
      </c>
    </row>
    <row r="220" spans="2:14" ht="15">
      <c r="B220" s="51" t="s">
        <v>13</v>
      </c>
      <c r="C220" s="51"/>
      <c r="D220" s="3"/>
      <c r="E220" s="4" t="s">
        <v>172</v>
      </c>
      <c r="F220" s="52" t="s">
        <v>173</v>
      </c>
      <c r="G220" s="52"/>
      <c r="H220" s="52"/>
      <c r="I220" s="52"/>
      <c r="J220" s="52"/>
      <c r="K220" s="52"/>
      <c r="L220" s="1">
        <v>3482</v>
      </c>
      <c r="M220" s="1">
        <v>0</v>
      </c>
      <c r="N220" s="20">
        <f t="shared" si="3"/>
        <v>600736107.0539998</v>
      </c>
    </row>
    <row r="221" spans="6:14" ht="15">
      <c r="F221" s="52"/>
      <c r="G221" s="52"/>
      <c r="H221" s="52"/>
      <c r="I221" s="52"/>
      <c r="J221" s="52"/>
      <c r="K221" s="52"/>
      <c r="N221" s="20">
        <f t="shared" si="3"/>
        <v>600736107.0539998</v>
      </c>
    </row>
    <row r="222" spans="2:14" ht="15">
      <c r="B222" s="51" t="s">
        <v>13</v>
      </c>
      <c r="C222" s="51"/>
      <c r="D222" s="3"/>
      <c r="E222" s="4" t="s">
        <v>172</v>
      </c>
      <c r="F222" s="52" t="s">
        <v>173</v>
      </c>
      <c r="G222" s="52"/>
      <c r="H222" s="52"/>
      <c r="I222" s="52"/>
      <c r="J222" s="52"/>
      <c r="K222" s="52"/>
      <c r="L222" s="1">
        <v>1708</v>
      </c>
      <c r="M222" s="1">
        <v>0</v>
      </c>
      <c r="N222" s="20">
        <f t="shared" si="3"/>
        <v>600737815.0539998</v>
      </c>
    </row>
    <row r="223" spans="6:14" ht="15">
      <c r="F223" s="52"/>
      <c r="G223" s="52"/>
      <c r="H223" s="52"/>
      <c r="I223" s="52"/>
      <c r="J223" s="52"/>
      <c r="K223" s="52"/>
      <c r="N223" s="20">
        <f t="shared" si="3"/>
        <v>600737815.0539998</v>
      </c>
    </row>
    <row r="224" spans="2:14" ht="15">
      <c r="B224" s="51" t="s">
        <v>13</v>
      </c>
      <c r="C224" s="51"/>
      <c r="D224" s="3"/>
      <c r="E224" s="4" t="s">
        <v>172</v>
      </c>
      <c r="F224" s="52" t="s">
        <v>173</v>
      </c>
      <c r="G224" s="52"/>
      <c r="H224" s="52"/>
      <c r="I224" s="52"/>
      <c r="J224" s="52"/>
      <c r="K224" s="52"/>
      <c r="L224" s="1">
        <v>13658.22</v>
      </c>
      <c r="M224" s="1">
        <v>0</v>
      </c>
      <c r="N224" s="20">
        <f t="shared" si="3"/>
        <v>600751473.2739998</v>
      </c>
    </row>
    <row r="225" spans="6:14" ht="15">
      <c r="F225" s="52"/>
      <c r="G225" s="52"/>
      <c r="H225" s="52"/>
      <c r="I225" s="52"/>
      <c r="J225" s="52"/>
      <c r="K225" s="52"/>
      <c r="N225" s="20">
        <f t="shared" si="3"/>
        <v>600751473.2739998</v>
      </c>
    </row>
    <row r="226" spans="2:14" ht="15">
      <c r="B226" s="51" t="s">
        <v>13</v>
      </c>
      <c r="C226" s="51"/>
      <c r="D226" s="3"/>
      <c r="E226" s="4" t="s">
        <v>172</v>
      </c>
      <c r="F226" s="52" t="s">
        <v>173</v>
      </c>
      <c r="G226" s="52"/>
      <c r="H226" s="52"/>
      <c r="I226" s="52"/>
      <c r="J226" s="52"/>
      <c r="K226" s="52"/>
      <c r="L226" s="1">
        <v>2000</v>
      </c>
      <c r="M226" s="1">
        <v>0</v>
      </c>
      <c r="N226" s="20">
        <f t="shared" si="3"/>
        <v>600753473.2739998</v>
      </c>
    </row>
    <row r="227" spans="6:14" ht="15">
      <c r="F227" s="52"/>
      <c r="G227" s="52"/>
      <c r="H227" s="52"/>
      <c r="I227" s="52"/>
      <c r="J227" s="52"/>
      <c r="K227" s="52"/>
      <c r="N227" s="20">
        <f t="shared" si="3"/>
        <v>600753473.2739998</v>
      </c>
    </row>
    <row r="228" spans="2:14" ht="15">
      <c r="B228" s="51" t="s">
        <v>13</v>
      </c>
      <c r="C228" s="51"/>
      <c r="D228" s="3"/>
      <c r="E228" s="4" t="s">
        <v>172</v>
      </c>
      <c r="F228" s="52" t="s">
        <v>173</v>
      </c>
      <c r="G228" s="52"/>
      <c r="H228" s="52"/>
      <c r="I228" s="52"/>
      <c r="J228" s="52"/>
      <c r="K228" s="52"/>
      <c r="L228" s="1">
        <v>2867</v>
      </c>
      <c r="M228" s="1">
        <v>0</v>
      </c>
      <c r="N228" s="20">
        <f t="shared" si="3"/>
        <v>600756340.2739998</v>
      </c>
    </row>
    <row r="229" spans="6:14" ht="15">
      <c r="F229" s="52"/>
      <c r="G229" s="52"/>
      <c r="H229" s="52"/>
      <c r="I229" s="52"/>
      <c r="J229" s="52"/>
      <c r="K229" s="52"/>
      <c r="N229" s="20">
        <f t="shared" si="3"/>
        <v>600756340.2739998</v>
      </c>
    </row>
    <row r="230" spans="2:14" ht="15">
      <c r="B230" s="51" t="s">
        <v>13</v>
      </c>
      <c r="C230" s="51"/>
      <c r="D230" s="3"/>
      <c r="E230" s="4" t="s">
        <v>174</v>
      </c>
      <c r="F230" s="52" t="s">
        <v>175</v>
      </c>
      <c r="G230" s="52"/>
      <c r="H230" s="52"/>
      <c r="I230" s="52"/>
      <c r="J230" s="52"/>
      <c r="K230" s="52"/>
      <c r="L230" s="1">
        <v>0</v>
      </c>
      <c r="M230" s="1">
        <v>712.5</v>
      </c>
      <c r="N230" s="20">
        <f t="shared" si="3"/>
        <v>600755627.7739998</v>
      </c>
    </row>
    <row r="231" spans="6:14" ht="23.25" customHeight="1">
      <c r="F231" s="52"/>
      <c r="G231" s="52"/>
      <c r="H231" s="52"/>
      <c r="I231" s="52"/>
      <c r="J231" s="52"/>
      <c r="K231" s="52"/>
      <c r="N231" s="20">
        <f t="shared" si="3"/>
        <v>600755627.7739998</v>
      </c>
    </row>
    <row r="232" spans="2:14" ht="15">
      <c r="B232" s="51" t="s">
        <v>13</v>
      </c>
      <c r="C232" s="51"/>
      <c r="D232" s="3"/>
      <c r="E232" s="4" t="s">
        <v>174</v>
      </c>
      <c r="F232" s="52" t="s">
        <v>175</v>
      </c>
      <c r="G232" s="52"/>
      <c r="H232" s="52"/>
      <c r="I232" s="52"/>
      <c r="J232" s="52"/>
      <c r="K232" s="52"/>
      <c r="L232" s="1">
        <v>0</v>
      </c>
      <c r="M232" s="1">
        <v>475000</v>
      </c>
      <c r="N232" s="20">
        <f t="shared" si="3"/>
        <v>600280627.7739998</v>
      </c>
    </row>
    <row r="233" spans="6:14" ht="21" customHeight="1">
      <c r="F233" s="52"/>
      <c r="G233" s="52"/>
      <c r="H233" s="52"/>
      <c r="I233" s="52"/>
      <c r="J233" s="52"/>
      <c r="K233" s="52"/>
      <c r="N233" s="20">
        <f t="shared" si="3"/>
        <v>600280627.7739998</v>
      </c>
    </row>
    <row r="234" spans="2:14" ht="15">
      <c r="B234" s="51" t="s">
        <v>13</v>
      </c>
      <c r="C234" s="51"/>
      <c r="D234" s="3"/>
      <c r="E234" s="4" t="s">
        <v>176</v>
      </c>
      <c r="F234" s="52" t="s">
        <v>177</v>
      </c>
      <c r="G234" s="52"/>
      <c r="H234" s="52"/>
      <c r="I234" s="52"/>
      <c r="J234" s="52"/>
      <c r="K234" s="52"/>
      <c r="L234" s="1">
        <v>0</v>
      </c>
      <c r="M234" s="1">
        <v>507000</v>
      </c>
      <c r="N234" s="20">
        <f t="shared" si="3"/>
        <v>599773627.7739998</v>
      </c>
    </row>
    <row r="235" spans="6:14" ht="15">
      <c r="F235" s="52"/>
      <c r="G235" s="52"/>
      <c r="H235" s="52"/>
      <c r="I235" s="52"/>
      <c r="J235" s="52"/>
      <c r="K235" s="52"/>
      <c r="N235" s="20">
        <f t="shared" si="3"/>
        <v>599773627.7739998</v>
      </c>
    </row>
    <row r="236" spans="2:14" ht="15">
      <c r="B236" s="51" t="s">
        <v>13</v>
      </c>
      <c r="C236" s="51"/>
      <c r="D236" s="3"/>
      <c r="E236" s="4" t="s">
        <v>178</v>
      </c>
      <c r="F236" s="52" t="s">
        <v>179</v>
      </c>
      <c r="G236" s="52"/>
      <c r="H236" s="52"/>
      <c r="I236" s="52"/>
      <c r="J236" s="52"/>
      <c r="K236" s="52"/>
      <c r="L236" s="1">
        <v>0</v>
      </c>
      <c r="M236" s="1">
        <v>800</v>
      </c>
      <c r="N236" s="20">
        <f t="shared" si="3"/>
        <v>599772827.7739998</v>
      </c>
    </row>
    <row r="237" spans="6:14" ht="24.75" customHeight="1">
      <c r="F237" s="52"/>
      <c r="G237" s="52"/>
      <c r="H237" s="52"/>
      <c r="I237" s="52"/>
      <c r="J237" s="52"/>
      <c r="K237" s="52"/>
      <c r="N237" s="20">
        <f t="shared" si="3"/>
        <v>599772827.7739998</v>
      </c>
    </row>
    <row r="238" spans="2:14" ht="15">
      <c r="B238" s="51" t="s">
        <v>81</v>
      </c>
      <c r="C238" s="51"/>
      <c r="D238" s="3"/>
      <c r="E238" s="4" t="s">
        <v>180</v>
      </c>
      <c r="F238" s="52" t="s">
        <v>181</v>
      </c>
      <c r="G238" s="52"/>
      <c r="H238" s="52"/>
      <c r="I238" s="52"/>
      <c r="J238" s="52"/>
      <c r="K238" s="52"/>
      <c r="L238" s="1">
        <v>1500</v>
      </c>
      <c r="M238" s="1">
        <v>0</v>
      </c>
      <c r="N238" s="20">
        <f t="shared" si="3"/>
        <v>599774327.7739998</v>
      </c>
    </row>
    <row r="239" spans="6:14" ht="15">
      <c r="F239" s="52"/>
      <c r="G239" s="52"/>
      <c r="H239" s="52"/>
      <c r="I239" s="52"/>
      <c r="J239" s="52"/>
      <c r="K239" s="52"/>
      <c r="N239" s="20">
        <f t="shared" si="3"/>
        <v>599774327.7739998</v>
      </c>
    </row>
    <row r="240" spans="2:14" ht="15">
      <c r="B240" s="51" t="s">
        <v>81</v>
      </c>
      <c r="C240" s="51"/>
      <c r="D240" s="3"/>
      <c r="E240" s="4" t="s">
        <v>180</v>
      </c>
      <c r="F240" s="52" t="s">
        <v>181</v>
      </c>
      <c r="G240" s="52"/>
      <c r="H240" s="52"/>
      <c r="I240" s="52"/>
      <c r="J240" s="52"/>
      <c r="K240" s="52"/>
      <c r="L240" s="1">
        <v>689.4</v>
      </c>
      <c r="M240" s="1">
        <v>0</v>
      </c>
      <c r="N240" s="20">
        <f t="shared" si="3"/>
        <v>599775017.1739998</v>
      </c>
    </row>
    <row r="241" spans="6:14" ht="15">
      <c r="F241" s="52"/>
      <c r="G241" s="52"/>
      <c r="H241" s="52"/>
      <c r="I241" s="52"/>
      <c r="J241" s="52"/>
      <c r="K241" s="52"/>
      <c r="N241" s="20">
        <f t="shared" si="3"/>
        <v>599775017.1739998</v>
      </c>
    </row>
    <row r="242" spans="2:14" ht="15">
      <c r="B242" s="51" t="s">
        <v>81</v>
      </c>
      <c r="C242" s="51"/>
      <c r="D242" s="3"/>
      <c r="E242" s="4" t="s">
        <v>180</v>
      </c>
      <c r="F242" s="52" t="s">
        <v>181</v>
      </c>
      <c r="G242" s="52"/>
      <c r="H242" s="52"/>
      <c r="I242" s="52"/>
      <c r="J242" s="52"/>
      <c r="K242" s="52"/>
      <c r="L242" s="1">
        <v>1600</v>
      </c>
      <c r="M242" s="1">
        <v>0</v>
      </c>
      <c r="N242" s="20">
        <f t="shared" si="3"/>
        <v>599776617.1739998</v>
      </c>
    </row>
    <row r="243" spans="6:14" ht="10.5" customHeight="1">
      <c r="F243" s="52"/>
      <c r="G243" s="52"/>
      <c r="H243" s="52"/>
      <c r="I243" s="52"/>
      <c r="J243" s="52"/>
      <c r="K243" s="52"/>
      <c r="N243" s="20">
        <f t="shared" si="3"/>
        <v>599776617.1739998</v>
      </c>
    </row>
    <row r="244" spans="2:14" ht="15">
      <c r="B244" s="51" t="s">
        <v>84</v>
      </c>
      <c r="C244" s="51"/>
      <c r="D244" s="3"/>
      <c r="E244" s="4" t="s">
        <v>182</v>
      </c>
      <c r="F244" s="52" t="s">
        <v>183</v>
      </c>
      <c r="G244" s="52"/>
      <c r="H244" s="52"/>
      <c r="I244" s="52"/>
      <c r="J244" s="52"/>
      <c r="K244" s="52"/>
      <c r="L244" s="1">
        <v>550</v>
      </c>
      <c r="M244" s="1">
        <v>0</v>
      </c>
      <c r="N244" s="20">
        <f t="shared" si="3"/>
        <v>599777167.1739998</v>
      </c>
    </row>
    <row r="245" spans="6:14" ht="15">
      <c r="F245" s="52"/>
      <c r="G245" s="52"/>
      <c r="H245" s="52"/>
      <c r="I245" s="52"/>
      <c r="J245" s="52"/>
      <c r="K245" s="52"/>
      <c r="N245" s="20">
        <f t="shared" si="3"/>
        <v>599777167.1739998</v>
      </c>
    </row>
    <row r="246" spans="2:14" ht="15">
      <c r="B246" s="51" t="s">
        <v>89</v>
      </c>
      <c r="C246" s="51"/>
      <c r="D246" s="3"/>
      <c r="E246" s="4" t="s">
        <v>184</v>
      </c>
      <c r="F246" s="52" t="s">
        <v>185</v>
      </c>
      <c r="G246" s="52"/>
      <c r="H246" s="52"/>
      <c r="I246" s="52"/>
      <c r="J246" s="52"/>
      <c r="K246" s="52"/>
      <c r="L246" s="1">
        <v>1250</v>
      </c>
      <c r="M246" s="1">
        <v>0</v>
      </c>
      <c r="N246" s="20">
        <f t="shared" si="3"/>
        <v>599778417.1739998</v>
      </c>
    </row>
    <row r="247" spans="6:14" ht="15">
      <c r="F247" s="52"/>
      <c r="G247" s="52"/>
      <c r="H247" s="52"/>
      <c r="I247" s="52"/>
      <c r="J247" s="52"/>
      <c r="K247" s="52"/>
      <c r="N247" s="20">
        <f t="shared" si="3"/>
        <v>599778417.1739998</v>
      </c>
    </row>
    <row r="248" spans="2:14" ht="15">
      <c r="B248" s="51" t="s">
        <v>89</v>
      </c>
      <c r="C248" s="51"/>
      <c r="D248" s="3"/>
      <c r="E248" s="4" t="s">
        <v>186</v>
      </c>
      <c r="F248" s="52" t="s">
        <v>187</v>
      </c>
      <c r="G248" s="52"/>
      <c r="H248" s="52"/>
      <c r="I248" s="52"/>
      <c r="J248" s="52"/>
      <c r="K248" s="52"/>
      <c r="L248" s="1">
        <v>2000</v>
      </c>
      <c r="M248" s="1">
        <v>0</v>
      </c>
      <c r="N248" s="20">
        <f t="shared" si="3"/>
        <v>599780417.1739998</v>
      </c>
    </row>
    <row r="249" spans="6:14" ht="15">
      <c r="F249" s="52"/>
      <c r="G249" s="52"/>
      <c r="H249" s="52"/>
      <c r="I249" s="52"/>
      <c r="J249" s="52"/>
      <c r="K249" s="52"/>
      <c r="N249" s="20">
        <f t="shared" si="3"/>
        <v>599780417.1739998</v>
      </c>
    </row>
    <row r="250" spans="2:14" ht="15">
      <c r="B250" s="51" t="s">
        <v>89</v>
      </c>
      <c r="C250" s="51"/>
      <c r="D250" s="3"/>
      <c r="E250" s="4" t="s">
        <v>188</v>
      </c>
      <c r="F250" s="52" t="s">
        <v>189</v>
      </c>
      <c r="G250" s="52"/>
      <c r="H250" s="52"/>
      <c r="I250" s="52"/>
      <c r="J250" s="52"/>
      <c r="K250" s="52"/>
      <c r="L250" s="1">
        <v>805</v>
      </c>
      <c r="M250" s="1">
        <v>0</v>
      </c>
      <c r="N250" s="20">
        <f t="shared" si="3"/>
        <v>599781222.1739998</v>
      </c>
    </row>
    <row r="251" spans="2:14" ht="15">
      <c r="B251" s="3"/>
      <c r="C251" s="3"/>
      <c r="D251" s="3"/>
      <c r="E251" s="3"/>
      <c r="F251" s="52" t="s">
        <v>190</v>
      </c>
      <c r="G251" s="52"/>
      <c r="H251" s="52"/>
      <c r="I251" s="52"/>
      <c r="J251" s="52"/>
      <c r="K251" s="52"/>
      <c r="N251" s="20">
        <f t="shared" si="3"/>
        <v>599781222.1739998</v>
      </c>
    </row>
    <row r="252" spans="2:14" ht="15">
      <c r="B252" s="51" t="s">
        <v>89</v>
      </c>
      <c r="C252" s="51"/>
      <c r="D252" s="3"/>
      <c r="E252" s="4" t="s">
        <v>191</v>
      </c>
      <c r="F252" s="52" t="s">
        <v>192</v>
      </c>
      <c r="G252" s="52"/>
      <c r="H252" s="52"/>
      <c r="I252" s="52"/>
      <c r="J252" s="52"/>
      <c r="K252" s="52"/>
      <c r="L252" s="1">
        <v>10136.71</v>
      </c>
      <c r="M252" s="1">
        <v>0</v>
      </c>
      <c r="N252" s="20">
        <f t="shared" si="3"/>
        <v>599791358.8839998</v>
      </c>
    </row>
    <row r="253" spans="6:14" ht="26.25" customHeight="1">
      <c r="F253" s="52"/>
      <c r="G253" s="52"/>
      <c r="H253" s="52"/>
      <c r="I253" s="52"/>
      <c r="J253" s="52"/>
      <c r="K253" s="52"/>
      <c r="N253" s="20">
        <f t="shared" si="3"/>
        <v>599791358.8839998</v>
      </c>
    </row>
    <row r="254" spans="2:14" ht="15">
      <c r="B254" s="51" t="s">
        <v>89</v>
      </c>
      <c r="C254" s="51"/>
      <c r="D254" s="3"/>
      <c r="E254" s="4" t="s">
        <v>193</v>
      </c>
      <c r="F254" s="52" t="s">
        <v>194</v>
      </c>
      <c r="G254" s="52"/>
      <c r="H254" s="52"/>
      <c r="I254" s="52"/>
      <c r="J254" s="52"/>
      <c r="K254" s="52"/>
      <c r="L254" s="1">
        <v>2000</v>
      </c>
      <c r="M254" s="1">
        <v>0</v>
      </c>
      <c r="N254" s="20">
        <f>N253+L254-M254</f>
        <v>599793358.8839998</v>
      </c>
    </row>
    <row r="255" spans="6:14" ht="26.25" customHeight="1">
      <c r="F255" s="52"/>
      <c r="G255" s="52"/>
      <c r="H255" s="52"/>
      <c r="I255" s="52"/>
      <c r="J255" s="52"/>
      <c r="K255" s="52"/>
      <c r="N255" s="20">
        <f t="shared" si="3"/>
        <v>599793358.8839998</v>
      </c>
    </row>
    <row r="256" spans="2:14" ht="13.5" customHeight="1">
      <c r="B256" s="51" t="s">
        <v>16</v>
      </c>
      <c r="C256" s="51"/>
      <c r="D256" s="3"/>
      <c r="E256" s="4" t="s">
        <v>195</v>
      </c>
      <c r="F256" s="52" t="s">
        <v>18</v>
      </c>
      <c r="G256" s="52"/>
      <c r="H256" s="52"/>
      <c r="I256" s="52"/>
      <c r="J256" s="52"/>
      <c r="K256" s="52"/>
      <c r="L256" s="1">
        <v>0</v>
      </c>
      <c r="M256" s="1">
        <v>175</v>
      </c>
      <c r="N256" s="20">
        <f aca="true" t="shared" si="4" ref="N256:N319">N255+L256-M256</f>
        <v>599793183.8839998</v>
      </c>
    </row>
    <row r="257" spans="6:14" ht="7.5" customHeight="1" hidden="1">
      <c r="F257" s="52"/>
      <c r="G257" s="52"/>
      <c r="H257" s="52"/>
      <c r="I257" s="52"/>
      <c r="J257" s="52"/>
      <c r="K257" s="52"/>
      <c r="N257" s="20">
        <f t="shared" si="4"/>
        <v>599793183.8839998</v>
      </c>
    </row>
    <row r="258" spans="2:14" ht="15">
      <c r="B258" s="51" t="s">
        <v>16</v>
      </c>
      <c r="C258" s="51"/>
      <c r="D258" s="3"/>
      <c r="E258" s="4" t="s">
        <v>196</v>
      </c>
      <c r="F258" s="52" t="s">
        <v>197</v>
      </c>
      <c r="G258" s="52"/>
      <c r="H258" s="52"/>
      <c r="I258" s="52"/>
      <c r="J258" s="52"/>
      <c r="K258" s="52"/>
      <c r="L258" s="1">
        <v>14000</v>
      </c>
      <c r="M258" s="1">
        <v>0</v>
      </c>
      <c r="N258" s="20">
        <f t="shared" si="4"/>
        <v>599807183.8839998</v>
      </c>
    </row>
    <row r="259" spans="6:14" ht="3.75" customHeight="1">
      <c r="F259" s="52"/>
      <c r="G259" s="52"/>
      <c r="H259" s="52"/>
      <c r="I259" s="52"/>
      <c r="J259" s="52"/>
      <c r="K259" s="52"/>
      <c r="N259" s="20">
        <f t="shared" si="4"/>
        <v>599807183.8839998</v>
      </c>
    </row>
    <row r="260" spans="2:14" ht="15">
      <c r="B260" s="51" t="s">
        <v>16</v>
      </c>
      <c r="C260" s="51"/>
      <c r="D260" s="3"/>
      <c r="E260" s="4" t="s">
        <v>198</v>
      </c>
      <c r="F260" s="52" t="s">
        <v>199</v>
      </c>
      <c r="G260" s="52"/>
      <c r="H260" s="52"/>
      <c r="I260" s="52"/>
      <c r="J260" s="52"/>
      <c r="K260" s="52"/>
      <c r="L260" s="1">
        <v>3415.5</v>
      </c>
      <c r="M260" s="1">
        <v>0</v>
      </c>
      <c r="N260" s="20">
        <f t="shared" si="4"/>
        <v>599810599.3839998</v>
      </c>
    </row>
    <row r="261" spans="6:14" ht="15">
      <c r="F261" s="52"/>
      <c r="G261" s="52"/>
      <c r="H261" s="52"/>
      <c r="I261" s="52"/>
      <c r="J261" s="52"/>
      <c r="K261" s="52"/>
      <c r="N261" s="20">
        <f t="shared" si="4"/>
        <v>599810599.3839998</v>
      </c>
    </row>
    <row r="262" spans="2:14" ht="15">
      <c r="B262" s="51" t="s">
        <v>16</v>
      </c>
      <c r="C262" s="51"/>
      <c r="D262" s="3"/>
      <c r="E262" s="4" t="s">
        <v>200</v>
      </c>
      <c r="F262" s="52" t="s">
        <v>201</v>
      </c>
      <c r="G262" s="52"/>
      <c r="H262" s="52"/>
      <c r="I262" s="52"/>
      <c r="J262" s="52"/>
      <c r="K262" s="52"/>
      <c r="L262" s="1">
        <v>1000</v>
      </c>
      <c r="M262" s="1">
        <v>0</v>
      </c>
      <c r="N262" s="20">
        <f t="shared" si="4"/>
        <v>599811599.3839998</v>
      </c>
    </row>
    <row r="263" spans="6:14" ht="15">
      <c r="F263" s="52"/>
      <c r="G263" s="52"/>
      <c r="H263" s="52"/>
      <c r="I263" s="52"/>
      <c r="J263" s="52"/>
      <c r="K263" s="52"/>
      <c r="N263" s="20">
        <f t="shared" si="4"/>
        <v>599811599.3839998</v>
      </c>
    </row>
    <row r="264" spans="2:14" ht="15">
      <c r="B264" s="51" t="s">
        <v>16</v>
      </c>
      <c r="C264" s="51"/>
      <c r="D264" s="3"/>
      <c r="E264" s="4" t="s">
        <v>202</v>
      </c>
      <c r="F264" s="52" t="s">
        <v>203</v>
      </c>
      <c r="G264" s="52"/>
      <c r="H264" s="52"/>
      <c r="I264" s="52"/>
      <c r="J264" s="52"/>
      <c r="K264" s="52"/>
      <c r="L264" s="1">
        <v>6840</v>
      </c>
      <c r="M264" s="1">
        <v>0</v>
      </c>
      <c r="N264" s="20">
        <f t="shared" si="4"/>
        <v>599818439.3839998</v>
      </c>
    </row>
    <row r="265" spans="6:14" ht="15">
      <c r="F265" s="52"/>
      <c r="G265" s="52"/>
      <c r="H265" s="52"/>
      <c r="I265" s="52"/>
      <c r="J265" s="52"/>
      <c r="K265" s="52"/>
      <c r="N265" s="20">
        <f t="shared" si="4"/>
        <v>599818439.3839998</v>
      </c>
    </row>
    <row r="266" spans="2:14" ht="15">
      <c r="B266" s="51" t="s">
        <v>16</v>
      </c>
      <c r="C266" s="51"/>
      <c r="D266" s="3"/>
      <c r="E266" s="4" t="s">
        <v>204</v>
      </c>
      <c r="F266" s="52" t="s">
        <v>205</v>
      </c>
      <c r="G266" s="52"/>
      <c r="H266" s="52"/>
      <c r="I266" s="52"/>
      <c r="J266" s="52"/>
      <c r="K266" s="52"/>
      <c r="L266" s="1">
        <v>1708</v>
      </c>
      <c r="M266" s="1">
        <v>0</v>
      </c>
      <c r="N266" s="20">
        <f t="shared" si="4"/>
        <v>599820147.3839998</v>
      </c>
    </row>
    <row r="267" spans="6:14" ht="15">
      <c r="F267" s="52"/>
      <c r="G267" s="52"/>
      <c r="H267" s="52"/>
      <c r="I267" s="52"/>
      <c r="J267" s="52"/>
      <c r="K267" s="52"/>
      <c r="N267" s="20">
        <f t="shared" si="4"/>
        <v>599820147.3839998</v>
      </c>
    </row>
    <row r="268" ht="1.5" customHeight="1">
      <c r="N268" s="20">
        <f t="shared" si="4"/>
        <v>599820147.3839998</v>
      </c>
    </row>
    <row r="269" spans="2:14" ht="15">
      <c r="B269" s="51" t="s">
        <v>13</v>
      </c>
      <c r="C269" s="51"/>
      <c r="D269" s="3"/>
      <c r="E269" s="4" t="s">
        <v>206</v>
      </c>
      <c r="F269" s="52" t="s">
        <v>207</v>
      </c>
      <c r="G269" s="52"/>
      <c r="H269" s="52"/>
      <c r="I269" s="52"/>
      <c r="J269" s="52"/>
      <c r="K269" s="52"/>
      <c r="L269" s="1">
        <v>0</v>
      </c>
      <c r="M269" s="1">
        <v>150</v>
      </c>
      <c r="N269" s="20">
        <f t="shared" si="4"/>
        <v>599819997.3839998</v>
      </c>
    </row>
    <row r="270" spans="6:14" ht="15">
      <c r="F270" s="52"/>
      <c r="G270" s="52"/>
      <c r="H270" s="52"/>
      <c r="I270" s="52"/>
      <c r="J270" s="52"/>
      <c r="K270" s="52"/>
      <c r="N270" s="20">
        <f t="shared" si="4"/>
        <v>599819997.3839998</v>
      </c>
    </row>
    <row r="271" spans="2:14" ht="15">
      <c r="B271" s="51" t="s">
        <v>13</v>
      </c>
      <c r="C271" s="51"/>
      <c r="D271" s="3"/>
      <c r="E271" s="4" t="s">
        <v>208</v>
      </c>
      <c r="F271" s="52" t="s">
        <v>209</v>
      </c>
      <c r="G271" s="52"/>
      <c r="H271" s="52"/>
      <c r="I271" s="52"/>
      <c r="J271" s="52"/>
      <c r="K271" s="52"/>
      <c r="L271" s="1">
        <v>0</v>
      </c>
      <c r="M271" s="1">
        <v>175</v>
      </c>
      <c r="N271" s="20">
        <f t="shared" si="4"/>
        <v>599819822.3839998</v>
      </c>
    </row>
    <row r="272" spans="6:14" ht="15">
      <c r="F272" s="52"/>
      <c r="G272" s="52"/>
      <c r="H272" s="52"/>
      <c r="I272" s="52"/>
      <c r="J272" s="52"/>
      <c r="K272" s="52"/>
      <c r="N272" s="20">
        <f t="shared" si="4"/>
        <v>599819822.3839998</v>
      </c>
    </row>
    <row r="273" spans="2:14" ht="15">
      <c r="B273" s="51" t="s">
        <v>13</v>
      </c>
      <c r="C273" s="51"/>
      <c r="D273" s="3"/>
      <c r="E273" s="4" t="s">
        <v>176</v>
      </c>
      <c r="F273" s="52" t="s">
        <v>177</v>
      </c>
      <c r="G273" s="52"/>
      <c r="H273" s="52"/>
      <c r="I273" s="52"/>
      <c r="J273" s="52"/>
      <c r="K273" s="52"/>
      <c r="L273" s="1">
        <v>507000</v>
      </c>
      <c r="M273" s="1">
        <v>0</v>
      </c>
      <c r="N273" s="20">
        <f t="shared" si="4"/>
        <v>600326822.3839998</v>
      </c>
    </row>
    <row r="274" spans="6:14" ht="15">
      <c r="F274" s="52"/>
      <c r="G274" s="52"/>
      <c r="H274" s="52"/>
      <c r="I274" s="52"/>
      <c r="J274" s="52"/>
      <c r="K274" s="52"/>
      <c r="N274" s="20">
        <f t="shared" si="4"/>
        <v>600326822.3839998</v>
      </c>
    </row>
    <row r="275" spans="2:14" ht="17.25" customHeight="1">
      <c r="B275" s="51" t="s">
        <v>13</v>
      </c>
      <c r="C275" s="51"/>
      <c r="D275" s="3"/>
      <c r="E275" s="4" t="s">
        <v>178</v>
      </c>
      <c r="F275" s="52" t="s">
        <v>179</v>
      </c>
      <c r="G275" s="52"/>
      <c r="H275" s="52"/>
      <c r="I275" s="52"/>
      <c r="J275" s="52"/>
      <c r="K275" s="52"/>
      <c r="L275" s="1">
        <v>800</v>
      </c>
      <c r="M275" s="1">
        <v>0</v>
      </c>
      <c r="N275" s="20">
        <f t="shared" si="4"/>
        <v>600327622.3839998</v>
      </c>
    </row>
    <row r="276" spans="6:14" ht="11.25" customHeight="1">
      <c r="F276" s="52"/>
      <c r="G276" s="52"/>
      <c r="H276" s="52"/>
      <c r="I276" s="52"/>
      <c r="J276" s="52"/>
      <c r="K276" s="52"/>
      <c r="N276" s="20">
        <f t="shared" si="4"/>
        <v>600327622.3839998</v>
      </c>
    </row>
    <row r="277" spans="2:14" ht="24" customHeight="1">
      <c r="B277" s="51" t="s">
        <v>78</v>
      </c>
      <c r="C277" s="51"/>
      <c r="D277" s="3"/>
      <c r="E277" s="4" t="s">
        <v>210</v>
      </c>
      <c r="F277" s="52" t="s">
        <v>211</v>
      </c>
      <c r="G277" s="52"/>
      <c r="H277" s="52"/>
      <c r="I277" s="52"/>
      <c r="J277" s="52"/>
      <c r="K277" s="52"/>
      <c r="L277" s="1">
        <v>0</v>
      </c>
      <c r="M277" s="1">
        <v>759.35</v>
      </c>
      <c r="N277" s="20">
        <f t="shared" si="4"/>
        <v>600326863.0339998</v>
      </c>
    </row>
    <row r="278" spans="6:14" ht="31.5" customHeight="1">
      <c r="F278" s="52"/>
      <c r="G278" s="52"/>
      <c r="H278" s="52"/>
      <c r="I278" s="52"/>
      <c r="J278" s="52"/>
      <c r="K278" s="52"/>
      <c r="N278" s="20">
        <f t="shared" si="4"/>
        <v>600326863.0339998</v>
      </c>
    </row>
    <row r="279" spans="2:14" ht="15">
      <c r="B279" s="51" t="s">
        <v>78</v>
      </c>
      <c r="C279" s="51"/>
      <c r="D279" s="3"/>
      <c r="E279" s="4" t="s">
        <v>210</v>
      </c>
      <c r="F279" s="52" t="s">
        <v>211</v>
      </c>
      <c r="G279" s="52"/>
      <c r="H279" s="52"/>
      <c r="I279" s="52"/>
      <c r="J279" s="52"/>
      <c r="K279" s="52"/>
      <c r="L279" s="1">
        <v>0</v>
      </c>
      <c r="M279" s="1">
        <v>208341.06</v>
      </c>
      <c r="N279" s="20">
        <f t="shared" si="4"/>
        <v>600118521.9739999</v>
      </c>
    </row>
    <row r="280" spans="6:14" ht="13.5" customHeight="1">
      <c r="F280" s="52"/>
      <c r="G280" s="52"/>
      <c r="H280" s="52"/>
      <c r="I280" s="52"/>
      <c r="J280" s="52"/>
      <c r="K280" s="52"/>
      <c r="N280" s="20">
        <f t="shared" si="4"/>
        <v>600118521.9739999</v>
      </c>
    </row>
    <row r="281" spans="2:14" ht="24.75" customHeight="1">
      <c r="B281" s="51" t="s">
        <v>78</v>
      </c>
      <c r="C281" s="51"/>
      <c r="D281" s="3"/>
      <c r="E281" s="4" t="s">
        <v>210</v>
      </c>
      <c r="F281" s="52" t="s">
        <v>211</v>
      </c>
      <c r="G281" s="52"/>
      <c r="H281" s="52"/>
      <c r="I281" s="52"/>
      <c r="J281" s="52"/>
      <c r="K281" s="52"/>
      <c r="L281" s="1">
        <v>0</v>
      </c>
      <c r="M281" s="1">
        <v>197894.76</v>
      </c>
      <c r="N281" s="20">
        <f t="shared" si="4"/>
        <v>599920627.2139999</v>
      </c>
    </row>
    <row r="282" spans="6:14" ht="3" customHeight="1">
      <c r="F282" s="52"/>
      <c r="G282" s="52"/>
      <c r="H282" s="52"/>
      <c r="I282" s="52"/>
      <c r="J282" s="52"/>
      <c r="K282" s="52"/>
      <c r="N282" s="20">
        <f t="shared" si="4"/>
        <v>599920627.2139999</v>
      </c>
    </row>
    <row r="283" spans="2:14" ht="15">
      <c r="B283" s="51" t="s">
        <v>78</v>
      </c>
      <c r="C283" s="51"/>
      <c r="D283" s="3"/>
      <c r="E283" s="4" t="s">
        <v>210</v>
      </c>
      <c r="F283" s="52" t="s">
        <v>211</v>
      </c>
      <c r="G283" s="52"/>
      <c r="H283" s="52"/>
      <c r="I283" s="52"/>
      <c r="J283" s="52"/>
      <c r="K283" s="52"/>
      <c r="L283" s="1">
        <v>0</v>
      </c>
      <c r="M283" s="1">
        <v>100001.79</v>
      </c>
      <c r="N283" s="20">
        <f t="shared" si="4"/>
        <v>599820625.4239999</v>
      </c>
    </row>
    <row r="284" spans="6:14" ht="12" customHeight="1">
      <c r="F284" s="52"/>
      <c r="G284" s="52"/>
      <c r="H284" s="52"/>
      <c r="I284" s="52"/>
      <c r="J284" s="52"/>
      <c r="K284" s="52"/>
      <c r="N284" s="20">
        <f t="shared" si="4"/>
        <v>599820625.4239999</v>
      </c>
    </row>
    <row r="285" spans="2:14" ht="15">
      <c r="B285" s="51" t="s">
        <v>16</v>
      </c>
      <c r="C285" s="51"/>
      <c r="D285" s="3"/>
      <c r="E285" s="4" t="s">
        <v>212</v>
      </c>
      <c r="F285" s="52" t="s">
        <v>213</v>
      </c>
      <c r="G285" s="52"/>
      <c r="H285" s="52"/>
      <c r="I285" s="52"/>
      <c r="J285" s="52"/>
      <c r="K285" s="52"/>
      <c r="L285" s="1">
        <v>0</v>
      </c>
      <c r="M285" s="1">
        <v>150</v>
      </c>
      <c r="N285" s="20">
        <f t="shared" si="4"/>
        <v>599820475.4239999</v>
      </c>
    </row>
    <row r="286" spans="6:14" ht="11.25" customHeight="1">
      <c r="F286" s="52"/>
      <c r="G286" s="52"/>
      <c r="H286" s="52"/>
      <c r="I286" s="52"/>
      <c r="J286" s="52"/>
      <c r="K286" s="52"/>
      <c r="N286" s="20">
        <f t="shared" si="4"/>
        <v>599820475.4239999</v>
      </c>
    </row>
    <row r="287" spans="2:14" ht="15">
      <c r="B287" s="51" t="s">
        <v>16</v>
      </c>
      <c r="C287" s="51"/>
      <c r="D287" s="3"/>
      <c r="E287" s="4" t="s">
        <v>214</v>
      </c>
      <c r="F287" s="52" t="s">
        <v>215</v>
      </c>
      <c r="G287" s="52"/>
      <c r="H287" s="52"/>
      <c r="I287" s="52"/>
      <c r="J287" s="52"/>
      <c r="K287" s="52"/>
      <c r="L287" s="1">
        <v>0</v>
      </c>
      <c r="M287" s="1">
        <v>175</v>
      </c>
      <c r="N287" s="20">
        <f t="shared" si="4"/>
        <v>599820300.4239999</v>
      </c>
    </row>
    <row r="288" spans="6:14" ht="15">
      <c r="F288" s="52"/>
      <c r="G288" s="52"/>
      <c r="H288" s="52"/>
      <c r="I288" s="52"/>
      <c r="J288" s="52"/>
      <c r="K288" s="52"/>
      <c r="N288" s="20">
        <f t="shared" si="4"/>
        <v>599820300.4239999</v>
      </c>
    </row>
    <row r="289" spans="2:14" ht="15">
      <c r="B289" s="51" t="s">
        <v>23</v>
      </c>
      <c r="C289" s="51"/>
      <c r="D289" s="3"/>
      <c r="E289" s="4" t="s">
        <v>216</v>
      </c>
      <c r="F289" s="52" t="s">
        <v>217</v>
      </c>
      <c r="G289" s="52"/>
      <c r="H289" s="52"/>
      <c r="I289" s="52"/>
      <c r="J289" s="52"/>
      <c r="K289" s="52"/>
      <c r="L289" s="1">
        <v>0</v>
      </c>
      <c r="M289" s="1">
        <v>323334.43</v>
      </c>
      <c r="N289" s="20">
        <f t="shared" si="4"/>
        <v>599496965.994</v>
      </c>
    </row>
    <row r="290" spans="6:14" ht="15">
      <c r="F290" s="52"/>
      <c r="G290" s="52"/>
      <c r="H290" s="52"/>
      <c r="I290" s="52"/>
      <c r="J290" s="52"/>
      <c r="K290" s="52"/>
      <c r="N290" s="20">
        <f t="shared" si="4"/>
        <v>599496965.994</v>
      </c>
    </row>
    <row r="291" spans="2:14" ht="15">
      <c r="B291" s="51" t="s">
        <v>23</v>
      </c>
      <c r="C291" s="51"/>
      <c r="D291" s="3"/>
      <c r="E291" s="4" t="s">
        <v>218</v>
      </c>
      <c r="F291" s="52" t="s">
        <v>219</v>
      </c>
      <c r="G291" s="52"/>
      <c r="H291" s="52"/>
      <c r="I291" s="52"/>
      <c r="J291" s="52"/>
      <c r="K291" s="52"/>
      <c r="L291" s="1">
        <v>6000</v>
      </c>
      <c r="M291" s="1">
        <v>0</v>
      </c>
      <c r="N291" s="20">
        <f t="shared" si="4"/>
        <v>599502965.994</v>
      </c>
    </row>
    <row r="292" spans="6:14" ht="15">
      <c r="F292" s="52"/>
      <c r="G292" s="52"/>
      <c r="H292" s="52"/>
      <c r="I292" s="52"/>
      <c r="J292" s="52"/>
      <c r="K292" s="52"/>
      <c r="N292" s="20">
        <f t="shared" si="4"/>
        <v>599502965.994</v>
      </c>
    </row>
    <row r="293" spans="2:14" ht="15">
      <c r="B293" s="51" t="s">
        <v>23</v>
      </c>
      <c r="C293" s="51"/>
      <c r="D293" s="3"/>
      <c r="E293" s="4" t="s">
        <v>220</v>
      </c>
      <c r="F293" s="52" t="s">
        <v>221</v>
      </c>
      <c r="G293" s="52"/>
      <c r="H293" s="52"/>
      <c r="I293" s="52"/>
      <c r="J293" s="52"/>
      <c r="K293" s="52"/>
      <c r="L293" s="1">
        <v>3000</v>
      </c>
      <c r="M293" s="1">
        <v>0</v>
      </c>
      <c r="N293" s="20">
        <f t="shared" si="4"/>
        <v>599505965.994</v>
      </c>
    </row>
    <row r="294" spans="6:14" ht="15">
      <c r="F294" s="52"/>
      <c r="G294" s="52"/>
      <c r="H294" s="52"/>
      <c r="I294" s="52"/>
      <c r="J294" s="52"/>
      <c r="K294" s="52"/>
      <c r="N294" s="20">
        <f t="shared" si="4"/>
        <v>599505965.994</v>
      </c>
    </row>
    <row r="295" spans="2:14" ht="15">
      <c r="B295" s="51" t="s">
        <v>23</v>
      </c>
      <c r="C295" s="51"/>
      <c r="D295" s="3"/>
      <c r="E295" s="4" t="s">
        <v>222</v>
      </c>
      <c r="F295" s="52" t="s">
        <v>223</v>
      </c>
      <c r="G295" s="52"/>
      <c r="H295" s="52"/>
      <c r="I295" s="52"/>
      <c r="J295" s="52"/>
      <c r="K295" s="52"/>
      <c r="L295" s="1">
        <v>5000</v>
      </c>
      <c r="M295" s="1">
        <v>0</v>
      </c>
      <c r="N295" s="20">
        <f t="shared" si="4"/>
        <v>599510965.994</v>
      </c>
    </row>
    <row r="296" spans="6:14" ht="15">
      <c r="F296" s="52"/>
      <c r="G296" s="52"/>
      <c r="H296" s="52"/>
      <c r="I296" s="52"/>
      <c r="J296" s="52"/>
      <c r="K296" s="52"/>
      <c r="N296" s="20">
        <f t="shared" si="4"/>
        <v>599510965.994</v>
      </c>
    </row>
    <row r="297" spans="2:14" ht="15">
      <c r="B297" s="51" t="s">
        <v>23</v>
      </c>
      <c r="C297" s="51"/>
      <c r="D297" s="3"/>
      <c r="E297" s="4" t="s">
        <v>224</v>
      </c>
      <c r="F297" s="52" t="s">
        <v>225</v>
      </c>
      <c r="G297" s="52"/>
      <c r="H297" s="52"/>
      <c r="I297" s="52"/>
      <c r="J297" s="52"/>
      <c r="K297" s="52"/>
      <c r="L297" s="1">
        <v>3000</v>
      </c>
      <c r="M297" s="1">
        <v>0</v>
      </c>
      <c r="N297" s="20">
        <f t="shared" si="4"/>
        <v>599513965.994</v>
      </c>
    </row>
    <row r="298" spans="6:14" ht="15">
      <c r="F298" s="52"/>
      <c r="G298" s="52"/>
      <c r="H298" s="52"/>
      <c r="I298" s="52"/>
      <c r="J298" s="52"/>
      <c r="K298" s="52"/>
      <c r="N298" s="20">
        <f t="shared" si="4"/>
        <v>599513965.994</v>
      </c>
    </row>
    <row r="299" spans="2:14" ht="15">
      <c r="B299" s="51" t="s">
        <v>23</v>
      </c>
      <c r="C299" s="51"/>
      <c r="D299" s="3"/>
      <c r="E299" s="4" t="s">
        <v>226</v>
      </c>
      <c r="F299" s="52" t="s">
        <v>227</v>
      </c>
      <c r="G299" s="52"/>
      <c r="H299" s="52"/>
      <c r="I299" s="52"/>
      <c r="J299" s="52"/>
      <c r="K299" s="52"/>
      <c r="L299" s="1">
        <v>3500</v>
      </c>
      <c r="M299" s="1">
        <v>0</v>
      </c>
      <c r="N299" s="20">
        <f t="shared" si="4"/>
        <v>599517465.994</v>
      </c>
    </row>
    <row r="300" spans="6:14" ht="15">
      <c r="F300" s="52"/>
      <c r="G300" s="52"/>
      <c r="H300" s="52"/>
      <c r="I300" s="52"/>
      <c r="J300" s="52"/>
      <c r="K300" s="52"/>
      <c r="N300" s="20">
        <f t="shared" si="4"/>
        <v>599517465.994</v>
      </c>
    </row>
    <row r="301" spans="2:14" ht="15">
      <c r="B301" s="51" t="s">
        <v>23</v>
      </c>
      <c r="C301" s="51"/>
      <c r="D301" s="3"/>
      <c r="E301" s="4" t="s">
        <v>228</v>
      </c>
      <c r="F301" s="52" t="s">
        <v>229</v>
      </c>
      <c r="G301" s="52"/>
      <c r="H301" s="52"/>
      <c r="I301" s="52"/>
      <c r="J301" s="52"/>
      <c r="K301" s="52"/>
      <c r="L301" s="1">
        <v>6000</v>
      </c>
      <c r="M301" s="1">
        <v>0</v>
      </c>
      <c r="N301" s="20">
        <f t="shared" si="4"/>
        <v>599523465.994</v>
      </c>
    </row>
    <row r="302" spans="6:14" ht="15">
      <c r="F302" s="52"/>
      <c r="G302" s="52"/>
      <c r="H302" s="52"/>
      <c r="I302" s="52"/>
      <c r="J302" s="52"/>
      <c r="K302" s="52"/>
      <c r="N302" s="20">
        <f t="shared" si="4"/>
        <v>599523465.994</v>
      </c>
    </row>
    <row r="303" spans="2:14" ht="15">
      <c r="B303" s="51" t="s">
        <v>23</v>
      </c>
      <c r="C303" s="51"/>
      <c r="D303" s="3"/>
      <c r="E303" s="4" t="s">
        <v>230</v>
      </c>
      <c r="F303" s="52" t="s">
        <v>231</v>
      </c>
      <c r="G303" s="52"/>
      <c r="H303" s="52"/>
      <c r="I303" s="52"/>
      <c r="J303" s="52"/>
      <c r="K303" s="52"/>
      <c r="L303" s="1">
        <v>10000</v>
      </c>
      <c r="M303" s="1">
        <v>0</v>
      </c>
      <c r="N303" s="20">
        <f t="shared" si="4"/>
        <v>599533465.994</v>
      </c>
    </row>
    <row r="304" spans="6:14" ht="15">
      <c r="F304" s="52"/>
      <c r="G304" s="52"/>
      <c r="H304" s="52"/>
      <c r="I304" s="52"/>
      <c r="J304" s="52"/>
      <c r="K304" s="52"/>
      <c r="N304" s="20">
        <f t="shared" si="4"/>
        <v>599533465.994</v>
      </c>
    </row>
    <row r="305" spans="2:14" ht="15">
      <c r="B305" s="51" t="s">
        <v>23</v>
      </c>
      <c r="C305" s="51"/>
      <c r="D305" s="3"/>
      <c r="E305" s="4" t="s">
        <v>232</v>
      </c>
      <c r="F305" s="52" t="s">
        <v>233</v>
      </c>
      <c r="G305" s="52"/>
      <c r="H305" s="52"/>
      <c r="I305" s="52"/>
      <c r="J305" s="52"/>
      <c r="K305" s="52"/>
      <c r="L305" s="1">
        <v>6000</v>
      </c>
      <c r="M305" s="1">
        <v>0</v>
      </c>
      <c r="N305" s="20">
        <f t="shared" si="4"/>
        <v>599539465.994</v>
      </c>
    </row>
    <row r="306" spans="6:14" ht="15">
      <c r="F306" s="52"/>
      <c r="G306" s="52"/>
      <c r="H306" s="52"/>
      <c r="I306" s="52"/>
      <c r="J306" s="52"/>
      <c r="K306" s="52"/>
      <c r="N306" s="20">
        <f t="shared" si="4"/>
        <v>599539465.994</v>
      </c>
    </row>
    <row r="307" spans="2:14" ht="15">
      <c r="B307" s="51" t="s">
        <v>23</v>
      </c>
      <c r="C307" s="51"/>
      <c r="D307" s="3"/>
      <c r="E307" s="4" t="s">
        <v>234</v>
      </c>
      <c r="F307" s="52" t="s">
        <v>235</v>
      </c>
      <c r="G307" s="52"/>
      <c r="H307" s="52"/>
      <c r="I307" s="52"/>
      <c r="J307" s="52"/>
      <c r="K307" s="52"/>
      <c r="L307" s="1">
        <v>3000</v>
      </c>
      <c r="M307" s="1">
        <v>0</v>
      </c>
      <c r="N307" s="20">
        <f t="shared" si="4"/>
        <v>599542465.994</v>
      </c>
    </row>
    <row r="308" spans="6:14" ht="15">
      <c r="F308" s="52"/>
      <c r="G308" s="52"/>
      <c r="H308" s="52"/>
      <c r="I308" s="52"/>
      <c r="J308" s="52"/>
      <c r="K308" s="52"/>
      <c r="N308" s="20">
        <f t="shared" si="4"/>
        <v>599542465.994</v>
      </c>
    </row>
    <row r="309" spans="2:14" ht="15">
      <c r="B309" s="51" t="s">
        <v>23</v>
      </c>
      <c r="C309" s="51"/>
      <c r="D309" s="3"/>
      <c r="E309" s="4" t="s">
        <v>236</v>
      </c>
      <c r="F309" s="52" t="s">
        <v>237</v>
      </c>
      <c r="G309" s="52"/>
      <c r="H309" s="52"/>
      <c r="I309" s="52"/>
      <c r="J309" s="52"/>
      <c r="K309" s="52"/>
      <c r="L309" s="1">
        <v>3000</v>
      </c>
      <c r="M309" s="1">
        <v>0</v>
      </c>
      <c r="N309" s="20">
        <f t="shared" si="4"/>
        <v>599545465.994</v>
      </c>
    </row>
    <row r="310" spans="6:14" ht="15">
      <c r="F310" s="52"/>
      <c r="G310" s="52"/>
      <c r="H310" s="52"/>
      <c r="I310" s="52"/>
      <c r="J310" s="52"/>
      <c r="K310" s="52"/>
      <c r="N310" s="20">
        <f t="shared" si="4"/>
        <v>599545465.994</v>
      </c>
    </row>
    <row r="311" spans="2:14" ht="15">
      <c r="B311" s="51" t="s">
        <v>23</v>
      </c>
      <c r="C311" s="51"/>
      <c r="D311" s="3"/>
      <c r="E311" s="4" t="s">
        <v>238</v>
      </c>
      <c r="F311" s="52" t="s">
        <v>239</v>
      </c>
      <c r="G311" s="52"/>
      <c r="H311" s="52"/>
      <c r="I311" s="52"/>
      <c r="J311" s="52"/>
      <c r="K311" s="52"/>
      <c r="L311" s="1">
        <v>6000</v>
      </c>
      <c r="M311" s="1">
        <v>0</v>
      </c>
      <c r="N311" s="20">
        <f t="shared" si="4"/>
        <v>599551465.994</v>
      </c>
    </row>
    <row r="312" spans="6:14" ht="15">
      <c r="F312" s="52"/>
      <c r="G312" s="52"/>
      <c r="H312" s="52"/>
      <c r="I312" s="52"/>
      <c r="J312" s="52"/>
      <c r="K312" s="52"/>
      <c r="N312" s="20">
        <f t="shared" si="4"/>
        <v>599551465.994</v>
      </c>
    </row>
    <row r="313" spans="2:14" ht="15">
      <c r="B313" s="51" t="s">
        <v>6</v>
      </c>
      <c r="C313" s="51"/>
      <c r="D313" s="3"/>
      <c r="E313" s="4" t="s">
        <v>135</v>
      </c>
      <c r="F313" s="52" t="s">
        <v>136</v>
      </c>
      <c r="G313" s="52"/>
      <c r="H313" s="52"/>
      <c r="I313" s="52"/>
      <c r="J313" s="52"/>
      <c r="K313" s="52"/>
      <c r="L313" s="1">
        <v>5745</v>
      </c>
      <c r="M313" s="1">
        <v>0</v>
      </c>
      <c r="N313" s="20">
        <f t="shared" si="4"/>
        <v>599557210.994</v>
      </c>
    </row>
    <row r="314" spans="6:14" ht="15">
      <c r="F314" s="52"/>
      <c r="G314" s="52"/>
      <c r="H314" s="52"/>
      <c r="I314" s="52"/>
      <c r="J314" s="52"/>
      <c r="K314" s="52"/>
      <c r="N314" s="20">
        <f t="shared" si="4"/>
        <v>599557210.994</v>
      </c>
    </row>
    <row r="315" spans="2:14" ht="15">
      <c r="B315" s="51" t="s">
        <v>6</v>
      </c>
      <c r="C315" s="51"/>
      <c r="D315" s="3"/>
      <c r="E315" s="4" t="s">
        <v>135</v>
      </c>
      <c r="F315" s="52" t="s">
        <v>136</v>
      </c>
      <c r="G315" s="52"/>
      <c r="H315" s="52"/>
      <c r="I315" s="52"/>
      <c r="J315" s="52"/>
      <c r="K315" s="52"/>
      <c r="L315" s="1">
        <v>4105</v>
      </c>
      <c r="M315" s="1">
        <v>0</v>
      </c>
      <c r="N315" s="20">
        <f t="shared" si="4"/>
        <v>599561315.994</v>
      </c>
    </row>
    <row r="316" spans="6:14" ht="15">
      <c r="F316" s="52"/>
      <c r="G316" s="52"/>
      <c r="H316" s="52"/>
      <c r="I316" s="52"/>
      <c r="J316" s="52"/>
      <c r="K316" s="52"/>
      <c r="N316" s="20">
        <f t="shared" si="4"/>
        <v>599561315.994</v>
      </c>
    </row>
    <row r="317" spans="2:14" ht="15">
      <c r="B317" s="51" t="s">
        <v>6</v>
      </c>
      <c r="C317" s="51"/>
      <c r="D317" s="3"/>
      <c r="E317" s="4" t="s">
        <v>135</v>
      </c>
      <c r="F317" s="52" t="s">
        <v>136</v>
      </c>
      <c r="G317" s="52"/>
      <c r="H317" s="52"/>
      <c r="I317" s="52"/>
      <c r="J317" s="52"/>
      <c r="K317" s="52"/>
      <c r="L317" s="1">
        <v>4925</v>
      </c>
      <c r="M317" s="1">
        <v>0</v>
      </c>
      <c r="N317" s="20">
        <f t="shared" si="4"/>
        <v>599566240.994</v>
      </c>
    </row>
    <row r="318" spans="6:14" ht="15">
      <c r="F318" s="52"/>
      <c r="G318" s="52"/>
      <c r="H318" s="52"/>
      <c r="I318" s="52"/>
      <c r="J318" s="52"/>
      <c r="K318" s="52"/>
      <c r="N318" s="20">
        <f t="shared" si="4"/>
        <v>599566240.994</v>
      </c>
    </row>
    <row r="319" spans="2:14" ht="15">
      <c r="B319" s="51" t="s">
        <v>6</v>
      </c>
      <c r="C319" s="51"/>
      <c r="D319" s="3"/>
      <c r="E319" s="4" t="s">
        <v>135</v>
      </c>
      <c r="F319" s="52" t="s">
        <v>136</v>
      </c>
      <c r="G319" s="52"/>
      <c r="H319" s="52"/>
      <c r="I319" s="52"/>
      <c r="J319" s="52"/>
      <c r="K319" s="52"/>
      <c r="L319" s="1">
        <v>27400</v>
      </c>
      <c r="M319" s="1">
        <v>0</v>
      </c>
      <c r="N319" s="20">
        <f t="shared" si="4"/>
        <v>599593640.994</v>
      </c>
    </row>
    <row r="320" spans="6:14" ht="15">
      <c r="F320" s="52"/>
      <c r="G320" s="52"/>
      <c r="H320" s="52"/>
      <c r="I320" s="52"/>
      <c r="J320" s="52"/>
      <c r="K320" s="52"/>
      <c r="N320" s="20">
        <f aca="true" t="shared" si="5" ref="N320:N383">N319+L320-M320</f>
        <v>599593640.994</v>
      </c>
    </row>
    <row r="321" spans="2:14" ht="15">
      <c r="B321" s="51" t="s">
        <v>6</v>
      </c>
      <c r="C321" s="51"/>
      <c r="D321" s="3"/>
      <c r="E321" s="4" t="s">
        <v>135</v>
      </c>
      <c r="F321" s="52" t="s">
        <v>136</v>
      </c>
      <c r="G321" s="52"/>
      <c r="H321" s="52"/>
      <c r="I321" s="52"/>
      <c r="J321" s="52"/>
      <c r="K321" s="52"/>
      <c r="L321" s="1">
        <v>5000</v>
      </c>
      <c r="M321" s="1">
        <v>0</v>
      </c>
      <c r="N321" s="20">
        <f t="shared" si="5"/>
        <v>599598640.994</v>
      </c>
    </row>
    <row r="322" spans="6:14" ht="15">
      <c r="F322" s="52"/>
      <c r="G322" s="52"/>
      <c r="H322" s="52"/>
      <c r="I322" s="52"/>
      <c r="J322" s="52"/>
      <c r="K322" s="52"/>
      <c r="N322" s="20">
        <f t="shared" si="5"/>
        <v>599598640.994</v>
      </c>
    </row>
    <row r="323" spans="2:14" ht="15">
      <c r="B323" s="51" t="s">
        <v>6</v>
      </c>
      <c r="C323" s="51"/>
      <c r="D323" s="3"/>
      <c r="E323" s="4" t="s">
        <v>135</v>
      </c>
      <c r="F323" s="52" t="s">
        <v>136</v>
      </c>
      <c r="G323" s="52"/>
      <c r="H323" s="52"/>
      <c r="I323" s="52"/>
      <c r="J323" s="52"/>
      <c r="K323" s="52"/>
      <c r="L323" s="1">
        <v>4435</v>
      </c>
      <c r="M323" s="1">
        <v>0</v>
      </c>
      <c r="N323" s="20">
        <f t="shared" si="5"/>
        <v>599603075.994</v>
      </c>
    </row>
    <row r="324" spans="6:14" ht="15">
      <c r="F324" s="52"/>
      <c r="G324" s="52"/>
      <c r="H324" s="52"/>
      <c r="I324" s="52"/>
      <c r="J324" s="52"/>
      <c r="K324" s="52"/>
      <c r="N324" s="20">
        <f t="shared" si="5"/>
        <v>599603075.994</v>
      </c>
    </row>
    <row r="325" spans="2:14" ht="15">
      <c r="B325" s="51" t="s">
        <v>6</v>
      </c>
      <c r="C325" s="51"/>
      <c r="D325" s="3"/>
      <c r="E325" s="4" t="s">
        <v>135</v>
      </c>
      <c r="F325" s="52" t="s">
        <v>136</v>
      </c>
      <c r="G325" s="52"/>
      <c r="H325" s="52"/>
      <c r="I325" s="52"/>
      <c r="J325" s="52"/>
      <c r="K325" s="52"/>
      <c r="L325" s="1">
        <v>2000</v>
      </c>
      <c r="M325" s="1">
        <v>0</v>
      </c>
      <c r="N325" s="20">
        <f t="shared" si="5"/>
        <v>599605075.994</v>
      </c>
    </row>
    <row r="326" spans="6:14" ht="15">
      <c r="F326" s="52"/>
      <c r="G326" s="52"/>
      <c r="H326" s="52"/>
      <c r="I326" s="52"/>
      <c r="J326" s="52"/>
      <c r="K326" s="52"/>
      <c r="N326" s="20">
        <f t="shared" si="5"/>
        <v>599605075.994</v>
      </c>
    </row>
    <row r="327" spans="2:14" ht="15">
      <c r="B327" s="51" t="s">
        <v>6</v>
      </c>
      <c r="C327" s="51"/>
      <c r="D327" s="3"/>
      <c r="E327" s="4" t="s">
        <v>135</v>
      </c>
      <c r="F327" s="52" t="s">
        <v>136</v>
      </c>
      <c r="G327" s="52"/>
      <c r="H327" s="52"/>
      <c r="I327" s="52"/>
      <c r="J327" s="52"/>
      <c r="K327" s="52"/>
      <c r="L327" s="1">
        <v>3414</v>
      </c>
      <c r="M327" s="1">
        <v>0</v>
      </c>
      <c r="N327" s="20">
        <f t="shared" si="5"/>
        <v>599608489.994</v>
      </c>
    </row>
    <row r="328" spans="6:14" ht="15">
      <c r="F328" s="52"/>
      <c r="G328" s="52"/>
      <c r="H328" s="52"/>
      <c r="I328" s="52"/>
      <c r="J328" s="52"/>
      <c r="K328" s="52"/>
      <c r="N328" s="20">
        <f t="shared" si="5"/>
        <v>599608489.994</v>
      </c>
    </row>
    <row r="329" spans="2:14" ht="15">
      <c r="B329" s="51" t="s">
        <v>6</v>
      </c>
      <c r="C329" s="51"/>
      <c r="D329" s="3"/>
      <c r="E329" s="4" t="s">
        <v>135</v>
      </c>
      <c r="F329" s="52" t="s">
        <v>136</v>
      </c>
      <c r="G329" s="52"/>
      <c r="H329" s="52"/>
      <c r="I329" s="52"/>
      <c r="J329" s="52"/>
      <c r="K329" s="52"/>
      <c r="L329" s="1">
        <v>1710</v>
      </c>
      <c r="M329" s="1">
        <v>0</v>
      </c>
      <c r="N329" s="20">
        <f t="shared" si="5"/>
        <v>599610199.994</v>
      </c>
    </row>
    <row r="330" spans="6:14" ht="15">
      <c r="F330" s="52"/>
      <c r="G330" s="52"/>
      <c r="H330" s="52"/>
      <c r="I330" s="52"/>
      <c r="J330" s="52"/>
      <c r="K330" s="52"/>
      <c r="N330" s="20">
        <f t="shared" si="5"/>
        <v>599610199.994</v>
      </c>
    </row>
    <row r="331" spans="2:14" ht="15">
      <c r="B331" s="51" t="s">
        <v>6</v>
      </c>
      <c r="C331" s="51"/>
      <c r="D331" s="3"/>
      <c r="E331" s="4" t="s">
        <v>135</v>
      </c>
      <c r="F331" s="52" t="s">
        <v>136</v>
      </c>
      <c r="G331" s="52"/>
      <c r="H331" s="52"/>
      <c r="I331" s="52"/>
      <c r="J331" s="52"/>
      <c r="K331" s="52"/>
      <c r="L331" s="1">
        <v>1530</v>
      </c>
      <c r="M331" s="1">
        <v>0</v>
      </c>
      <c r="N331" s="20">
        <f t="shared" si="5"/>
        <v>599611729.994</v>
      </c>
    </row>
    <row r="332" spans="6:14" ht="15">
      <c r="F332" s="52"/>
      <c r="G332" s="52"/>
      <c r="H332" s="52"/>
      <c r="I332" s="52"/>
      <c r="J332" s="52"/>
      <c r="K332" s="52"/>
      <c r="N332" s="20">
        <f t="shared" si="5"/>
        <v>599611729.994</v>
      </c>
    </row>
    <row r="333" spans="2:14" ht="15">
      <c r="B333" s="51" t="s">
        <v>6</v>
      </c>
      <c r="C333" s="51"/>
      <c r="D333" s="3"/>
      <c r="E333" s="4" t="s">
        <v>240</v>
      </c>
      <c r="F333" s="52" t="s">
        <v>241</v>
      </c>
      <c r="G333" s="52"/>
      <c r="H333" s="52"/>
      <c r="I333" s="52"/>
      <c r="J333" s="52"/>
      <c r="K333" s="52"/>
      <c r="L333" s="1">
        <v>0</v>
      </c>
      <c r="M333" s="1">
        <v>114665.96</v>
      </c>
      <c r="N333" s="20">
        <f t="shared" si="5"/>
        <v>599497064.0339999</v>
      </c>
    </row>
    <row r="334" spans="6:14" ht="15">
      <c r="F334" s="52"/>
      <c r="G334" s="52"/>
      <c r="H334" s="52"/>
      <c r="I334" s="52"/>
      <c r="J334" s="52"/>
      <c r="K334" s="52"/>
      <c r="N334" s="20">
        <f t="shared" si="5"/>
        <v>599497064.0339999</v>
      </c>
    </row>
    <row r="335" spans="2:14" ht="15">
      <c r="B335" s="51" t="s">
        <v>6</v>
      </c>
      <c r="C335" s="51"/>
      <c r="D335" s="3"/>
      <c r="E335" s="4" t="s">
        <v>242</v>
      </c>
      <c r="F335" s="52" t="s">
        <v>243</v>
      </c>
      <c r="G335" s="52"/>
      <c r="H335" s="52"/>
      <c r="I335" s="52"/>
      <c r="J335" s="52"/>
      <c r="K335" s="52"/>
      <c r="L335" s="1">
        <v>10000</v>
      </c>
      <c r="M335" s="1">
        <v>0</v>
      </c>
      <c r="N335" s="20">
        <f t="shared" si="5"/>
        <v>599507064.0339999</v>
      </c>
    </row>
    <row r="336" spans="6:14" ht="15">
      <c r="F336" s="52"/>
      <c r="G336" s="52"/>
      <c r="H336" s="52"/>
      <c r="I336" s="52"/>
      <c r="J336" s="52"/>
      <c r="K336" s="52"/>
      <c r="N336" s="20">
        <f t="shared" si="5"/>
        <v>599507064.0339999</v>
      </c>
    </row>
    <row r="337" spans="2:14" ht="15">
      <c r="B337" s="51" t="s">
        <v>6</v>
      </c>
      <c r="C337" s="51"/>
      <c r="D337" s="3"/>
      <c r="E337" s="4" t="s">
        <v>244</v>
      </c>
      <c r="F337" s="52" t="s">
        <v>245</v>
      </c>
      <c r="G337" s="52"/>
      <c r="H337" s="52"/>
      <c r="I337" s="52"/>
      <c r="J337" s="52"/>
      <c r="K337" s="52"/>
      <c r="L337" s="1">
        <v>6000</v>
      </c>
      <c r="M337" s="1">
        <v>0</v>
      </c>
      <c r="N337" s="20">
        <f t="shared" si="5"/>
        <v>599513064.0339999</v>
      </c>
    </row>
    <row r="338" spans="6:14" ht="15">
      <c r="F338" s="52"/>
      <c r="G338" s="52"/>
      <c r="H338" s="52"/>
      <c r="I338" s="52"/>
      <c r="J338" s="52"/>
      <c r="K338" s="52"/>
      <c r="N338" s="20">
        <f t="shared" si="5"/>
        <v>599513064.0339999</v>
      </c>
    </row>
    <row r="339" spans="2:14" ht="15">
      <c r="B339" s="51" t="s">
        <v>6</v>
      </c>
      <c r="C339" s="51"/>
      <c r="D339" s="3"/>
      <c r="E339" s="4" t="s">
        <v>246</v>
      </c>
      <c r="F339" s="52" t="s">
        <v>247</v>
      </c>
      <c r="G339" s="52"/>
      <c r="H339" s="52"/>
      <c r="I339" s="52"/>
      <c r="J339" s="52"/>
      <c r="K339" s="52"/>
      <c r="L339" s="1">
        <v>6000</v>
      </c>
      <c r="M339" s="1">
        <v>0</v>
      </c>
      <c r="N339" s="20">
        <f t="shared" si="5"/>
        <v>599519064.0339999</v>
      </c>
    </row>
    <row r="340" spans="6:14" ht="15">
      <c r="F340" s="52"/>
      <c r="G340" s="52"/>
      <c r="H340" s="52"/>
      <c r="I340" s="52"/>
      <c r="J340" s="52"/>
      <c r="K340" s="52"/>
      <c r="N340" s="20">
        <f t="shared" si="5"/>
        <v>599519064.0339999</v>
      </c>
    </row>
    <row r="341" spans="2:14" ht="15">
      <c r="B341" s="51" t="s">
        <v>6</v>
      </c>
      <c r="C341" s="51"/>
      <c r="D341" s="3"/>
      <c r="E341" s="4" t="s">
        <v>248</v>
      </c>
      <c r="F341" s="52" t="s">
        <v>249</v>
      </c>
      <c r="G341" s="52"/>
      <c r="H341" s="52"/>
      <c r="I341" s="52"/>
      <c r="J341" s="52"/>
      <c r="K341" s="52"/>
      <c r="L341" s="1">
        <v>3000</v>
      </c>
      <c r="M341" s="1">
        <v>0</v>
      </c>
      <c r="N341" s="20">
        <f t="shared" si="5"/>
        <v>599522064.0339999</v>
      </c>
    </row>
    <row r="342" spans="6:14" ht="15">
      <c r="F342" s="52"/>
      <c r="G342" s="52"/>
      <c r="H342" s="52"/>
      <c r="I342" s="52"/>
      <c r="J342" s="52"/>
      <c r="K342" s="52"/>
      <c r="N342" s="20">
        <f t="shared" si="5"/>
        <v>599522064.0339999</v>
      </c>
    </row>
    <row r="343" spans="2:14" ht="15">
      <c r="B343" s="51" t="s">
        <v>6</v>
      </c>
      <c r="C343" s="51"/>
      <c r="D343" s="3"/>
      <c r="E343" s="4" t="s">
        <v>250</v>
      </c>
      <c r="F343" s="52" t="s">
        <v>251</v>
      </c>
      <c r="G343" s="52"/>
      <c r="H343" s="52"/>
      <c r="I343" s="52"/>
      <c r="J343" s="52"/>
      <c r="K343" s="52"/>
      <c r="L343" s="1">
        <v>1000</v>
      </c>
      <c r="M343" s="1">
        <v>0</v>
      </c>
      <c r="N343" s="20">
        <f t="shared" si="5"/>
        <v>599523064.0339999</v>
      </c>
    </row>
    <row r="344" spans="6:14" ht="15">
      <c r="F344" s="52"/>
      <c r="G344" s="52"/>
      <c r="H344" s="52"/>
      <c r="I344" s="52"/>
      <c r="J344" s="52"/>
      <c r="K344" s="52"/>
      <c r="N344" s="20">
        <f t="shared" si="5"/>
        <v>599523064.0339999</v>
      </c>
    </row>
    <row r="345" spans="2:14" ht="15">
      <c r="B345" s="51" t="s">
        <v>6</v>
      </c>
      <c r="C345" s="51"/>
      <c r="D345" s="3"/>
      <c r="E345" s="4" t="s">
        <v>252</v>
      </c>
      <c r="F345" s="52" t="s">
        <v>253</v>
      </c>
      <c r="G345" s="52"/>
      <c r="H345" s="52"/>
      <c r="I345" s="52"/>
      <c r="J345" s="52"/>
      <c r="K345" s="52"/>
      <c r="L345" s="1">
        <v>3500</v>
      </c>
      <c r="M345" s="1">
        <v>0</v>
      </c>
      <c r="N345" s="20">
        <f t="shared" si="5"/>
        <v>599526564.0339999</v>
      </c>
    </row>
    <row r="346" spans="6:14" ht="15">
      <c r="F346" s="52"/>
      <c r="G346" s="52"/>
      <c r="H346" s="52"/>
      <c r="I346" s="52"/>
      <c r="J346" s="52"/>
      <c r="K346" s="52"/>
      <c r="N346" s="20">
        <f t="shared" si="5"/>
        <v>599526564.0339999</v>
      </c>
    </row>
    <row r="347" spans="2:14" ht="15">
      <c r="B347" s="51" t="s">
        <v>6</v>
      </c>
      <c r="C347" s="51"/>
      <c r="D347" s="3"/>
      <c r="E347" s="4" t="s">
        <v>254</v>
      </c>
      <c r="F347" s="52" t="s">
        <v>255</v>
      </c>
      <c r="G347" s="52"/>
      <c r="H347" s="52"/>
      <c r="I347" s="52"/>
      <c r="J347" s="52"/>
      <c r="K347" s="52"/>
      <c r="L347" s="1">
        <v>3000</v>
      </c>
      <c r="M347" s="1">
        <v>0</v>
      </c>
      <c r="N347" s="20">
        <f t="shared" si="5"/>
        <v>599529564.0339999</v>
      </c>
    </row>
    <row r="348" spans="6:14" ht="15">
      <c r="F348" s="52"/>
      <c r="G348" s="52"/>
      <c r="H348" s="52"/>
      <c r="I348" s="52"/>
      <c r="J348" s="52"/>
      <c r="K348" s="52"/>
      <c r="N348" s="20">
        <f t="shared" si="5"/>
        <v>599529564.0339999</v>
      </c>
    </row>
    <row r="349" spans="2:14" ht="15">
      <c r="B349" s="51" t="s">
        <v>6</v>
      </c>
      <c r="C349" s="51"/>
      <c r="D349" s="3"/>
      <c r="E349" s="4" t="s">
        <v>256</v>
      </c>
      <c r="F349" s="52" t="s">
        <v>257</v>
      </c>
      <c r="G349" s="52"/>
      <c r="H349" s="52"/>
      <c r="I349" s="52"/>
      <c r="J349" s="52"/>
      <c r="K349" s="52"/>
      <c r="L349" s="1">
        <v>1000</v>
      </c>
      <c r="M349" s="1">
        <v>0</v>
      </c>
      <c r="N349" s="20">
        <f t="shared" si="5"/>
        <v>599530564.0339999</v>
      </c>
    </row>
    <row r="350" spans="6:14" ht="15">
      <c r="F350" s="52"/>
      <c r="G350" s="52"/>
      <c r="H350" s="52"/>
      <c r="I350" s="52"/>
      <c r="J350" s="52"/>
      <c r="K350" s="52"/>
      <c r="N350" s="20">
        <f t="shared" si="5"/>
        <v>599530564.0339999</v>
      </c>
    </row>
    <row r="351" spans="2:14" ht="15">
      <c r="B351" s="51" t="s">
        <v>6</v>
      </c>
      <c r="C351" s="51"/>
      <c r="D351" s="3"/>
      <c r="E351" s="4" t="s">
        <v>258</v>
      </c>
      <c r="F351" s="52" t="s">
        <v>259</v>
      </c>
      <c r="G351" s="52"/>
      <c r="H351" s="52"/>
      <c r="I351" s="52"/>
      <c r="J351" s="52"/>
      <c r="K351" s="52"/>
      <c r="L351" s="1">
        <v>3000</v>
      </c>
      <c r="M351" s="1">
        <v>0</v>
      </c>
      <c r="N351" s="20">
        <f t="shared" si="5"/>
        <v>599533564.0339999</v>
      </c>
    </row>
    <row r="352" spans="6:14" ht="15">
      <c r="F352" s="52"/>
      <c r="G352" s="52"/>
      <c r="H352" s="52"/>
      <c r="I352" s="52"/>
      <c r="J352" s="52"/>
      <c r="K352" s="52"/>
      <c r="N352" s="20">
        <f t="shared" si="5"/>
        <v>599533564.0339999</v>
      </c>
    </row>
    <row r="353" spans="2:14" ht="15">
      <c r="B353" s="51" t="s">
        <v>30</v>
      </c>
      <c r="C353" s="51"/>
      <c r="D353" s="3"/>
      <c r="E353" s="4" t="s">
        <v>145</v>
      </c>
      <c r="F353" s="52" t="s">
        <v>146</v>
      </c>
      <c r="G353" s="52"/>
      <c r="H353" s="52"/>
      <c r="I353" s="52"/>
      <c r="J353" s="52"/>
      <c r="K353" s="52"/>
      <c r="L353" s="1">
        <v>157316.63</v>
      </c>
      <c r="M353" s="1">
        <v>0</v>
      </c>
      <c r="N353" s="20">
        <f t="shared" si="5"/>
        <v>599690880.6639999</v>
      </c>
    </row>
    <row r="354" spans="6:14" ht="15">
      <c r="F354" s="52"/>
      <c r="G354" s="52"/>
      <c r="H354" s="52"/>
      <c r="I354" s="52"/>
      <c r="J354" s="52"/>
      <c r="K354" s="52"/>
      <c r="N354" s="20">
        <f t="shared" si="5"/>
        <v>599690880.6639999</v>
      </c>
    </row>
    <row r="355" spans="2:14" ht="15">
      <c r="B355" s="51" t="s">
        <v>30</v>
      </c>
      <c r="C355" s="51"/>
      <c r="D355" s="3"/>
      <c r="E355" s="4" t="s">
        <v>145</v>
      </c>
      <c r="F355" s="52" t="s">
        <v>146</v>
      </c>
      <c r="G355" s="52"/>
      <c r="H355" s="52"/>
      <c r="I355" s="52"/>
      <c r="J355" s="52"/>
      <c r="K355" s="52"/>
      <c r="L355" s="1">
        <v>4104.1</v>
      </c>
      <c r="M355" s="1">
        <v>0</v>
      </c>
      <c r="N355" s="20">
        <f t="shared" si="5"/>
        <v>599694984.7639999</v>
      </c>
    </row>
    <row r="356" spans="6:14" ht="15">
      <c r="F356" s="52"/>
      <c r="G356" s="52"/>
      <c r="H356" s="52"/>
      <c r="I356" s="52"/>
      <c r="J356" s="52"/>
      <c r="K356" s="52"/>
      <c r="N356" s="20">
        <f t="shared" si="5"/>
        <v>599694984.7639999</v>
      </c>
    </row>
    <row r="357" spans="2:14" ht="15">
      <c r="B357" s="51" t="s">
        <v>30</v>
      </c>
      <c r="C357" s="51"/>
      <c r="D357" s="3"/>
      <c r="E357" s="4" t="s">
        <v>145</v>
      </c>
      <c r="F357" s="52" t="s">
        <v>146</v>
      </c>
      <c r="G357" s="52"/>
      <c r="H357" s="52"/>
      <c r="I357" s="52"/>
      <c r="J357" s="52"/>
      <c r="K357" s="52"/>
      <c r="L357" s="1">
        <v>8870.14</v>
      </c>
      <c r="M357" s="1">
        <v>0</v>
      </c>
      <c r="N357" s="20">
        <f t="shared" si="5"/>
        <v>599703854.9039999</v>
      </c>
    </row>
    <row r="358" spans="6:14" ht="15">
      <c r="F358" s="52"/>
      <c r="G358" s="52"/>
      <c r="H358" s="52"/>
      <c r="I358" s="52"/>
      <c r="J358" s="52"/>
      <c r="K358" s="52"/>
      <c r="N358" s="20">
        <f t="shared" si="5"/>
        <v>599703854.9039999</v>
      </c>
    </row>
    <row r="359" spans="2:14" ht="15">
      <c r="B359" s="51" t="s">
        <v>30</v>
      </c>
      <c r="C359" s="51"/>
      <c r="D359" s="3"/>
      <c r="E359" s="4" t="s">
        <v>145</v>
      </c>
      <c r="F359" s="52" t="s">
        <v>146</v>
      </c>
      <c r="G359" s="52"/>
      <c r="H359" s="52"/>
      <c r="I359" s="52"/>
      <c r="J359" s="52"/>
      <c r="K359" s="52"/>
      <c r="L359" s="1">
        <v>6250</v>
      </c>
      <c r="M359" s="1">
        <v>0</v>
      </c>
      <c r="N359" s="20">
        <f t="shared" si="5"/>
        <v>599710104.9039999</v>
      </c>
    </row>
    <row r="360" spans="6:14" ht="15">
      <c r="F360" s="52"/>
      <c r="G360" s="52"/>
      <c r="H360" s="52"/>
      <c r="I360" s="52"/>
      <c r="J360" s="52"/>
      <c r="K360" s="52"/>
      <c r="N360" s="20">
        <f t="shared" si="5"/>
        <v>599710104.9039999</v>
      </c>
    </row>
    <row r="361" spans="2:14" ht="15">
      <c r="B361" s="51" t="s">
        <v>30</v>
      </c>
      <c r="C361" s="51"/>
      <c r="D361" s="3"/>
      <c r="E361" s="4" t="s">
        <v>145</v>
      </c>
      <c r="F361" s="52" t="s">
        <v>146</v>
      </c>
      <c r="G361" s="52"/>
      <c r="H361" s="52"/>
      <c r="I361" s="52"/>
      <c r="J361" s="52"/>
      <c r="K361" s="52"/>
      <c r="L361" s="1">
        <v>5000</v>
      </c>
      <c r="M361" s="1">
        <v>0</v>
      </c>
      <c r="N361" s="20">
        <f t="shared" si="5"/>
        <v>599715104.9039999</v>
      </c>
    </row>
    <row r="362" spans="6:14" ht="15">
      <c r="F362" s="52"/>
      <c r="G362" s="52"/>
      <c r="H362" s="52"/>
      <c r="I362" s="52"/>
      <c r="J362" s="52"/>
      <c r="K362" s="52"/>
      <c r="N362" s="20">
        <f t="shared" si="5"/>
        <v>599715104.9039999</v>
      </c>
    </row>
    <row r="363" spans="2:14" ht="15">
      <c r="B363" s="51" t="s">
        <v>30</v>
      </c>
      <c r="C363" s="51"/>
      <c r="D363" s="3"/>
      <c r="E363" s="4" t="s">
        <v>145</v>
      </c>
      <c r="F363" s="52" t="s">
        <v>146</v>
      </c>
      <c r="G363" s="52"/>
      <c r="H363" s="52"/>
      <c r="I363" s="52"/>
      <c r="J363" s="52"/>
      <c r="K363" s="52"/>
      <c r="L363" s="1">
        <v>3000</v>
      </c>
      <c r="M363" s="1">
        <v>0</v>
      </c>
      <c r="N363" s="20">
        <f t="shared" si="5"/>
        <v>599718104.9039999</v>
      </c>
    </row>
    <row r="364" spans="6:14" ht="15">
      <c r="F364" s="52"/>
      <c r="G364" s="52"/>
      <c r="H364" s="52"/>
      <c r="I364" s="52"/>
      <c r="J364" s="52"/>
      <c r="K364" s="52"/>
      <c r="N364" s="20">
        <f t="shared" si="5"/>
        <v>599718104.9039999</v>
      </c>
    </row>
    <row r="365" spans="2:14" ht="15">
      <c r="B365" s="51" t="s">
        <v>30</v>
      </c>
      <c r="C365" s="51"/>
      <c r="D365" s="3"/>
      <c r="E365" s="4" t="s">
        <v>145</v>
      </c>
      <c r="F365" s="52" t="s">
        <v>146</v>
      </c>
      <c r="G365" s="52"/>
      <c r="H365" s="52"/>
      <c r="I365" s="52"/>
      <c r="J365" s="52"/>
      <c r="K365" s="52"/>
      <c r="L365" s="1">
        <v>1708</v>
      </c>
      <c r="M365" s="1">
        <v>0</v>
      </c>
      <c r="N365" s="20">
        <f t="shared" si="5"/>
        <v>599719812.9039999</v>
      </c>
    </row>
    <row r="366" spans="6:14" ht="15">
      <c r="F366" s="52"/>
      <c r="G366" s="52"/>
      <c r="H366" s="52"/>
      <c r="I366" s="52"/>
      <c r="J366" s="52"/>
      <c r="K366" s="52"/>
      <c r="N366" s="20">
        <f t="shared" si="5"/>
        <v>599719812.9039999</v>
      </c>
    </row>
    <row r="367" spans="2:14" ht="15">
      <c r="B367" s="51" t="s">
        <v>30</v>
      </c>
      <c r="C367" s="51"/>
      <c r="D367" s="3"/>
      <c r="E367" s="4" t="s">
        <v>145</v>
      </c>
      <c r="F367" s="52" t="s">
        <v>146</v>
      </c>
      <c r="G367" s="52"/>
      <c r="H367" s="52"/>
      <c r="I367" s="52"/>
      <c r="J367" s="52"/>
      <c r="K367" s="52"/>
      <c r="L367" s="1">
        <v>1000</v>
      </c>
      <c r="M367" s="1">
        <v>0</v>
      </c>
      <c r="N367" s="20">
        <f t="shared" si="5"/>
        <v>599720812.9039999</v>
      </c>
    </row>
    <row r="368" spans="6:14" ht="15">
      <c r="F368" s="52"/>
      <c r="G368" s="52"/>
      <c r="H368" s="52"/>
      <c r="I368" s="52"/>
      <c r="J368" s="52"/>
      <c r="K368" s="52"/>
      <c r="N368" s="20">
        <f t="shared" si="5"/>
        <v>599720812.9039999</v>
      </c>
    </row>
    <row r="369" spans="2:14" ht="15">
      <c r="B369" s="51" t="s">
        <v>30</v>
      </c>
      <c r="C369" s="51"/>
      <c r="D369" s="3"/>
      <c r="E369" s="4" t="s">
        <v>145</v>
      </c>
      <c r="F369" s="52" t="s">
        <v>146</v>
      </c>
      <c r="G369" s="52"/>
      <c r="H369" s="52"/>
      <c r="I369" s="52"/>
      <c r="J369" s="52"/>
      <c r="K369" s="52"/>
      <c r="L369" s="1">
        <v>4000</v>
      </c>
      <c r="M369" s="1">
        <v>0</v>
      </c>
      <c r="N369" s="20">
        <f t="shared" si="5"/>
        <v>599724812.9039999</v>
      </c>
    </row>
    <row r="370" spans="6:14" ht="15">
      <c r="F370" s="52"/>
      <c r="G370" s="52"/>
      <c r="H370" s="52"/>
      <c r="I370" s="52"/>
      <c r="J370" s="52"/>
      <c r="K370" s="52"/>
      <c r="N370" s="20">
        <f t="shared" si="5"/>
        <v>599724812.9039999</v>
      </c>
    </row>
    <row r="371" spans="2:14" ht="15">
      <c r="B371" s="51" t="s">
        <v>30</v>
      </c>
      <c r="C371" s="51"/>
      <c r="D371" s="3"/>
      <c r="E371" s="4" t="s">
        <v>145</v>
      </c>
      <c r="F371" s="52" t="s">
        <v>146</v>
      </c>
      <c r="G371" s="52"/>
      <c r="H371" s="52"/>
      <c r="I371" s="52"/>
      <c r="J371" s="52"/>
      <c r="K371" s="52"/>
      <c r="L371" s="1">
        <v>3415.5</v>
      </c>
      <c r="M371" s="1">
        <v>0</v>
      </c>
      <c r="N371" s="20">
        <f t="shared" si="5"/>
        <v>599728228.4039999</v>
      </c>
    </row>
    <row r="372" spans="6:14" ht="15">
      <c r="F372" s="52"/>
      <c r="G372" s="52"/>
      <c r="H372" s="52"/>
      <c r="I372" s="52"/>
      <c r="J372" s="52"/>
      <c r="K372" s="52"/>
      <c r="N372" s="20">
        <f t="shared" si="5"/>
        <v>599728228.4039999</v>
      </c>
    </row>
    <row r="373" spans="2:14" ht="15">
      <c r="B373" s="51" t="s">
        <v>30</v>
      </c>
      <c r="C373" s="51"/>
      <c r="D373" s="3"/>
      <c r="E373" s="4" t="s">
        <v>145</v>
      </c>
      <c r="F373" s="52" t="s">
        <v>146</v>
      </c>
      <c r="G373" s="52"/>
      <c r="H373" s="52"/>
      <c r="I373" s="52"/>
      <c r="J373" s="52"/>
      <c r="K373" s="52"/>
      <c r="L373" s="1">
        <v>2000</v>
      </c>
      <c r="M373" s="1">
        <v>0</v>
      </c>
      <c r="N373" s="20">
        <f t="shared" si="5"/>
        <v>599730228.4039999</v>
      </c>
    </row>
    <row r="374" spans="6:14" ht="15">
      <c r="F374" s="52"/>
      <c r="G374" s="52"/>
      <c r="H374" s="52"/>
      <c r="I374" s="52"/>
      <c r="J374" s="52"/>
      <c r="K374" s="52"/>
      <c r="N374" s="20">
        <f t="shared" si="5"/>
        <v>599730228.4039999</v>
      </c>
    </row>
    <row r="375" spans="2:14" ht="15">
      <c r="B375" s="51" t="s">
        <v>30</v>
      </c>
      <c r="C375" s="51"/>
      <c r="D375" s="3"/>
      <c r="E375" s="4" t="s">
        <v>145</v>
      </c>
      <c r="F375" s="52" t="s">
        <v>146</v>
      </c>
      <c r="G375" s="52"/>
      <c r="H375" s="52"/>
      <c r="I375" s="52"/>
      <c r="J375" s="52"/>
      <c r="K375" s="52"/>
      <c r="L375" s="1">
        <v>13660</v>
      </c>
      <c r="M375" s="1">
        <v>0</v>
      </c>
      <c r="N375" s="20">
        <f t="shared" si="5"/>
        <v>599743888.4039999</v>
      </c>
    </row>
    <row r="376" spans="6:14" ht="15">
      <c r="F376" s="52"/>
      <c r="G376" s="52"/>
      <c r="H376" s="52"/>
      <c r="I376" s="52"/>
      <c r="J376" s="52"/>
      <c r="K376" s="52"/>
      <c r="N376" s="20">
        <f t="shared" si="5"/>
        <v>599743888.4039999</v>
      </c>
    </row>
    <row r="377" spans="2:14" ht="15">
      <c r="B377" s="51" t="s">
        <v>30</v>
      </c>
      <c r="C377" s="51"/>
      <c r="D377" s="3"/>
      <c r="E377" s="4" t="s">
        <v>145</v>
      </c>
      <c r="F377" s="52" t="s">
        <v>146</v>
      </c>
      <c r="G377" s="52"/>
      <c r="H377" s="52"/>
      <c r="I377" s="52"/>
      <c r="J377" s="52"/>
      <c r="K377" s="52"/>
      <c r="L377" s="1">
        <v>13658.22</v>
      </c>
      <c r="M377" s="1">
        <v>0</v>
      </c>
      <c r="N377" s="20">
        <f t="shared" si="5"/>
        <v>599757546.624</v>
      </c>
    </row>
    <row r="378" spans="6:14" ht="15">
      <c r="F378" s="52"/>
      <c r="G378" s="52"/>
      <c r="H378" s="52"/>
      <c r="I378" s="52"/>
      <c r="J378" s="52"/>
      <c r="K378" s="52"/>
      <c r="N378" s="20">
        <f t="shared" si="5"/>
        <v>599757546.624</v>
      </c>
    </row>
    <row r="379" spans="2:14" ht="15">
      <c r="B379" s="51" t="s">
        <v>30</v>
      </c>
      <c r="C379" s="51"/>
      <c r="D379" s="3"/>
      <c r="E379" s="4" t="s">
        <v>145</v>
      </c>
      <c r="F379" s="52" t="s">
        <v>146</v>
      </c>
      <c r="G379" s="52"/>
      <c r="H379" s="52"/>
      <c r="I379" s="52"/>
      <c r="J379" s="52"/>
      <c r="K379" s="52"/>
      <c r="L379" s="1">
        <v>5650</v>
      </c>
      <c r="M379" s="1">
        <v>0</v>
      </c>
      <c r="N379" s="20">
        <f t="shared" si="5"/>
        <v>599763196.624</v>
      </c>
    </row>
    <row r="380" spans="6:14" ht="15">
      <c r="F380" s="52"/>
      <c r="G380" s="52"/>
      <c r="H380" s="52"/>
      <c r="I380" s="52"/>
      <c r="J380" s="52"/>
      <c r="K380" s="52"/>
      <c r="N380" s="20">
        <f t="shared" si="5"/>
        <v>599763196.624</v>
      </c>
    </row>
    <row r="381" spans="2:14" ht="15">
      <c r="B381" s="51" t="s">
        <v>30</v>
      </c>
      <c r="C381" s="51"/>
      <c r="D381" s="3"/>
      <c r="E381" s="4" t="s">
        <v>145</v>
      </c>
      <c r="F381" s="52" t="s">
        <v>146</v>
      </c>
      <c r="G381" s="52"/>
      <c r="H381" s="52"/>
      <c r="I381" s="52"/>
      <c r="J381" s="52"/>
      <c r="K381" s="52"/>
      <c r="L381" s="1">
        <v>4105</v>
      </c>
      <c r="M381" s="1">
        <v>0</v>
      </c>
      <c r="N381" s="20">
        <f t="shared" si="5"/>
        <v>599767301.624</v>
      </c>
    </row>
    <row r="382" spans="6:14" ht="15">
      <c r="F382" s="52"/>
      <c r="G382" s="52"/>
      <c r="H382" s="52"/>
      <c r="I382" s="52"/>
      <c r="J382" s="52"/>
      <c r="K382" s="52"/>
      <c r="N382" s="20">
        <f t="shared" si="5"/>
        <v>599767301.624</v>
      </c>
    </row>
    <row r="383" spans="2:14" ht="15">
      <c r="B383" s="51" t="s">
        <v>30</v>
      </c>
      <c r="C383" s="51"/>
      <c r="D383" s="3"/>
      <c r="E383" s="4" t="s">
        <v>145</v>
      </c>
      <c r="F383" s="52" t="s">
        <v>146</v>
      </c>
      <c r="G383" s="52"/>
      <c r="H383" s="52"/>
      <c r="I383" s="52"/>
      <c r="J383" s="52"/>
      <c r="K383" s="52"/>
      <c r="L383" s="1">
        <v>4100</v>
      </c>
      <c r="M383" s="1">
        <v>0</v>
      </c>
      <c r="N383" s="20">
        <f t="shared" si="5"/>
        <v>599771401.624</v>
      </c>
    </row>
    <row r="384" spans="6:14" ht="15">
      <c r="F384" s="52"/>
      <c r="G384" s="52"/>
      <c r="H384" s="52"/>
      <c r="I384" s="52"/>
      <c r="J384" s="52"/>
      <c r="K384" s="52"/>
      <c r="N384" s="20">
        <f aca="true" t="shared" si="6" ref="N384:N447">N383+L384-M384</f>
        <v>599771401.624</v>
      </c>
    </row>
    <row r="385" spans="2:14" ht="15">
      <c r="B385" s="51" t="s">
        <v>30</v>
      </c>
      <c r="C385" s="51"/>
      <c r="D385" s="3"/>
      <c r="E385" s="4" t="s">
        <v>145</v>
      </c>
      <c r="F385" s="52" t="s">
        <v>146</v>
      </c>
      <c r="G385" s="52"/>
      <c r="H385" s="52"/>
      <c r="I385" s="52"/>
      <c r="J385" s="52"/>
      <c r="K385" s="52"/>
      <c r="L385" s="1">
        <v>1000</v>
      </c>
      <c r="M385" s="1">
        <v>0</v>
      </c>
      <c r="N385" s="20">
        <f t="shared" si="6"/>
        <v>599772401.624</v>
      </c>
    </row>
    <row r="386" spans="6:14" ht="15">
      <c r="F386" s="52"/>
      <c r="G386" s="52"/>
      <c r="H386" s="52"/>
      <c r="I386" s="52"/>
      <c r="J386" s="52"/>
      <c r="K386" s="52"/>
      <c r="N386" s="20">
        <f t="shared" si="6"/>
        <v>599772401.624</v>
      </c>
    </row>
    <row r="387" spans="2:14" ht="15">
      <c r="B387" s="51" t="s">
        <v>30</v>
      </c>
      <c r="C387" s="51"/>
      <c r="D387" s="3"/>
      <c r="E387" s="4" t="s">
        <v>260</v>
      </c>
      <c r="F387" s="52" t="s">
        <v>261</v>
      </c>
      <c r="G387" s="52"/>
      <c r="H387" s="52"/>
      <c r="I387" s="52"/>
      <c r="J387" s="52"/>
      <c r="K387" s="52"/>
      <c r="L387" s="1">
        <v>0</v>
      </c>
      <c r="M387" s="1">
        <v>154871</v>
      </c>
      <c r="N387" s="20">
        <f t="shared" si="6"/>
        <v>599617530.624</v>
      </c>
    </row>
    <row r="388" spans="6:14" ht="15">
      <c r="F388" s="52"/>
      <c r="G388" s="52"/>
      <c r="H388" s="52"/>
      <c r="I388" s="52"/>
      <c r="J388" s="52"/>
      <c r="K388" s="52"/>
      <c r="N388" s="20">
        <f t="shared" si="6"/>
        <v>599617530.624</v>
      </c>
    </row>
    <row r="389" spans="2:14" ht="21.75" customHeight="1">
      <c r="B389" s="51" t="s">
        <v>30</v>
      </c>
      <c r="C389" s="51"/>
      <c r="D389" s="3"/>
      <c r="E389" s="4" t="s">
        <v>262</v>
      </c>
      <c r="F389" s="52" t="s">
        <v>263</v>
      </c>
      <c r="G389" s="52"/>
      <c r="H389" s="52"/>
      <c r="I389" s="52"/>
      <c r="J389" s="52"/>
      <c r="K389" s="52"/>
      <c r="L389" s="1">
        <v>6000</v>
      </c>
      <c r="M389" s="1">
        <v>0</v>
      </c>
      <c r="N389" s="20">
        <f t="shared" si="6"/>
        <v>599623530.624</v>
      </c>
    </row>
    <row r="390" spans="6:14" ht="15" hidden="1">
      <c r="F390" s="52"/>
      <c r="G390" s="52"/>
      <c r="H390" s="52"/>
      <c r="I390" s="52"/>
      <c r="J390" s="52"/>
      <c r="K390" s="52"/>
      <c r="N390" s="20">
        <f t="shared" si="6"/>
        <v>599623530.624</v>
      </c>
    </row>
    <row r="391" ht="15" hidden="1">
      <c r="N391" s="20">
        <f t="shared" si="6"/>
        <v>599623530.624</v>
      </c>
    </row>
    <row r="392" spans="2:14" ht="15">
      <c r="B392" s="3"/>
      <c r="C392" s="3"/>
      <c r="D392" s="3"/>
      <c r="E392" s="3"/>
      <c r="F392" s="52" t="s">
        <v>264</v>
      </c>
      <c r="G392" s="52"/>
      <c r="H392" s="52"/>
      <c r="I392" s="52"/>
      <c r="J392" s="52"/>
      <c r="K392" s="52"/>
      <c r="N392" s="20">
        <f t="shared" si="6"/>
        <v>599623530.624</v>
      </c>
    </row>
    <row r="393" spans="2:14" ht="15">
      <c r="B393" s="51" t="s">
        <v>30</v>
      </c>
      <c r="C393" s="51"/>
      <c r="D393" s="3"/>
      <c r="E393" s="4" t="s">
        <v>265</v>
      </c>
      <c r="F393" s="52" t="s">
        <v>266</v>
      </c>
      <c r="G393" s="52"/>
      <c r="H393" s="52"/>
      <c r="I393" s="52"/>
      <c r="J393" s="52"/>
      <c r="K393" s="52"/>
      <c r="L393" s="1">
        <v>6000</v>
      </c>
      <c r="M393" s="1">
        <v>0</v>
      </c>
      <c r="N393" s="20">
        <f t="shared" si="6"/>
        <v>599629530.624</v>
      </c>
    </row>
    <row r="394" spans="6:14" ht="15">
      <c r="F394" s="52"/>
      <c r="G394" s="52"/>
      <c r="H394" s="52"/>
      <c r="I394" s="52"/>
      <c r="J394" s="52"/>
      <c r="K394" s="52"/>
      <c r="N394" s="20">
        <f t="shared" si="6"/>
        <v>599629530.624</v>
      </c>
    </row>
    <row r="395" spans="2:14" ht="15">
      <c r="B395" s="51" t="s">
        <v>30</v>
      </c>
      <c r="C395" s="51"/>
      <c r="D395" s="3"/>
      <c r="E395" s="4" t="s">
        <v>267</v>
      </c>
      <c r="F395" s="52" t="s">
        <v>268</v>
      </c>
      <c r="G395" s="52"/>
      <c r="H395" s="52"/>
      <c r="I395" s="52"/>
      <c r="J395" s="52"/>
      <c r="K395" s="52"/>
      <c r="L395" s="1">
        <v>10000</v>
      </c>
      <c r="M395" s="1">
        <v>0</v>
      </c>
      <c r="N395" s="20">
        <f t="shared" si="6"/>
        <v>599639530.624</v>
      </c>
    </row>
    <row r="396" spans="6:14" ht="15">
      <c r="F396" s="52"/>
      <c r="G396" s="52"/>
      <c r="H396" s="52"/>
      <c r="I396" s="52"/>
      <c r="J396" s="52"/>
      <c r="K396" s="52"/>
      <c r="N396" s="20">
        <f t="shared" si="6"/>
        <v>599639530.624</v>
      </c>
    </row>
    <row r="397" spans="2:14" ht="15">
      <c r="B397" s="51" t="s">
        <v>30</v>
      </c>
      <c r="C397" s="51"/>
      <c r="D397" s="3"/>
      <c r="E397" s="4" t="s">
        <v>269</v>
      </c>
      <c r="F397" s="52" t="s">
        <v>270</v>
      </c>
      <c r="G397" s="52"/>
      <c r="H397" s="52"/>
      <c r="I397" s="52"/>
      <c r="J397" s="52"/>
      <c r="K397" s="52"/>
      <c r="L397" s="1">
        <v>5000</v>
      </c>
      <c r="M397" s="1">
        <v>0</v>
      </c>
      <c r="N397" s="20">
        <f t="shared" si="6"/>
        <v>599644530.624</v>
      </c>
    </row>
    <row r="398" spans="6:14" ht="15">
      <c r="F398" s="52"/>
      <c r="G398" s="52"/>
      <c r="H398" s="52"/>
      <c r="I398" s="52"/>
      <c r="J398" s="52"/>
      <c r="K398" s="52"/>
      <c r="N398" s="20">
        <f t="shared" si="6"/>
        <v>599644530.624</v>
      </c>
    </row>
    <row r="399" spans="2:14" ht="15">
      <c r="B399" s="51" t="s">
        <v>30</v>
      </c>
      <c r="C399" s="51"/>
      <c r="D399" s="3"/>
      <c r="E399" s="4" t="s">
        <v>271</v>
      </c>
      <c r="F399" s="52" t="s">
        <v>272</v>
      </c>
      <c r="G399" s="52"/>
      <c r="H399" s="52"/>
      <c r="I399" s="52"/>
      <c r="J399" s="52"/>
      <c r="K399" s="52"/>
      <c r="L399" s="1">
        <v>6000</v>
      </c>
      <c r="M399" s="1">
        <v>0</v>
      </c>
      <c r="N399" s="20">
        <f t="shared" si="6"/>
        <v>599650530.624</v>
      </c>
    </row>
    <row r="400" spans="6:14" ht="15">
      <c r="F400" s="52"/>
      <c r="G400" s="52"/>
      <c r="H400" s="52"/>
      <c r="I400" s="52"/>
      <c r="J400" s="52"/>
      <c r="K400" s="52"/>
      <c r="N400" s="20">
        <f t="shared" si="6"/>
        <v>599650530.624</v>
      </c>
    </row>
    <row r="401" spans="2:14" ht="15">
      <c r="B401" s="51" t="s">
        <v>30</v>
      </c>
      <c r="C401" s="51"/>
      <c r="D401" s="3"/>
      <c r="E401" s="4" t="s">
        <v>273</v>
      </c>
      <c r="F401" s="52" t="s">
        <v>274</v>
      </c>
      <c r="G401" s="52"/>
      <c r="H401" s="52"/>
      <c r="I401" s="52"/>
      <c r="J401" s="52"/>
      <c r="K401" s="52"/>
      <c r="L401" s="1">
        <v>6000</v>
      </c>
      <c r="M401" s="1">
        <v>0</v>
      </c>
      <c r="N401" s="20">
        <f t="shared" si="6"/>
        <v>599656530.624</v>
      </c>
    </row>
    <row r="402" spans="6:14" ht="15">
      <c r="F402" s="52"/>
      <c r="G402" s="52"/>
      <c r="H402" s="52"/>
      <c r="I402" s="52"/>
      <c r="J402" s="52"/>
      <c r="K402" s="52"/>
      <c r="N402" s="20">
        <f t="shared" si="6"/>
        <v>599656530.624</v>
      </c>
    </row>
    <row r="403" spans="2:14" ht="15">
      <c r="B403" s="51" t="s">
        <v>30</v>
      </c>
      <c r="C403" s="51"/>
      <c r="D403" s="3"/>
      <c r="E403" s="4" t="s">
        <v>275</v>
      </c>
      <c r="F403" s="52" t="s">
        <v>276</v>
      </c>
      <c r="G403" s="52"/>
      <c r="H403" s="52"/>
      <c r="I403" s="52"/>
      <c r="J403" s="52"/>
      <c r="K403" s="52"/>
      <c r="L403" s="1">
        <v>3000</v>
      </c>
      <c r="M403" s="1">
        <v>0</v>
      </c>
      <c r="N403" s="20">
        <f t="shared" si="6"/>
        <v>599659530.624</v>
      </c>
    </row>
    <row r="404" spans="6:14" ht="15">
      <c r="F404" s="52"/>
      <c r="G404" s="52"/>
      <c r="H404" s="52"/>
      <c r="I404" s="52"/>
      <c r="J404" s="52"/>
      <c r="K404" s="52"/>
      <c r="N404" s="20">
        <f t="shared" si="6"/>
        <v>599659530.624</v>
      </c>
    </row>
    <row r="405" spans="2:14" ht="15">
      <c r="B405" s="51" t="s">
        <v>30</v>
      </c>
      <c r="C405" s="51"/>
      <c r="D405" s="3"/>
      <c r="E405" s="4" t="s">
        <v>277</v>
      </c>
      <c r="F405" s="52" t="s">
        <v>278</v>
      </c>
      <c r="G405" s="52"/>
      <c r="H405" s="52"/>
      <c r="I405" s="52"/>
      <c r="J405" s="52"/>
      <c r="K405" s="52"/>
      <c r="L405" s="1">
        <v>3000</v>
      </c>
      <c r="M405" s="1">
        <v>0</v>
      </c>
      <c r="N405" s="20">
        <f t="shared" si="6"/>
        <v>599662530.624</v>
      </c>
    </row>
    <row r="406" spans="6:14" ht="15">
      <c r="F406" s="52"/>
      <c r="G406" s="52"/>
      <c r="H406" s="52"/>
      <c r="I406" s="52"/>
      <c r="J406" s="52"/>
      <c r="K406" s="52"/>
      <c r="N406" s="20">
        <f t="shared" si="6"/>
        <v>599662530.624</v>
      </c>
    </row>
    <row r="407" spans="2:14" ht="15">
      <c r="B407" s="51" t="s">
        <v>30</v>
      </c>
      <c r="C407" s="51"/>
      <c r="D407" s="3"/>
      <c r="E407" s="4" t="s">
        <v>279</v>
      </c>
      <c r="F407" s="52" t="s">
        <v>280</v>
      </c>
      <c r="G407" s="52"/>
      <c r="H407" s="52"/>
      <c r="I407" s="52"/>
      <c r="J407" s="52"/>
      <c r="K407" s="52"/>
      <c r="L407" s="1">
        <v>347</v>
      </c>
      <c r="M407" s="1">
        <v>0</v>
      </c>
      <c r="N407" s="20">
        <f t="shared" si="6"/>
        <v>599662877.624</v>
      </c>
    </row>
    <row r="408" spans="6:14" ht="15">
      <c r="F408" s="52"/>
      <c r="G408" s="52"/>
      <c r="H408" s="52"/>
      <c r="I408" s="52"/>
      <c r="J408" s="52"/>
      <c r="K408" s="52"/>
      <c r="N408" s="20">
        <f t="shared" si="6"/>
        <v>599662877.624</v>
      </c>
    </row>
    <row r="409" spans="2:14" ht="15">
      <c r="B409" s="51" t="s">
        <v>30</v>
      </c>
      <c r="C409" s="51"/>
      <c r="D409" s="3"/>
      <c r="E409" s="4" t="s">
        <v>281</v>
      </c>
      <c r="F409" s="52" t="s">
        <v>282</v>
      </c>
      <c r="G409" s="52"/>
      <c r="H409" s="52"/>
      <c r="I409" s="52"/>
      <c r="J409" s="52"/>
      <c r="K409" s="52"/>
      <c r="L409" s="1">
        <v>10000</v>
      </c>
      <c r="M409" s="1">
        <v>0</v>
      </c>
      <c r="N409" s="20">
        <f t="shared" si="6"/>
        <v>599672877.624</v>
      </c>
    </row>
    <row r="410" spans="6:14" ht="15">
      <c r="F410" s="52"/>
      <c r="G410" s="52"/>
      <c r="H410" s="52"/>
      <c r="I410" s="52"/>
      <c r="J410" s="52"/>
      <c r="K410" s="52"/>
      <c r="N410" s="20">
        <f t="shared" si="6"/>
        <v>599672877.624</v>
      </c>
    </row>
    <row r="411" spans="2:14" ht="15">
      <c r="B411" s="51" t="s">
        <v>30</v>
      </c>
      <c r="C411" s="51"/>
      <c r="D411" s="3"/>
      <c r="E411" s="4" t="s">
        <v>283</v>
      </c>
      <c r="F411" s="52" t="s">
        <v>284</v>
      </c>
      <c r="G411" s="52"/>
      <c r="H411" s="52"/>
      <c r="I411" s="52"/>
      <c r="J411" s="52"/>
      <c r="K411" s="52"/>
      <c r="L411" s="1">
        <v>40000</v>
      </c>
      <c r="M411" s="1">
        <v>0</v>
      </c>
      <c r="N411" s="20">
        <f t="shared" si="6"/>
        <v>599712877.624</v>
      </c>
    </row>
    <row r="412" spans="6:14" ht="15">
      <c r="F412" s="52"/>
      <c r="G412" s="52"/>
      <c r="H412" s="52"/>
      <c r="I412" s="52"/>
      <c r="J412" s="52"/>
      <c r="K412" s="52"/>
      <c r="N412" s="20">
        <f t="shared" si="6"/>
        <v>599712877.624</v>
      </c>
    </row>
    <row r="413" spans="2:14" ht="15">
      <c r="B413" s="51" t="s">
        <v>30</v>
      </c>
      <c r="C413" s="51"/>
      <c r="D413" s="3"/>
      <c r="E413" s="4" t="s">
        <v>285</v>
      </c>
      <c r="F413" s="52" t="s">
        <v>286</v>
      </c>
      <c r="G413" s="52"/>
      <c r="H413" s="52"/>
      <c r="I413" s="52"/>
      <c r="J413" s="52"/>
      <c r="K413" s="52"/>
      <c r="L413" s="1">
        <v>5000</v>
      </c>
      <c r="M413" s="1">
        <v>0</v>
      </c>
      <c r="N413" s="20">
        <f t="shared" si="6"/>
        <v>599717877.624</v>
      </c>
    </row>
    <row r="414" spans="6:14" ht="15">
      <c r="F414" s="52"/>
      <c r="G414" s="52"/>
      <c r="H414" s="52"/>
      <c r="I414" s="52"/>
      <c r="J414" s="52"/>
      <c r="K414" s="52"/>
      <c r="N414" s="20">
        <f t="shared" si="6"/>
        <v>599717877.624</v>
      </c>
    </row>
    <row r="415" spans="2:14" ht="15">
      <c r="B415" s="51" t="s">
        <v>30</v>
      </c>
      <c r="C415" s="51"/>
      <c r="D415" s="3"/>
      <c r="E415" s="4" t="s">
        <v>287</v>
      </c>
      <c r="F415" s="52" t="s">
        <v>288</v>
      </c>
      <c r="G415" s="52"/>
      <c r="H415" s="52"/>
      <c r="I415" s="52"/>
      <c r="J415" s="52"/>
      <c r="K415" s="52"/>
      <c r="L415" s="1">
        <v>6000</v>
      </c>
      <c r="M415" s="1">
        <v>0</v>
      </c>
      <c r="N415" s="20">
        <f t="shared" si="6"/>
        <v>599723877.624</v>
      </c>
    </row>
    <row r="416" spans="6:14" ht="15">
      <c r="F416" s="52"/>
      <c r="G416" s="52"/>
      <c r="H416" s="52"/>
      <c r="I416" s="52"/>
      <c r="J416" s="52"/>
      <c r="K416" s="52"/>
      <c r="N416" s="20">
        <f t="shared" si="6"/>
        <v>599723877.624</v>
      </c>
    </row>
    <row r="417" spans="2:14" ht="15">
      <c r="B417" s="51" t="s">
        <v>30</v>
      </c>
      <c r="C417" s="51"/>
      <c r="D417" s="3"/>
      <c r="E417" s="4" t="s">
        <v>289</v>
      </c>
      <c r="F417" s="52" t="s">
        <v>290</v>
      </c>
      <c r="G417" s="52"/>
      <c r="H417" s="52"/>
      <c r="I417" s="52"/>
      <c r="J417" s="52"/>
      <c r="K417" s="52"/>
      <c r="L417" s="1">
        <v>5000</v>
      </c>
      <c r="M417" s="1">
        <v>0</v>
      </c>
      <c r="N417" s="20">
        <f t="shared" si="6"/>
        <v>599728877.624</v>
      </c>
    </row>
    <row r="418" spans="6:14" ht="15">
      <c r="F418" s="52"/>
      <c r="G418" s="52"/>
      <c r="H418" s="52"/>
      <c r="I418" s="52"/>
      <c r="J418" s="52"/>
      <c r="K418" s="52"/>
      <c r="N418" s="20">
        <f t="shared" si="6"/>
        <v>599728877.624</v>
      </c>
    </row>
    <row r="419" spans="2:14" ht="15">
      <c r="B419" s="51" t="s">
        <v>30</v>
      </c>
      <c r="C419" s="51"/>
      <c r="D419" s="3"/>
      <c r="E419" s="4" t="s">
        <v>291</v>
      </c>
      <c r="F419" s="52" t="s">
        <v>292</v>
      </c>
      <c r="G419" s="52"/>
      <c r="H419" s="52"/>
      <c r="I419" s="52"/>
      <c r="J419" s="52"/>
      <c r="K419" s="52"/>
      <c r="L419" s="1">
        <v>6000</v>
      </c>
      <c r="M419" s="1">
        <v>0</v>
      </c>
      <c r="N419" s="20">
        <f t="shared" si="6"/>
        <v>599734877.624</v>
      </c>
    </row>
    <row r="420" spans="6:14" ht="15">
      <c r="F420" s="52"/>
      <c r="G420" s="52"/>
      <c r="H420" s="52"/>
      <c r="I420" s="52"/>
      <c r="J420" s="52"/>
      <c r="K420" s="52"/>
      <c r="N420" s="20">
        <f t="shared" si="6"/>
        <v>599734877.624</v>
      </c>
    </row>
    <row r="421" spans="2:14" ht="15">
      <c r="B421" s="51" t="s">
        <v>33</v>
      </c>
      <c r="C421" s="51"/>
      <c r="D421" s="3"/>
      <c r="E421" s="4" t="s">
        <v>149</v>
      </c>
      <c r="F421" s="52" t="s">
        <v>150</v>
      </c>
      <c r="G421" s="52"/>
      <c r="H421" s="52"/>
      <c r="I421" s="52"/>
      <c r="J421" s="52"/>
      <c r="K421" s="52"/>
      <c r="L421" s="1">
        <v>1100</v>
      </c>
      <c r="M421" s="1">
        <v>0</v>
      </c>
      <c r="N421" s="20">
        <f t="shared" si="6"/>
        <v>599735977.624</v>
      </c>
    </row>
    <row r="422" spans="6:14" ht="15">
      <c r="F422" s="52"/>
      <c r="G422" s="52"/>
      <c r="H422" s="52"/>
      <c r="I422" s="52"/>
      <c r="J422" s="52"/>
      <c r="K422" s="52"/>
      <c r="N422" s="20">
        <f t="shared" si="6"/>
        <v>599735977.624</v>
      </c>
    </row>
    <row r="423" spans="2:14" ht="15">
      <c r="B423" s="51" t="s">
        <v>33</v>
      </c>
      <c r="C423" s="51"/>
      <c r="D423" s="3"/>
      <c r="E423" s="4" t="s">
        <v>149</v>
      </c>
      <c r="F423" s="52" t="s">
        <v>150</v>
      </c>
      <c r="G423" s="52"/>
      <c r="H423" s="52"/>
      <c r="I423" s="52"/>
      <c r="J423" s="52"/>
      <c r="K423" s="52"/>
      <c r="L423" s="1">
        <v>1100</v>
      </c>
      <c r="M423" s="1">
        <v>0</v>
      </c>
      <c r="N423" s="20">
        <f t="shared" si="6"/>
        <v>599737077.624</v>
      </c>
    </row>
    <row r="424" spans="6:14" ht="15">
      <c r="F424" s="52"/>
      <c r="G424" s="52"/>
      <c r="H424" s="52"/>
      <c r="I424" s="52"/>
      <c r="J424" s="52"/>
      <c r="K424" s="52"/>
      <c r="N424" s="20">
        <f t="shared" si="6"/>
        <v>599737077.624</v>
      </c>
    </row>
    <row r="425" spans="2:14" ht="15">
      <c r="B425" s="51" t="s">
        <v>33</v>
      </c>
      <c r="C425" s="51"/>
      <c r="D425" s="3"/>
      <c r="E425" s="4" t="s">
        <v>149</v>
      </c>
      <c r="F425" s="52" t="s">
        <v>150</v>
      </c>
      <c r="G425" s="52"/>
      <c r="H425" s="52"/>
      <c r="I425" s="52"/>
      <c r="J425" s="52"/>
      <c r="K425" s="52"/>
      <c r="L425" s="1">
        <v>8900</v>
      </c>
      <c r="M425" s="1">
        <v>0</v>
      </c>
      <c r="N425" s="20">
        <f t="shared" si="6"/>
        <v>599745977.624</v>
      </c>
    </row>
    <row r="426" spans="6:14" ht="0.75" customHeight="1">
      <c r="F426" s="52"/>
      <c r="G426" s="52"/>
      <c r="H426" s="52"/>
      <c r="I426" s="52"/>
      <c r="J426" s="52"/>
      <c r="K426" s="52"/>
      <c r="N426" s="20">
        <f t="shared" si="6"/>
        <v>599745977.624</v>
      </c>
    </row>
    <row r="427" spans="2:14" ht="15">
      <c r="B427" s="51" t="s">
        <v>33</v>
      </c>
      <c r="C427" s="51"/>
      <c r="D427" s="3"/>
      <c r="E427" s="4" t="s">
        <v>149</v>
      </c>
      <c r="F427" s="52" t="s">
        <v>150</v>
      </c>
      <c r="G427" s="52"/>
      <c r="H427" s="52"/>
      <c r="I427" s="52"/>
      <c r="J427" s="52"/>
      <c r="K427" s="52"/>
      <c r="L427" s="1">
        <v>8880</v>
      </c>
      <c r="M427" s="1">
        <v>0</v>
      </c>
      <c r="N427" s="20">
        <f t="shared" si="6"/>
        <v>599754857.624</v>
      </c>
    </row>
    <row r="428" spans="6:14" ht="15" hidden="1">
      <c r="F428" s="52"/>
      <c r="G428" s="52"/>
      <c r="H428" s="52"/>
      <c r="I428" s="52"/>
      <c r="J428" s="52"/>
      <c r="K428" s="52"/>
      <c r="N428" s="20">
        <f t="shared" si="6"/>
        <v>599754857.624</v>
      </c>
    </row>
    <row r="429" spans="2:14" ht="15">
      <c r="B429" s="51" t="s">
        <v>33</v>
      </c>
      <c r="C429" s="51"/>
      <c r="D429" s="3"/>
      <c r="E429" s="4" t="s">
        <v>149</v>
      </c>
      <c r="F429" s="52" t="s">
        <v>150</v>
      </c>
      <c r="G429" s="52"/>
      <c r="H429" s="52"/>
      <c r="I429" s="52"/>
      <c r="J429" s="52"/>
      <c r="K429" s="52"/>
      <c r="L429" s="1">
        <v>1700</v>
      </c>
      <c r="M429" s="1">
        <v>0</v>
      </c>
      <c r="N429" s="20">
        <f t="shared" si="6"/>
        <v>599756557.624</v>
      </c>
    </row>
    <row r="430" spans="6:14" ht="15">
      <c r="F430" s="52"/>
      <c r="G430" s="52"/>
      <c r="H430" s="52"/>
      <c r="I430" s="52"/>
      <c r="J430" s="52"/>
      <c r="K430" s="52"/>
      <c r="N430" s="20">
        <f t="shared" si="6"/>
        <v>599756557.624</v>
      </c>
    </row>
    <row r="431" spans="2:14" ht="15">
      <c r="B431" s="51" t="s">
        <v>33</v>
      </c>
      <c r="C431" s="51"/>
      <c r="D431" s="3"/>
      <c r="E431" s="4" t="s">
        <v>149</v>
      </c>
      <c r="F431" s="52" t="s">
        <v>150</v>
      </c>
      <c r="G431" s="52"/>
      <c r="H431" s="52"/>
      <c r="I431" s="52"/>
      <c r="J431" s="52"/>
      <c r="K431" s="52"/>
      <c r="L431" s="1">
        <v>5000</v>
      </c>
      <c r="M431" s="1">
        <v>0</v>
      </c>
      <c r="N431" s="20">
        <f t="shared" si="6"/>
        <v>599761557.624</v>
      </c>
    </row>
    <row r="432" spans="6:14" ht="15">
      <c r="F432" s="52"/>
      <c r="G432" s="52"/>
      <c r="H432" s="52"/>
      <c r="I432" s="52"/>
      <c r="J432" s="52"/>
      <c r="K432" s="52"/>
      <c r="N432" s="20">
        <f t="shared" si="6"/>
        <v>599761557.624</v>
      </c>
    </row>
    <row r="433" spans="2:14" ht="15">
      <c r="B433" s="51" t="s">
        <v>33</v>
      </c>
      <c r="C433" s="51"/>
      <c r="D433" s="3"/>
      <c r="E433" s="4" t="s">
        <v>149</v>
      </c>
      <c r="F433" s="52" t="s">
        <v>150</v>
      </c>
      <c r="G433" s="52"/>
      <c r="H433" s="52"/>
      <c r="I433" s="52"/>
      <c r="J433" s="52"/>
      <c r="K433" s="52"/>
      <c r="L433" s="1">
        <v>10000</v>
      </c>
      <c r="M433" s="1">
        <v>0</v>
      </c>
      <c r="N433" s="20">
        <f t="shared" si="6"/>
        <v>599771557.624</v>
      </c>
    </row>
    <row r="434" spans="6:14" ht="15">
      <c r="F434" s="52"/>
      <c r="G434" s="52"/>
      <c r="H434" s="52"/>
      <c r="I434" s="52"/>
      <c r="J434" s="52"/>
      <c r="K434" s="52"/>
      <c r="N434" s="20">
        <f t="shared" si="6"/>
        <v>599771557.624</v>
      </c>
    </row>
    <row r="435" spans="2:14" ht="15">
      <c r="B435" s="51" t="s">
        <v>33</v>
      </c>
      <c r="C435" s="51"/>
      <c r="D435" s="3"/>
      <c r="E435" s="4" t="s">
        <v>149</v>
      </c>
      <c r="F435" s="52" t="s">
        <v>150</v>
      </c>
      <c r="G435" s="52"/>
      <c r="H435" s="52"/>
      <c r="I435" s="52"/>
      <c r="J435" s="52"/>
      <c r="K435" s="52"/>
      <c r="L435" s="1">
        <v>15244</v>
      </c>
      <c r="M435" s="1">
        <v>0</v>
      </c>
      <c r="N435" s="20">
        <f t="shared" si="6"/>
        <v>599786801.624</v>
      </c>
    </row>
    <row r="436" spans="6:14" ht="15">
      <c r="F436" s="52"/>
      <c r="G436" s="52"/>
      <c r="H436" s="52"/>
      <c r="I436" s="52"/>
      <c r="J436" s="52"/>
      <c r="K436" s="52"/>
      <c r="N436" s="20">
        <f t="shared" si="6"/>
        <v>599786801.624</v>
      </c>
    </row>
    <row r="437" spans="2:14" ht="15">
      <c r="B437" s="51" t="s">
        <v>33</v>
      </c>
      <c r="C437" s="51"/>
      <c r="D437" s="3"/>
      <c r="E437" s="4" t="s">
        <v>293</v>
      </c>
      <c r="F437" s="52" t="s">
        <v>294</v>
      </c>
      <c r="G437" s="52"/>
      <c r="H437" s="52"/>
      <c r="I437" s="52"/>
      <c r="J437" s="52"/>
      <c r="K437" s="52"/>
      <c r="L437" s="1">
        <v>0</v>
      </c>
      <c r="M437" s="1">
        <v>308549</v>
      </c>
      <c r="N437" s="20">
        <f t="shared" si="6"/>
        <v>599478252.624</v>
      </c>
    </row>
    <row r="438" spans="6:14" ht="15">
      <c r="F438" s="52"/>
      <c r="G438" s="52"/>
      <c r="H438" s="52"/>
      <c r="I438" s="52"/>
      <c r="J438" s="52"/>
      <c r="K438" s="52"/>
      <c r="N438" s="20">
        <f t="shared" si="6"/>
        <v>599478252.624</v>
      </c>
    </row>
    <row r="439" spans="2:14" ht="15">
      <c r="B439" s="51" t="s">
        <v>33</v>
      </c>
      <c r="C439" s="51"/>
      <c r="D439" s="3"/>
      <c r="E439" s="4" t="s">
        <v>295</v>
      </c>
      <c r="F439" s="52" t="s">
        <v>296</v>
      </c>
      <c r="G439" s="52"/>
      <c r="H439" s="52"/>
      <c r="I439" s="52"/>
      <c r="J439" s="52"/>
      <c r="K439" s="52"/>
      <c r="L439" s="1">
        <v>1000</v>
      </c>
      <c r="M439" s="1">
        <v>0</v>
      </c>
      <c r="N439" s="20">
        <f t="shared" si="6"/>
        <v>599479252.624</v>
      </c>
    </row>
    <row r="440" spans="6:14" ht="15">
      <c r="F440" s="52"/>
      <c r="G440" s="52"/>
      <c r="H440" s="52"/>
      <c r="I440" s="52"/>
      <c r="J440" s="52"/>
      <c r="K440" s="52"/>
      <c r="N440" s="20">
        <f t="shared" si="6"/>
        <v>599479252.624</v>
      </c>
    </row>
    <row r="441" spans="2:14" ht="15">
      <c r="B441" s="51" t="s">
        <v>33</v>
      </c>
      <c r="C441" s="51"/>
      <c r="D441" s="3"/>
      <c r="E441" s="4" t="s">
        <v>297</v>
      </c>
      <c r="F441" s="52" t="s">
        <v>298</v>
      </c>
      <c r="G441" s="52"/>
      <c r="H441" s="52"/>
      <c r="I441" s="52"/>
      <c r="J441" s="52"/>
      <c r="K441" s="52"/>
      <c r="L441" s="1">
        <v>6000</v>
      </c>
      <c r="M441" s="1">
        <v>0</v>
      </c>
      <c r="N441" s="20">
        <f t="shared" si="6"/>
        <v>599485252.624</v>
      </c>
    </row>
    <row r="442" spans="6:14" ht="15">
      <c r="F442" s="52"/>
      <c r="G442" s="52"/>
      <c r="H442" s="52"/>
      <c r="I442" s="52"/>
      <c r="J442" s="52"/>
      <c r="K442" s="52"/>
      <c r="N442" s="20">
        <f t="shared" si="6"/>
        <v>599485252.624</v>
      </c>
    </row>
    <row r="443" ht="1.5" customHeight="1">
      <c r="N443" s="20">
        <f t="shared" si="6"/>
        <v>599485252.624</v>
      </c>
    </row>
    <row r="444" spans="2:14" ht="15" hidden="1">
      <c r="B444" s="3"/>
      <c r="C444" s="3"/>
      <c r="D444" s="3"/>
      <c r="E444" s="3"/>
      <c r="F444" s="52" t="s">
        <v>299</v>
      </c>
      <c r="G444" s="52"/>
      <c r="H444" s="52"/>
      <c r="I444" s="52"/>
      <c r="J444" s="52"/>
      <c r="K444" s="52"/>
      <c r="N444" s="20">
        <f t="shared" si="6"/>
        <v>599485252.624</v>
      </c>
    </row>
    <row r="445" spans="2:14" ht="15">
      <c r="B445" s="51" t="s">
        <v>33</v>
      </c>
      <c r="C445" s="51"/>
      <c r="D445" s="3"/>
      <c r="E445" s="4" t="s">
        <v>300</v>
      </c>
      <c r="F445" s="52" t="s">
        <v>301</v>
      </c>
      <c r="G445" s="52"/>
      <c r="H445" s="52"/>
      <c r="I445" s="52"/>
      <c r="J445" s="52"/>
      <c r="K445" s="52"/>
      <c r="L445" s="1">
        <v>3000</v>
      </c>
      <c r="M445" s="1">
        <v>0</v>
      </c>
      <c r="N445" s="20">
        <f t="shared" si="6"/>
        <v>599488252.624</v>
      </c>
    </row>
    <row r="446" spans="6:14" ht="15">
      <c r="F446" s="52"/>
      <c r="G446" s="52"/>
      <c r="H446" s="52"/>
      <c r="I446" s="52"/>
      <c r="J446" s="52"/>
      <c r="K446" s="52"/>
      <c r="N446" s="20">
        <f t="shared" si="6"/>
        <v>599488252.624</v>
      </c>
    </row>
    <row r="447" spans="2:14" ht="15">
      <c r="B447" s="51" t="s">
        <v>33</v>
      </c>
      <c r="C447" s="51"/>
      <c r="D447" s="3"/>
      <c r="E447" s="4" t="s">
        <v>302</v>
      </c>
      <c r="F447" s="52" t="s">
        <v>303</v>
      </c>
      <c r="G447" s="52"/>
      <c r="H447" s="52"/>
      <c r="I447" s="52"/>
      <c r="J447" s="52"/>
      <c r="K447" s="52"/>
      <c r="L447" s="1">
        <v>3000</v>
      </c>
      <c r="M447" s="1">
        <v>0</v>
      </c>
      <c r="N447" s="20">
        <f t="shared" si="6"/>
        <v>599491252.624</v>
      </c>
    </row>
    <row r="448" spans="6:14" ht="15">
      <c r="F448" s="52"/>
      <c r="G448" s="52"/>
      <c r="H448" s="52"/>
      <c r="I448" s="52"/>
      <c r="J448" s="52"/>
      <c r="K448" s="52"/>
      <c r="N448" s="20">
        <f aca="true" t="shared" si="7" ref="N448:N511">N447+L448-M448</f>
        <v>599491252.624</v>
      </c>
    </row>
    <row r="449" spans="2:14" ht="15">
      <c r="B449" s="51" t="s">
        <v>33</v>
      </c>
      <c r="C449" s="51"/>
      <c r="D449" s="3"/>
      <c r="E449" s="4" t="s">
        <v>304</v>
      </c>
      <c r="F449" s="52" t="s">
        <v>305</v>
      </c>
      <c r="G449" s="52"/>
      <c r="H449" s="52"/>
      <c r="I449" s="52"/>
      <c r="J449" s="52"/>
      <c r="K449" s="52"/>
      <c r="L449" s="1">
        <v>3000</v>
      </c>
      <c r="M449" s="1">
        <v>0</v>
      </c>
      <c r="N449" s="20">
        <f t="shared" si="7"/>
        <v>599494252.624</v>
      </c>
    </row>
    <row r="450" spans="6:14" ht="15">
      <c r="F450" s="52"/>
      <c r="G450" s="52"/>
      <c r="H450" s="52"/>
      <c r="I450" s="52"/>
      <c r="J450" s="52"/>
      <c r="K450" s="52"/>
      <c r="N450" s="20">
        <f t="shared" si="7"/>
        <v>599494252.624</v>
      </c>
    </row>
    <row r="451" spans="2:14" ht="15">
      <c r="B451" s="51" t="s">
        <v>33</v>
      </c>
      <c r="C451" s="51"/>
      <c r="D451" s="3"/>
      <c r="E451" s="4" t="s">
        <v>306</v>
      </c>
      <c r="F451" s="52" t="s">
        <v>307</v>
      </c>
      <c r="G451" s="52"/>
      <c r="H451" s="52"/>
      <c r="I451" s="52"/>
      <c r="J451" s="52"/>
      <c r="K451" s="52"/>
      <c r="L451" s="1">
        <v>3000</v>
      </c>
      <c r="M451" s="1">
        <v>0</v>
      </c>
      <c r="N451" s="20">
        <f t="shared" si="7"/>
        <v>599497252.624</v>
      </c>
    </row>
    <row r="452" spans="6:14" ht="15">
      <c r="F452" s="52"/>
      <c r="G452" s="52"/>
      <c r="H452" s="52"/>
      <c r="I452" s="52"/>
      <c r="J452" s="52"/>
      <c r="K452" s="52"/>
      <c r="N452" s="20">
        <f t="shared" si="7"/>
        <v>599497252.624</v>
      </c>
    </row>
    <row r="453" spans="2:14" ht="15">
      <c r="B453" s="51" t="s">
        <v>33</v>
      </c>
      <c r="C453" s="51"/>
      <c r="D453" s="3"/>
      <c r="E453" s="4" t="s">
        <v>308</v>
      </c>
      <c r="F453" s="52" t="s">
        <v>309</v>
      </c>
      <c r="G453" s="52"/>
      <c r="H453" s="52"/>
      <c r="I453" s="52"/>
      <c r="J453" s="52"/>
      <c r="K453" s="52"/>
      <c r="L453" s="1">
        <v>40000</v>
      </c>
      <c r="M453" s="1">
        <v>0</v>
      </c>
      <c r="N453" s="20">
        <f t="shared" si="7"/>
        <v>599537252.624</v>
      </c>
    </row>
    <row r="454" spans="6:14" ht="15">
      <c r="F454" s="52"/>
      <c r="G454" s="52"/>
      <c r="H454" s="52"/>
      <c r="I454" s="52"/>
      <c r="J454" s="52"/>
      <c r="K454" s="52"/>
      <c r="N454" s="20">
        <f t="shared" si="7"/>
        <v>599537252.624</v>
      </c>
    </row>
    <row r="455" spans="2:14" ht="15">
      <c r="B455" s="51" t="s">
        <v>33</v>
      </c>
      <c r="C455" s="51"/>
      <c r="D455" s="3"/>
      <c r="E455" s="4" t="s">
        <v>310</v>
      </c>
      <c r="F455" s="52" t="s">
        <v>311</v>
      </c>
      <c r="G455" s="52"/>
      <c r="H455" s="52"/>
      <c r="I455" s="52"/>
      <c r="J455" s="52"/>
      <c r="K455" s="52"/>
      <c r="L455" s="1">
        <v>40000</v>
      </c>
      <c r="M455" s="1">
        <v>0</v>
      </c>
      <c r="N455" s="20">
        <f t="shared" si="7"/>
        <v>599577252.624</v>
      </c>
    </row>
    <row r="456" spans="6:14" ht="15">
      <c r="F456" s="52"/>
      <c r="G456" s="52"/>
      <c r="H456" s="52"/>
      <c r="I456" s="52"/>
      <c r="J456" s="52"/>
      <c r="K456" s="52"/>
      <c r="N456" s="20">
        <f t="shared" si="7"/>
        <v>599577252.624</v>
      </c>
    </row>
    <row r="457" spans="2:14" ht="15">
      <c r="B457" s="51" t="s">
        <v>33</v>
      </c>
      <c r="C457" s="51"/>
      <c r="D457" s="3"/>
      <c r="E457" s="4" t="s">
        <v>312</v>
      </c>
      <c r="F457" s="52" t="s">
        <v>313</v>
      </c>
      <c r="G457" s="52"/>
      <c r="H457" s="52"/>
      <c r="I457" s="52"/>
      <c r="J457" s="52"/>
      <c r="K457" s="52"/>
      <c r="L457" s="1">
        <v>3000</v>
      </c>
      <c r="M457" s="1">
        <v>0</v>
      </c>
      <c r="N457" s="20">
        <f t="shared" si="7"/>
        <v>599580252.624</v>
      </c>
    </row>
    <row r="458" spans="6:14" ht="15">
      <c r="F458" s="52"/>
      <c r="G458" s="52"/>
      <c r="H458" s="52"/>
      <c r="I458" s="52"/>
      <c r="J458" s="52"/>
      <c r="K458" s="52"/>
      <c r="N458" s="20">
        <f t="shared" si="7"/>
        <v>599580252.624</v>
      </c>
    </row>
    <row r="459" spans="2:14" ht="15">
      <c r="B459" s="51" t="s">
        <v>33</v>
      </c>
      <c r="C459" s="51"/>
      <c r="D459" s="3"/>
      <c r="E459" s="4" t="s">
        <v>314</v>
      </c>
      <c r="F459" s="52" t="s">
        <v>315</v>
      </c>
      <c r="G459" s="52"/>
      <c r="H459" s="52"/>
      <c r="I459" s="52"/>
      <c r="J459" s="52"/>
      <c r="K459" s="52"/>
      <c r="L459" s="1">
        <v>3000</v>
      </c>
      <c r="M459" s="1">
        <v>0</v>
      </c>
      <c r="N459" s="20">
        <f t="shared" si="7"/>
        <v>599583252.624</v>
      </c>
    </row>
    <row r="460" spans="6:14" ht="15">
      <c r="F460" s="52"/>
      <c r="G460" s="52"/>
      <c r="H460" s="52"/>
      <c r="I460" s="52"/>
      <c r="J460" s="52"/>
      <c r="K460" s="52"/>
      <c r="N460" s="20">
        <f t="shared" si="7"/>
        <v>599583252.624</v>
      </c>
    </row>
    <row r="461" spans="2:14" ht="15">
      <c r="B461" s="51" t="s">
        <v>33</v>
      </c>
      <c r="C461" s="51"/>
      <c r="D461" s="3"/>
      <c r="E461" s="4" t="s">
        <v>316</v>
      </c>
      <c r="F461" s="52" t="s">
        <v>317</v>
      </c>
      <c r="G461" s="52"/>
      <c r="H461" s="52"/>
      <c r="I461" s="52"/>
      <c r="J461" s="52"/>
      <c r="K461" s="52"/>
      <c r="L461" s="1">
        <v>40000</v>
      </c>
      <c r="M461" s="1">
        <v>0</v>
      </c>
      <c r="N461" s="20">
        <f t="shared" si="7"/>
        <v>599623252.624</v>
      </c>
    </row>
    <row r="462" spans="6:14" ht="15">
      <c r="F462" s="52"/>
      <c r="G462" s="52"/>
      <c r="H462" s="52"/>
      <c r="I462" s="52"/>
      <c r="J462" s="52"/>
      <c r="K462" s="52"/>
      <c r="N462" s="20">
        <f t="shared" si="7"/>
        <v>599623252.624</v>
      </c>
    </row>
    <row r="463" spans="2:14" ht="15">
      <c r="B463" s="51" t="s">
        <v>33</v>
      </c>
      <c r="C463" s="51"/>
      <c r="D463" s="3"/>
      <c r="E463" s="4" t="s">
        <v>318</v>
      </c>
      <c r="F463" s="52" t="s">
        <v>319</v>
      </c>
      <c r="G463" s="52"/>
      <c r="H463" s="52"/>
      <c r="I463" s="52"/>
      <c r="J463" s="52"/>
      <c r="K463" s="52"/>
      <c r="L463" s="1">
        <v>6000</v>
      </c>
      <c r="M463" s="1">
        <v>0</v>
      </c>
      <c r="N463" s="20">
        <f t="shared" si="7"/>
        <v>599629252.624</v>
      </c>
    </row>
    <row r="464" spans="6:14" ht="15">
      <c r="F464" s="52"/>
      <c r="G464" s="52"/>
      <c r="H464" s="52"/>
      <c r="I464" s="52"/>
      <c r="J464" s="52"/>
      <c r="K464" s="52"/>
      <c r="N464" s="20">
        <f t="shared" si="7"/>
        <v>599629252.624</v>
      </c>
    </row>
    <row r="465" spans="2:14" ht="15">
      <c r="B465" s="51" t="s">
        <v>33</v>
      </c>
      <c r="C465" s="51"/>
      <c r="D465" s="3"/>
      <c r="E465" s="4" t="s">
        <v>320</v>
      </c>
      <c r="F465" s="52" t="s">
        <v>321</v>
      </c>
      <c r="G465" s="52"/>
      <c r="H465" s="52"/>
      <c r="I465" s="52"/>
      <c r="J465" s="52"/>
      <c r="K465" s="52"/>
      <c r="L465" s="1">
        <v>40000</v>
      </c>
      <c r="M465" s="1">
        <v>0</v>
      </c>
      <c r="N465" s="20">
        <f t="shared" si="7"/>
        <v>599669252.624</v>
      </c>
    </row>
    <row r="466" spans="6:14" ht="15">
      <c r="F466" s="52"/>
      <c r="G466" s="52"/>
      <c r="H466" s="52"/>
      <c r="I466" s="52"/>
      <c r="J466" s="52"/>
      <c r="K466" s="52"/>
      <c r="N466" s="20">
        <f t="shared" si="7"/>
        <v>599669252.624</v>
      </c>
    </row>
    <row r="467" spans="2:14" ht="15">
      <c r="B467" s="51" t="s">
        <v>33</v>
      </c>
      <c r="C467" s="51"/>
      <c r="D467" s="3"/>
      <c r="E467" s="4" t="s">
        <v>322</v>
      </c>
      <c r="F467" s="52" t="s">
        <v>323</v>
      </c>
      <c r="G467" s="52"/>
      <c r="H467" s="52"/>
      <c r="I467" s="52"/>
      <c r="J467" s="52"/>
      <c r="K467" s="52"/>
      <c r="L467" s="1">
        <v>6000</v>
      </c>
      <c r="M467" s="1">
        <v>0</v>
      </c>
      <c r="N467" s="20">
        <f t="shared" si="7"/>
        <v>599675252.624</v>
      </c>
    </row>
    <row r="468" spans="6:14" ht="15">
      <c r="F468" s="52"/>
      <c r="G468" s="52"/>
      <c r="H468" s="52"/>
      <c r="I468" s="52"/>
      <c r="J468" s="52"/>
      <c r="K468" s="52"/>
      <c r="N468" s="20">
        <f t="shared" si="7"/>
        <v>599675252.624</v>
      </c>
    </row>
    <row r="469" spans="2:14" ht="15">
      <c r="B469" s="51" t="s">
        <v>33</v>
      </c>
      <c r="C469" s="51"/>
      <c r="D469" s="3"/>
      <c r="E469" s="4" t="s">
        <v>324</v>
      </c>
      <c r="F469" s="52" t="s">
        <v>325</v>
      </c>
      <c r="G469" s="52"/>
      <c r="H469" s="52"/>
      <c r="I469" s="52"/>
      <c r="J469" s="52"/>
      <c r="K469" s="52"/>
      <c r="L469" s="1">
        <v>3500</v>
      </c>
      <c r="M469" s="1">
        <v>0</v>
      </c>
      <c r="N469" s="20">
        <f t="shared" si="7"/>
        <v>599678752.624</v>
      </c>
    </row>
    <row r="470" spans="6:14" ht="15">
      <c r="F470" s="52"/>
      <c r="G470" s="52"/>
      <c r="H470" s="52"/>
      <c r="I470" s="52"/>
      <c r="J470" s="52"/>
      <c r="K470" s="52"/>
      <c r="N470" s="20">
        <f t="shared" si="7"/>
        <v>599678752.624</v>
      </c>
    </row>
    <row r="471" spans="2:14" ht="15">
      <c r="B471" s="51" t="s">
        <v>33</v>
      </c>
      <c r="C471" s="51"/>
      <c r="D471" s="3"/>
      <c r="E471" s="4" t="s">
        <v>326</v>
      </c>
      <c r="F471" s="52" t="s">
        <v>327</v>
      </c>
      <c r="G471" s="52"/>
      <c r="H471" s="52"/>
      <c r="I471" s="52"/>
      <c r="J471" s="52"/>
      <c r="K471" s="52"/>
      <c r="L471" s="1">
        <v>3000</v>
      </c>
      <c r="M471" s="1">
        <v>0</v>
      </c>
      <c r="N471" s="20">
        <f t="shared" si="7"/>
        <v>599681752.624</v>
      </c>
    </row>
    <row r="472" spans="6:14" ht="15">
      <c r="F472" s="52"/>
      <c r="G472" s="52"/>
      <c r="H472" s="52"/>
      <c r="I472" s="52"/>
      <c r="J472" s="52"/>
      <c r="K472" s="52"/>
      <c r="N472" s="20">
        <f t="shared" si="7"/>
        <v>599681752.624</v>
      </c>
    </row>
    <row r="473" spans="2:14" ht="15">
      <c r="B473" s="51" t="s">
        <v>33</v>
      </c>
      <c r="C473" s="51"/>
      <c r="D473" s="3"/>
      <c r="E473" s="4" t="s">
        <v>328</v>
      </c>
      <c r="F473" s="52" t="s">
        <v>329</v>
      </c>
      <c r="G473" s="52"/>
      <c r="H473" s="52"/>
      <c r="I473" s="52"/>
      <c r="J473" s="52"/>
      <c r="K473" s="52"/>
      <c r="L473" s="1">
        <v>6000</v>
      </c>
      <c r="M473" s="1">
        <v>0</v>
      </c>
      <c r="N473" s="20">
        <f t="shared" si="7"/>
        <v>599687752.624</v>
      </c>
    </row>
    <row r="474" spans="6:14" ht="15">
      <c r="F474" s="52"/>
      <c r="G474" s="52"/>
      <c r="H474" s="52"/>
      <c r="I474" s="52"/>
      <c r="J474" s="52"/>
      <c r="K474" s="52"/>
      <c r="N474" s="20">
        <f t="shared" si="7"/>
        <v>599687752.624</v>
      </c>
    </row>
    <row r="475" spans="2:14" ht="15">
      <c r="B475" s="51" t="s">
        <v>33</v>
      </c>
      <c r="C475" s="51"/>
      <c r="D475" s="3"/>
      <c r="E475" s="4" t="s">
        <v>330</v>
      </c>
      <c r="F475" s="52" t="s">
        <v>331</v>
      </c>
      <c r="G475" s="52"/>
      <c r="H475" s="52"/>
      <c r="I475" s="52"/>
      <c r="J475" s="52"/>
      <c r="K475" s="52"/>
      <c r="L475" s="1">
        <v>6000</v>
      </c>
      <c r="M475" s="1">
        <v>0</v>
      </c>
      <c r="N475" s="20">
        <f t="shared" si="7"/>
        <v>599693752.624</v>
      </c>
    </row>
    <row r="476" spans="6:14" ht="15">
      <c r="F476" s="52"/>
      <c r="G476" s="52"/>
      <c r="H476" s="52"/>
      <c r="I476" s="52"/>
      <c r="J476" s="52"/>
      <c r="K476" s="52"/>
      <c r="N476" s="20">
        <f t="shared" si="7"/>
        <v>599693752.624</v>
      </c>
    </row>
    <row r="477" spans="2:14" ht="15">
      <c r="B477" s="51" t="s">
        <v>33</v>
      </c>
      <c r="C477" s="51"/>
      <c r="D477" s="3"/>
      <c r="E477" s="4" t="s">
        <v>332</v>
      </c>
      <c r="F477" s="52" t="s">
        <v>333</v>
      </c>
      <c r="G477" s="52"/>
      <c r="H477" s="52"/>
      <c r="I477" s="52"/>
      <c r="J477" s="52"/>
      <c r="K477" s="52"/>
      <c r="L477" s="1">
        <v>3000</v>
      </c>
      <c r="M477" s="1">
        <v>0</v>
      </c>
      <c r="N477" s="20">
        <f t="shared" si="7"/>
        <v>599696752.624</v>
      </c>
    </row>
    <row r="478" spans="6:14" ht="15">
      <c r="F478" s="52"/>
      <c r="G478" s="52"/>
      <c r="H478" s="52"/>
      <c r="I478" s="52"/>
      <c r="J478" s="52"/>
      <c r="K478" s="52"/>
      <c r="N478" s="20">
        <f t="shared" si="7"/>
        <v>599696752.624</v>
      </c>
    </row>
    <row r="479" spans="2:14" ht="15">
      <c r="B479" s="51" t="s">
        <v>33</v>
      </c>
      <c r="C479" s="51"/>
      <c r="D479" s="3"/>
      <c r="E479" s="4" t="s">
        <v>334</v>
      </c>
      <c r="F479" s="52" t="s">
        <v>335</v>
      </c>
      <c r="G479" s="52"/>
      <c r="H479" s="52"/>
      <c r="I479" s="52"/>
      <c r="J479" s="52"/>
      <c r="K479" s="52"/>
      <c r="L479" s="1">
        <v>2000</v>
      </c>
      <c r="M479" s="1">
        <v>0</v>
      </c>
      <c r="N479" s="20">
        <f t="shared" si="7"/>
        <v>599698752.624</v>
      </c>
    </row>
    <row r="480" spans="6:14" ht="15">
      <c r="F480" s="52"/>
      <c r="G480" s="52"/>
      <c r="H480" s="52"/>
      <c r="I480" s="52"/>
      <c r="J480" s="52"/>
      <c r="K480" s="52"/>
      <c r="N480" s="20">
        <f t="shared" si="7"/>
        <v>599698752.624</v>
      </c>
    </row>
    <row r="481" spans="2:14" ht="15">
      <c r="B481" s="51" t="s">
        <v>36</v>
      </c>
      <c r="C481" s="51"/>
      <c r="D481" s="3"/>
      <c r="E481" s="4" t="s">
        <v>336</v>
      </c>
      <c r="F481" s="52" t="s">
        <v>337</v>
      </c>
      <c r="G481" s="52"/>
      <c r="H481" s="52"/>
      <c r="I481" s="52"/>
      <c r="J481" s="52"/>
      <c r="K481" s="52"/>
      <c r="L481" s="1">
        <v>3000</v>
      </c>
      <c r="M481" s="1">
        <v>0</v>
      </c>
      <c r="N481" s="20">
        <f t="shared" si="7"/>
        <v>599701752.624</v>
      </c>
    </row>
    <row r="482" spans="6:14" ht="15">
      <c r="F482" s="52"/>
      <c r="G482" s="52"/>
      <c r="H482" s="52"/>
      <c r="I482" s="52"/>
      <c r="J482" s="52"/>
      <c r="K482" s="52"/>
      <c r="N482" s="20">
        <f t="shared" si="7"/>
        <v>599701752.624</v>
      </c>
    </row>
    <row r="483" spans="2:14" ht="15">
      <c r="B483" s="51" t="s">
        <v>36</v>
      </c>
      <c r="C483" s="51"/>
      <c r="D483" s="3"/>
      <c r="E483" s="4" t="s">
        <v>336</v>
      </c>
      <c r="F483" s="52" t="s">
        <v>337</v>
      </c>
      <c r="G483" s="52"/>
      <c r="H483" s="52"/>
      <c r="I483" s="52"/>
      <c r="J483" s="52"/>
      <c r="K483" s="52"/>
      <c r="L483" s="1">
        <v>3000</v>
      </c>
      <c r="M483" s="1">
        <v>0</v>
      </c>
      <c r="N483" s="20">
        <f t="shared" si="7"/>
        <v>599704752.624</v>
      </c>
    </row>
    <row r="484" spans="6:14" ht="15">
      <c r="F484" s="52"/>
      <c r="G484" s="52"/>
      <c r="H484" s="52"/>
      <c r="I484" s="52"/>
      <c r="J484" s="52"/>
      <c r="K484" s="52"/>
      <c r="N484" s="20">
        <f t="shared" si="7"/>
        <v>599704752.624</v>
      </c>
    </row>
    <row r="485" spans="2:14" ht="15">
      <c r="B485" s="51" t="s">
        <v>36</v>
      </c>
      <c r="C485" s="51"/>
      <c r="D485" s="3"/>
      <c r="E485" s="4" t="s">
        <v>336</v>
      </c>
      <c r="F485" s="52" t="s">
        <v>337</v>
      </c>
      <c r="G485" s="52"/>
      <c r="H485" s="52"/>
      <c r="I485" s="52"/>
      <c r="J485" s="52"/>
      <c r="K485" s="52"/>
      <c r="L485" s="1">
        <v>5000</v>
      </c>
      <c r="M485" s="1">
        <v>0</v>
      </c>
      <c r="N485" s="20">
        <f t="shared" si="7"/>
        <v>599709752.624</v>
      </c>
    </row>
    <row r="486" spans="6:14" ht="15">
      <c r="F486" s="52"/>
      <c r="G486" s="52"/>
      <c r="H486" s="52"/>
      <c r="I486" s="52"/>
      <c r="J486" s="52"/>
      <c r="K486" s="52"/>
      <c r="N486" s="20">
        <f t="shared" si="7"/>
        <v>599709752.624</v>
      </c>
    </row>
    <row r="487" spans="2:14" ht="15">
      <c r="B487" s="51" t="s">
        <v>36</v>
      </c>
      <c r="C487" s="51"/>
      <c r="D487" s="3"/>
      <c r="E487" s="4" t="s">
        <v>336</v>
      </c>
      <c r="F487" s="52" t="s">
        <v>337</v>
      </c>
      <c r="G487" s="52"/>
      <c r="H487" s="52"/>
      <c r="I487" s="52"/>
      <c r="J487" s="52"/>
      <c r="K487" s="52"/>
      <c r="L487" s="1">
        <v>10000</v>
      </c>
      <c r="M487" s="1">
        <v>0</v>
      </c>
      <c r="N487" s="20">
        <f t="shared" si="7"/>
        <v>599719752.624</v>
      </c>
    </row>
    <row r="488" spans="6:14" ht="15">
      <c r="F488" s="52"/>
      <c r="G488" s="52"/>
      <c r="H488" s="52"/>
      <c r="I488" s="52"/>
      <c r="J488" s="52"/>
      <c r="K488" s="52"/>
      <c r="N488" s="20">
        <f t="shared" si="7"/>
        <v>599719752.624</v>
      </c>
    </row>
    <row r="489" spans="2:14" ht="15">
      <c r="B489" s="51" t="s">
        <v>36</v>
      </c>
      <c r="C489" s="51"/>
      <c r="D489" s="3"/>
      <c r="E489" s="4" t="s">
        <v>336</v>
      </c>
      <c r="F489" s="52" t="s">
        <v>337</v>
      </c>
      <c r="G489" s="52"/>
      <c r="H489" s="52"/>
      <c r="I489" s="52"/>
      <c r="J489" s="52"/>
      <c r="K489" s="52"/>
      <c r="L489" s="1">
        <v>13658</v>
      </c>
      <c r="M489" s="1">
        <v>0</v>
      </c>
      <c r="N489" s="20">
        <f t="shared" si="7"/>
        <v>599733410.624</v>
      </c>
    </row>
    <row r="490" spans="6:14" ht="15">
      <c r="F490" s="52"/>
      <c r="G490" s="52"/>
      <c r="H490" s="52"/>
      <c r="I490" s="52"/>
      <c r="J490" s="52"/>
      <c r="K490" s="52"/>
      <c r="N490" s="20">
        <f t="shared" si="7"/>
        <v>599733410.624</v>
      </c>
    </row>
    <row r="491" spans="2:14" ht="15">
      <c r="B491" s="51" t="s">
        <v>36</v>
      </c>
      <c r="C491" s="51"/>
      <c r="D491" s="3"/>
      <c r="E491" s="4" t="s">
        <v>336</v>
      </c>
      <c r="F491" s="52" t="s">
        <v>337</v>
      </c>
      <c r="G491" s="52"/>
      <c r="H491" s="52"/>
      <c r="I491" s="52"/>
      <c r="J491" s="52"/>
      <c r="K491" s="52"/>
      <c r="L491" s="1">
        <v>4500</v>
      </c>
      <c r="M491" s="1">
        <v>0</v>
      </c>
      <c r="N491" s="20">
        <f t="shared" si="7"/>
        <v>599737910.624</v>
      </c>
    </row>
    <row r="492" spans="6:14" ht="15">
      <c r="F492" s="52"/>
      <c r="G492" s="52"/>
      <c r="H492" s="52"/>
      <c r="I492" s="52"/>
      <c r="J492" s="52"/>
      <c r="K492" s="52"/>
      <c r="N492" s="20">
        <f t="shared" si="7"/>
        <v>599737910.624</v>
      </c>
    </row>
    <row r="493" spans="2:14" ht="15">
      <c r="B493" s="51" t="s">
        <v>36</v>
      </c>
      <c r="C493" s="51"/>
      <c r="D493" s="3"/>
      <c r="E493" s="4" t="s">
        <v>336</v>
      </c>
      <c r="F493" s="52" t="s">
        <v>337</v>
      </c>
      <c r="G493" s="52"/>
      <c r="H493" s="52"/>
      <c r="I493" s="52"/>
      <c r="J493" s="52"/>
      <c r="K493" s="52"/>
      <c r="L493" s="1">
        <v>1700</v>
      </c>
      <c r="M493" s="1">
        <v>0</v>
      </c>
      <c r="N493" s="20">
        <f t="shared" si="7"/>
        <v>599739610.624</v>
      </c>
    </row>
    <row r="494" spans="6:14" ht="15">
      <c r="F494" s="52"/>
      <c r="G494" s="52"/>
      <c r="H494" s="52"/>
      <c r="I494" s="52"/>
      <c r="J494" s="52"/>
      <c r="K494" s="52"/>
      <c r="N494" s="20">
        <f t="shared" si="7"/>
        <v>599739610.624</v>
      </c>
    </row>
    <row r="495" spans="2:14" ht="15">
      <c r="B495" s="51" t="s">
        <v>36</v>
      </c>
      <c r="C495" s="51"/>
      <c r="D495" s="3"/>
      <c r="E495" s="4" t="s">
        <v>336</v>
      </c>
      <c r="F495" s="52" t="s">
        <v>338</v>
      </c>
      <c r="G495" s="52"/>
      <c r="H495" s="52"/>
      <c r="I495" s="52"/>
      <c r="J495" s="52"/>
      <c r="K495" s="52"/>
      <c r="L495" s="1">
        <v>1000</v>
      </c>
      <c r="M495" s="1">
        <v>0</v>
      </c>
      <c r="N495" s="20">
        <f t="shared" si="7"/>
        <v>599740610.624</v>
      </c>
    </row>
    <row r="496" ht="1.5" customHeight="1">
      <c r="N496" s="20">
        <f t="shared" si="7"/>
        <v>599740610.624</v>
      </c>
    </row>
    <row r="497" spans="2:14" ht="15" hidden="1">
      <c r="B497" s="3"/>
      <c r="C497" s="3"/>
      <c r="D497" s="3"/>
      <c r="E497" s="3"/>
      <c r="F497" s="52" t="s">
        <v>339</v>
      </c>
      <c r="G497" s="52"/>
      <c r="H497" s="52"/>
      <c r="I497" s="52"/>
      <c r="J497" s="52"/>
      <c r="K497" s="52"/>
      <c r="N497" s="20">
        <f t="shared" si="7"/>
        <v>599740610.624</v>
      </c>
    </row>
    <row r="498" spans="2:14" ht="15">
      <c r="B498" s="51" t="s">
        <v>36</v>
      </c>
      <c r="C498" s="51"/>
      <c r="D498" s="3"/>
      <c r="E498" s="4" t="s">
        <v>336</v>
      </c>
      <c r="F498" s="52" t="s">
        <v>337</v>
      </c>
      <c r="G498" s="52"/>
      <c r="H498" s="52"/>
      <c r="I498" s="52"/>
      <c r="J498" s="52"/>
      <c r="K498" s="52"/>
      <c r="L498" s="1">
        <v>1000</v>
      </c>
      <c r="M498" s="1">
        <v>0</v>
      </c>
      <c r="N498" s="20">
        <f t="shared" si="7"/>
        <v>599741610.624</v>
      </c>
    </row>
    <row r="499" spans="6:14" ht="15">
      <c r="F499" s="52"/>
      <c r="G499" s="52"/>
      <c r="H499" s="52"/>
      <c r="I499" s="52"/>
      <c r="J499" s="52"/>
      <c r="K499" s="52"/>
      <c r="N499" s="20">
        <f t="shared" si="7"/>
        <v>599741610.624</v>
      </c>
    </row>
    <row r="500" spans="2:14" ht="15">
      <c r="B500" s="51" t="s">
        <v>36</v>
      </c>
      <c r="C500" s="51"/>
      <c r="D500" s="3"/>
      <c r="E500" s="4" t="s">
        <v>336</v>
      </c>
      <c r="F500" s="52" t="s">
        <v>337</v>
      </c>
      <c r="G500" s="52"/>
      <c r="H500" s="52"/>
      <c r="I500" s="52"/>
      <c r="J500" s="52"/>
      <c r="K500" s="52"/>
      <c r="L500" s="1">
        <v>2500</v>
      </c>
      <c r="M500" s="1">
        <v>0</v>
      </c>
      <c r="N500" s="20">
        <f t="shared" si="7"/>
        <v>599744110.624</v>
      </c>
    </row>
    <row r="501" spans="6:14" ht="15">
      <c r="F501" s="52"/>
      <c r="G501" s="52"/>
      <c r="H501" s="52"/>
      <c r="I501" s="52"/>
      <c r="J501" s="52"/>
      <c r="K501" s="52"/>
      <c r="N501" s="20">
        <f t="shared" si="7"/>
        <v>599744110.624</v>
      </c>
    </row>
    <row r="502" spans="2:14" ht="15">
      <c r="B502" s="51" t="s">
        <v>36</v>
      </c>
      <c r="C502" s="51"/>
      <c r="D502" s="3"/>
      <c r="E502" s="4" t="s">
        <v>336</v>
      </c>
      <c r="F502" s="52" t="s">
        <v>337</v>
      </c>
      <c r="G502" s="52"/>
      <c r="H502" s="52"/>
      <c r="I502" s="52"/>
      <c r="J502" s="52"/>
      <c r="K502" s="52"/>
      <c r="L502" s="1">
        <v>1000</v>
      </c>
      <c r="M502" s="1">
        <v>0</v>
      </c>
      <c r="N502" s="20">
        <f t="shared" si="7"/>
        <v>599745110.624</v>
      </c>
    </row>
    <row r="503" spans="6:14" ht="15">
      <c r="F503" s="52"/>
      <c r="G503" s="52"/>
      <c r="H503" s="52"/>
      <c r="I503" s="52"/>
      <c r="J503" s="52"/>
      <c r="K503" s="52"/>
      <c r="N503" s="20">
        <f t="shared" si="7"/>
        <v>599745110.624</v>
      </c>
    </row>
    <row r="504" spans="2:14" ht="15">
      <c r="B504" s="51" t="s">
        <v>36</v>
      </c>
      <c r="C504" s="51"/>
      <c r="D504" s="3"/>
      <c r="E504" s="4" t="s">
        <v>336</v>
      </c>
      <c r="F504" s="52" t="s">
        <v>337</v>
      </c>
      <c r="G504" s="52"/>
      <c r="H504" s="52"/>
      <c r="I504" s="52"/>
      <c r="J504" s="52"/>
      <c r="K504" s="52"/>
      <c r="L504" s="1">
        <v>22500</v>
      </c>
      <c r="M504" s="1">
        <v>0</v>
      </c>
      <c r="N504" s="20">
        <f t="shared" si="7"/>
        <v>599767610.624</v>
      </c>
    </row>
    <row r="505" spans="6:14" ht="15">
      <c r="F505" s="52"/>
      <c r="G505" s="52"/>
      <c r="H505" s="52"/>
      <c r="I505" s="52"/>
      <c r="J505" s="52"/>
      <c r="K505" s="52"/>
      <c r="N505" s="20">
        <f t="shared" si="7"/>
        <v>599767610.624</v>
      </c>
    </row>
    <row r="506" spans="2:14" ht="15">
      <c r="B506" s="51" t="s">
        <v>36</v>
      </c>
      <c r="C506" s="51"/>
      <c r="D506" s="3"/>
      <c r="E506" s="4" t="s">
        <v>336</v>
      </c>
      <c r="F506" s="52" t="s">
        <v>337</v>
      </c>
      <c r="G506" s="52"/>
      <c r="H506" s="52"/>
      <c r="I506" s="52"/>
      <c r="J506" s="52"/>
      <c r="K506" s="52"/>
      <c r="L506" s="1">
        <v>1000</v>
      </c>
      <c r="M506" s="1">
        <v>0</v>
      </c>
      <c r="N506" s="20">
        <f t="shared" si="7"/>
        <v>599768610.624</v>
      </c>
    </row>
    <row r="507" spans="6:14" ht="15">
      <c r="F507" s="52"/>
      <c r="G507" s="52"/>
      <c r="H507" s="52"/>
      <c r="I507" s="52"/>
      <c r="J507" s="52"/>
      <c r="K507" s="52"/>
      <c r="N507" s="20">
        <f t="shared" si="7"/>
        <v>599768610.624</v>
      </c>
    </row>
    <row r="508" spans="2:14" ht="15">
      <c r="B508" s="51" t="s">
        <v>36</v>
      </c>
      <c r="C508" s="51"/>
      <c r="D508" s="3"/>
      <c r="E508" s="4" t="s">
        <v>336</v>
      </c>
      <c r="F508" s="52" t="s">
        <v>337</v>
      </c>
      <c r="G508" s="52"/>
      <c r="H508" s="52"/>
      <c r="I508" s="52"/>
      <c r="J508" s="52"/>
      <c r="K508" s="52"/>
      <c r="L508" s="1">
        <v>1000</v>
      </c>
      <c r="M508" s="1">
        <v>0</v>
      </c>
      <c r="N508" s="20">
        <f t="shared" si="7"/>
        <v>599769610.624</v>
      </c>
    </row>
    <row r="509" spans="6:14" ht="15">
      <c r="F509" s="52"/>
      <c r="G509" s="52"/>
      <c r="H509" s="52"/>
      <c r="I509" s="52"/>
      <c r="J509" s="52"/>
      <c r="K509" s="52"/>
      <c r="N509" s="20">
        <f t="shared" si="7"/>
        <v>599769610.624</v>
      </c>
    </row>
    <row r="510" spans="2:14" ht="15">
      <c r="B510" s="51" t="s">
        <v>36</v>
      </c>
      <c r="C510" s="51"/>
      <c r="D510" s="3"/>
      <c r="E510" s="4" t="s">
        <v>336</v>
      </c>
      <c r="F510" s="52" t="s">
        <v>337</v>
      </c>
      <c r="G510" s="52"/>
      <c r="H510" s="52"/>
      <c r="I510" s="52"/>
      <c r="J510" s="52"/>
      <c r="K510" s="52"/>
      <c r="L510" s="1">
        <v>1000</v>
      </c>
      <c r="M510" s="1">
        <v>0</v>
      </c>
      <c r="N510" s="20">
        <f t="shared" si="7"/>
        <v>599770610.624</v>
      </c>
    </row>
    <row r="511" spans="6:14" ht="15">
      <c r="F511" s="52"/>
      <c r="G511" s="52"/>
      <c r="H511" s="52"/>
      <c r="I511" s="52"/>
      <c r="J511" s="52"/>
      <c r="K511" s="52"/>
      <c r="N511" s="20">
        <f t="shared" si="7"/>
        <v>599770610.624</v>
      </c>
    </row>
    <row r="512" spans="2:14" ht="15">
      <c r="B512" s="51" t="s">
        <v>36</v>
      </c>
      <c r="C512" s="51"/>
      <c r="D512" s="3"/>
      <c r="E512" s="4" t="s">
        <v>340</v>
      </c>
      <c r="F512" s="52" t="s">
        <v>341</v>
      </c>
      <c r="G512" s="52"/>
      <c r="H512" s="52"/>
      <c r="I512" s="52"/>
      <c r="J512" s="52"/>
      <c r="K512" s="52"/>
      <c r="L512" s="1">
        <v>0</v>
      </c>
      <c r="M512" s="1">
        <v>195696.95</v>
      </c>
      <c r="N512" s="20">
        <f aca="true" t="shared" si="8" ref="N512:N575">N511+L512-M512</f>
        <v>599574913.6739999</v>
      </c>
    </row>
    <row r="513" spans="6:14" ht="15">
      <c r="F513" s="52"/>
      <c r="G513" s="52"/>
      <c r="H513" s="52"/>
      <c r="I513" s="52"/>
      <c r="J513" s="52"/>
      <c r="K513" s="52"/>
      <c r="N513" s="20">
        <f t="shared" si="8"/>
        <v>599574913.6739999</v>
      </c>
    </row>
    <row r="514" spans="2:14" ht="15">
      <c r="B514" s="51" t="s">
        <v>36</v>
      </c>
      <c r="C514" s="51"/>
      <c r="D514" s="3"/>
      <c r="E514" s="4" t="s">
        <v>342</v>
      </c>
      <c r="F514" s="52" t="s">
        <v>343</v>
      </c>
      <c r="G514" s="52"/>
      <c r="H514" s="52"/>
      <c r="I514" s="52"/>
      <c r="J514" s="52"/>
      <c r="K514" s="52"/>
      <c r="L514" s="1">
        <v>3200</v>
      </c>
      <c r="M514" s="1">
        <v>0</v>
      </c>
      <c r="N514" s="20">
        <f t="shared" si="8"/>
        <v>599578113.6739999</v>
      </c>
    </row>
    <row r="515" spans="6:14" ht="15">
      <c r="F515" s="52"/>
      <c r="G515" s="52"/>
      <c r="H515" s="52"/>
      <c r="I515" s="52"/>
      <c r="J515" s="52"/>
      <c r="K515" s="52"/>
      <c r="N515" s="20">
        <f t="shared" si="8"/>
        <v>599578113.6739999</v>
      </c>
    </row>
    <row r="516" spans="2:14" ht="15">
      <c r="B516" s="51" t="s">
        <v>36</v>
      </c>
      <c r="C516" s="51"/>
      <c r="D516" s="3"/>
      <c r="E516" s="4" t="s">
        <v>344</v>
      </c>
      <c r="F516" s="52" t="s">
        <v>345</v>
      </c>
      <c r="G516" s="52"/>
      <c r="H516" s="52"/>
      <c r="I516" s="52"/>
      <c r="J516" s="52"/>
      <c r="K516" s="52"/>
      <c r="L516" s="1">
        <v>86236.05</v>
      </c>
      <c r="M516" s="1">
        <v>0</v>
      </c>
      <c r="N516" s="20">
        <f t="shared" si="8"/>
        <v>599664349.7239999</v>
      </c>
    </row>
    <row r="517" spans="6:14" ht="15">
      <c r="F517" s="52"/>
      <c r="G517" s="52"/>
      <c r="H517" s="52"/>
      <c r="I517" s="52"/>
      <c r="J517" s="52"/>
      <c r="K517" s="52"/>
      <c r="N517" s="20">
        <f t="shared" si="8"/>
        <v>599664349.7239999</v>
      </c>
    </row>
    <row r="518" spans="2:14" ht="15">
      <c r="B518" s="51" t="s">
        <v>36</v>
      </c>
      <c r="C518" s="51"/>
      <c r="D518" s="3"/>
      <c r="E518" s="4" t="s">
        <v>346</v>
      </c>
      <c r="F518" s="52" t="s">
        <v>347</v>
      </c>
      <c r="G518" s="52"/>
      <c r="H518" s="52"/>
      <c r="I518" s="52"/>
      <c r="J518" s="52"/>
      <c r="K518" s="52"/>
      <c r="L518" s="1">
        <v>1000</v>
      </c>
      <c r="M518" s="1">
        <v>0</v>
      </c>
      <c r="N518" s="20">
        <f t="shared" si="8"/>
        <v>599665349.7239999</v>
      </c>
    </row>
    <row r="519" spans="6:14" ht="15">
      <c r="F519" s="52"/>
      <c r="G519" s="52"/>
      <c r="H519" s="52"/>
      <c r="I519" s="52"/>
      <c r="J519" s="52"/>
      <c r="K519" s="52"/>
      <c r="N519" s="20">
        <f t="shared" si="8"/>
        <v>599665349.7239999</v>
      </c>
    </row>
    <row r="520" spans="2:14" ht="15">
      <c r="B520" s="51" t="s">
        <v>36</v>
      </c>
      <c r="C520" s="51"/>
      <c r="D520" s="3"/>
      <c r="E520" s="4" t="s">
        <v>348</v>
      </c>
      <c r="F520" s="52" t="s">
        <v>349</v>
      </c>
      <c r="G520" s="52"/>
      <c r="H520" s="52"/>
      <c r="I520" s="52"/>
      <c r="J520" s="52"/>
      <c r="K520" s="52"/>
      <c r="L520" s="1">
        <v>6000</v>
      </c>
      <c r="M520" s="1">
        <v>0</v>
      </c>
      <c r="N520" s="20">
        <f t="shared" si="8"/>
        <v>599671349.7239999</v>
      </c>
    </row>
    <row r="521" spans="6:14" ht="15">
      <c r="F521" s="52"/>
      <c r="G521" s="52"/>
      <c r="H521" s="52"/>
      <c r="I521" s="52"/>
      <c r="J521" s="52"/>
      <c r="K521" s="52"/>
      <c r="N521" s="20">
        <f t="shared" si="8"/>
        <v>599671349.7239999</v>
      </c>
    </row>
    <row r="522" spans="2:14" ht="15">
      <c r="B522" s="51" t="s">
        <v>36</v>
      </c>
      <c r="C522" s="51"/>
      <c r="D522" s="3"/>
      <c r="E522" s="4" t="s">
        <v>350</v>
      </c>
      <c r="F522" s="52" t="s">
        <v>351</v>
      </c>
      <c r="G522" s="52"/>
      <c r="H522" s="52"/>
      <c r="I522" s="52"/>
      <c r="J522" s="52"/>
      <c r="K522" s="52"/>
      <c r="L522" s="1">
        <v>3000</v>
      </c>
      <c r="M522" s="1">
        <v>0</v>
      </c>
      <c r="N522" s="20">
        <f t="shared" si="8"/>
        <v>599674349.7239999</v>
      </c>
    </row>
    <row r="523" spans="6:14" ht="15">
      <c r="F523" s="52"/>
      <c r="G523" s="52"/>
      <c r="H523" s="52"/>
      <c r="I523" s="52"/>
      <c r="J523" s="52"/>
      <c r="K523" s="52"/>
      <c r="N523" s="20">
        <f t="shared" si="8"/>
        <v>599674349.7239999</v>
      </c>
    </row>
    <row r="524" spans="2:14" ht="15">
      <c r="B524" s="51" t="s">
        <v>36</v>
      </c>
      <c r="C524" s="51"/>
      <c r="D524" s="3"/>
      <c r="E524" s="4" t="s">
        <v>352</v>
      </c>
      <c r="F524" s="52" t="s">
        <v>353</v>
      </c>
      <c r="G524" s="52"/>
      <c r="H524" s="52"/>
      <c r="I524" s="52"/>
      <c r="J524" s="52"/>
      <c r="K524" s="52"/>
      <c r="L524" s="1">
        <v>3000</v>
      </c>
      <c r="M524" s="1">
        <v>0</v>
      </c>
      <c r="N524" s="20">
        <f t="shared" si="8"/>
        <v>599677349.7239999</v>
      </c>
    </row>
    <row r="525" spans="6:14" ht="15">
      <c r="F525" s="52"/>
      <c r="G525" s="52"/>
      <c r="H525" s="52"/>
      <c r="I525" s="52"/>
      <c r="J525" s="52"/>
      <c r="K525" s="52"/>
      <c r="N525" s="20">
        <f t="shared" si="8"/>
        <v>599677349.7239999</v>
      </c>
    </row>
    <row r="526" spans="2:14" ht="15">
      <c r="B526" s="51" t="s">
        <v>36</v>
      </c>
      <c r="C526" s="51"/>
      <c r="D526" s="3"/>
      <c r="E526" s="4" t="s">
        <v>354</v>
      </c>
      <c r="F526" s="52" t="s">
        <v>355</v>
      </c>
      <c r="G526" s="52"/>
      <c r="H526" s="52"/>
      <c r="I526" s="52"/>
      <c r="J526" s="52"/>
      <c r="K526" s="52"/>
      <c r="L526" s="1">
        <v>5000</v>
      </c>
      <c r="M526" s="1">
        <v>0</v>
      </c>
      <c r="N526" s="20">
        <f t="shared" si="8"/>
        <v>599682349.7239999</v>
      </c>
    </row>
    <row r="527" spans="6:14" ht="15">
      <c r="F527" s="52"/>
      <c r="G527" s="52"/>
      <c r="H527" s="52"/>
      <c r="I527" s="52"/>
      <c r="J527" s="52"/>
      <c r="K527" s="52"/>
      <c r="N527" s="20">
        <f t="shared" si="8"/>
        <v>599682349.7239999</v>
      </c>
    </row>
    <row r="528" spans="2:14" ht="15">
      <c r="B528" s="51" t="s">
        <v>36</v>
      </c>
      <c r="C528" s="51"/>
      <c r="D528" s="3"/>
      <c r="E528" s="4" t="s">
        <v>356</v>
      </c>
      <c r="F528" s="52" t="s">
        <v>357</v>
      </c>
      <c r="G528" s="52"/>
      <c r="H528" s="52"/>
      <c r="I528" s="52"/>
      <c r="J528" s="52"/>
      <c r="K528" s="52"/>
      <c r="L528" s="1">
        <v>3000</v>
      </c>
      <c r="M528" s="1">
        <v>0</v>
      </c>
      <c r="N528" s="20">
        <f t="shared" si="8"/>
        <v>599685349.7239999</v>
      </c>
    </row>
    <row r="529" spans="6:14" ht="15">
      <c r="F529" s="52"/>
      <c r="G529" s="52"/>
      <c r="H529" s="52"/>
      <c r="I529" s="52"/>
      <c r="J529" s="52"/>
      <c r="K529" s="52"/>
      <c r="N529" s="20">
        <f t="shared" si="8"/>
        <v>599685349.7239999</v>
      </c>
    </row>
    <row r="530" spans="2:14" ht="15">
      <c r="B530" s="51" t="s">
        <v>39</v>
      </c>
      <c r="C530" s="51"/>
      <c r="D530" s="3"/>
      <c r="E530" s="4" t="s">
        <v>151</v>
      </c>
      <c r="F530" s="52" t="s">
        <v>152</v>
      </c>
      <c r="G530" s="52"/>
      <c r="H530" s="52"/>
      <c r="I530" s="52"/>
      <c r="J530" s="52"/>
      <c r="K530" s="52"/>
      <c r="L530" s="1">
        <v>2000</v>
      </c>
      <c r="M530" s="1">
        <v>0</v>
      </c>
      <c r="N530" s="20">
        <f t="shared" si="8"/>
        <v>599687349.7239999</v>
      </c>
    </row>
    <row r="531" spans="6:14" ht="15">
      <c r="F531" s="52"/>
      <c r="G531" s="52"/>
      <c r="H531" s="52"/>
      <c r="I531" s="52"/>
      <c r="J531" s="52"/>
      <c r="K531" s="52"/>
      <c r="N531" s="20">
        <f t="shared" si="8"/>
        <v>599687349.7239999</v>
      </c>
    </row>
    <row r="532" spans="2:14" ht="15">
      <c r="B532" s="51" t="s">
        <v>39</v>
      </c>
      <c r="C532" s="51"/>
      <c r="D532" s="3"/>
      <c r="E532" s="4" t="s">
        <v>151</v>
      </c>
      <c r="F532" s="52" t="s">
        <v>152</v>
      </c>
      <c r="G532" s="52"/>
      <c r="H532" s="52"/>
      <c r="I532" s="52"/>
      <c r="J532" s="52"/>
      <c r="K532" s="52"/>
      <c r="L532" s="1">
        <v>1500</v>
      </c>
      <c r="M532" s="1">
        <v>0</v>
      </c>
      <c r="N532" s="20">
        <f t="shared" si="8"/>
        <v>599688849.7239999</v>
      </c>
    </row>
    <row r="533" spans="6:14" ht="15">
      <c r="F533" s="52"/>
      <c r="G533" s="52"/>
      <c r="H533" s="52"/>
      <c r="I533" s="52"/>
      <c r="J533" s="52"/>
      <c r="K533" s="52"/>
      <c r="N533" s="20">
        <f t="shared" si="8"/>
        <v>599688849.7239999</v>
      </c>
    </row>
    <row r="534" spans="2:14" ht="15">
      <c r="B534" s="51" t="s">
        <v>39</v>
      </c>
      <c r="C534" s="51"/>
      <c r="D534" s="3"/>
      <c r="E534" s="4" t="s">
        <v>151</v>
      </c>
      <c r="F534" s="52" t="s">
        <v>152</v>
      </c>
      <c r="G534" s="52"/>
      <c r="H534" s="52"/>
      <c r="I534" s="52"/>
      <c r="J534" s="52"/>
      <c r="K534" s="52"/>
      <c r="L534" s="1">
        <v>3000</v>
      </c>
      <c r="M534" s="1">
        <v>0</v>
      </c>
      <c r="N534" s="20">
        <f t="shared" si="8"/>
        <v>599691849.7239999</v>
      </c>
    </row>
    <row r="535" spans="6:14" ht="15">
      <c r="F535" s="52"/>
      <c r="G535" s="52"/>
      <c r="H535" s="52"/>
      <c r="I535" s="52"/>
      <c r="J535" s="52"/>
      <c r="K535" s="52"/>
      <c r="N535" s="20">
        <f t="shared" si="8"/>
        <v>599691849.7239999</v>
      </c>
    </row>
    <row r="536" spans="2:14" ht="15">
      <c r="B536" s="51" t="s">
        <v>39</v>
      </c>
      <c r="C536" s="51"/>
      <c r="D536" s="3"/>
      <c r="E536" s="4" t="s">
        <v>151</v>
      </c>
      <c r="F536" s="52" t="s">
        <v>152</v>
      </c>
      <c r="G536" s="52"/>
      <c r="H536" s="52"/>
      <c r="I536" s="52"/>
      <c r="J536" s="52"/>
      <c r="K536" s="52"/>
      <c r="L536" s="1">
        <v>13500</v>
      </c>
      <c r="M536" s="1">
        <v>0</v>
      </c>
      <c r="N536" s="20">
        <f t="shared" si="8"/>
        <v>599705349.7239999</v>
      </c>
    </row>
    <row r="537" spans="6:14" ht="15">
      <c r="F537" s="52"/>
      <c r="G537" s="52"/>
      <c r="H537" s="52"/>
      <c r="I537" s="52"/>
      <c r="J537" s="52"/>
      <c r="K537" s="52"/>
      <c r="N537" s="20">
        <f t="shared" si="8"/>
        <v>599705349.7239999</v>
      </c>
    </row>
    <row r="538" spans="2:14" ht="15">
      <c r="B538" s="51" t="s">
        <v>39</v>
      </c>
      <c r="C538" s="51"/>
      <c r="D538" s="3"/>
      <c r="E538" s="4" t="s">
        <v>151</v>
      </c>
      <c r="F538" s="52" t="s">
        <v>152</v>
      </c>
      <c r="G538" s="52"/>
      <c r="H538" s="52"/>
      <c r="I538" s="52"/>
      <c r="J538" s="52"/>
      <c r="K538" s="52"/>
      <c r="L538" s="1">
        <v>5642</v>
      </c>
      <c r="M538" s="1">
        <v>0</v>
      </c>
      <c r="N538" s="20">
        <f t="shared" si="8"/>
        <v>599710991.7239999</v>
      </c>
    </row>
    <row r="539" spans="6:14" ht="15">
      <c r="F539" s="52"/>
      <c r="G539" s="52"/>
      <c r="H539" s="52"/>
      <c r="I539" s="52"/>
      <c r="J539" s="52"/>
      <c r="K539" s="52"/>
      <c r="N539" s="20">
        <f t="shared" si="8"/>
        <v>599710991.7239999</v>
      </c>
    </row>
    <row r="540" spans="2:14" ht="15">
      <c r="B540" s="51" t="s">
        <v>39</v>
      </c>
      <c r="C540" s="51"/>
      <c r="D540" s="3"/>
      <c r="E540" s="4" t="s">
        <v>151</v>
      </c>
      <c r="F540" s="52" t="s">
        <v>152</v>
      </c>
      <c r="G540" s="52"/>
      <c r="H540" s="52"/>
      <c r="I540" s="52"/>
      <c r="J540" s="52"/>
      <c r="K540" s="52"/>
      <c r="L540" s="1">
        <v>5642</v>
      </c>
      <c r="M540" s="1">
        <v>0</v>
      </c>
      <c r="N540" s="20">
        <f t="shared" si="8"/>
        <v>599716633.7239999</v>
      </c>
    </row>
    <row r="541" spans="6:14" ht="15">
      <c r="F541" s="52"/>
      <c r="G541" s="52"/>
      <c r="H541" s="52"/>
      <c r="I541" s="52"/>
      <c r="J541" s="52"/>
      <c r="K541" s="52"/>
      <c r="N541" s="20">
        <f t="shared" si="8"/>
        <v>599716633.7239999</v>
      </c>
    </row>
    <row r="542" spans="2:14" ht="15">
      <c r="B542" s="51" t="s">
        <v>39</v>
      </c>
      <c r="C542" s="51"/>
      <c r="D542" s="3"/>
      <c r="E542" s="4" t="s">
        <v>151</v>
      </c>
      <c r="F542" s="52" t="s">
        <v>152</v>
      </c>
      <c r="G542" s="52"/>
      <c r="H542" s="52"/>
      <c r="I542" s="52"/>
      <c r="J542" s="52"/>
      <c r="K542" s="52"/>
      <c r="L542" s="1">
        <v>3400</v>
      </c>
      <c r="M542" s="1">
        <v>0</v>
      </c>
      <c r="N542" s="20">
        <f t="shared" si="8"/>
        <v>599720033.7239999</v>
      </c>
    </row>
    <row r="543" spans="6:14" ht="15">
      <c r="F543" s="52"/>
      <c r="G543" s="52"/>
      <c r="H543" s="52"/>
      <c r="I543" s="52"/>
      <c r="J543" s="52"/>
      <c r="K543" s="52"/>
      <c r="N543" s="20">
        <f t="shared" si="8"/>
        <v>599720033.7239999</v>
      </c>
    </row>
    <row r="544" spans="2:14" ht="15">
      <c r="B544" s="51" t="s">
        <v>39</v>
      </c>
      <c r="C544" s="51"/>
      <c r="D544" s="3"/>
      <c r="E544" s="4" t="s">
        <v>151</v>
      </c>
      <c r="F544" s="52" t="s">
        <v>152</v>
      </c>
      <c r="G544" s="52"/>
      <c r="H544" s="52"/>
      <c r="I544" s="52"/>
      <c r="J544" s="52"/>
      <c r="K544" s="52"/>
      <c r="L544" s="1">
        <v>4500</v>
      </c>
      <c r="M544" s="1">
        <v>0</v>
      </c>
      <c r="N544" s="20">
        <f t="shared" si="8"/>
        <v>599724533.7239999</v>
      </c>
    </row>
    <row r="545" spans="6:14" ht="15">
      <c r="F545" s="52"/>
      <c r="G545" s="52"/>
      <c r="H545" s="52"/>
      <c r="I545" s="52"/>
      <c r="J545" s="52"/>
      <c r="K545" s="52"/>
      <c r="N545" s="20">
        <f t="shared" si="8"/>
        <v>599724533.7239999</v>
      </c>
    </row>
    <row r="546" spans="2:14" ht="15">
      <c r="B546" s="51" t="s">
        <v>39</v>
      </c>
      <c r="C546" s="51"/>
      <c r="D546" s="3"/>
      <c r="E546" s="4" t="s">
        <v>151</v>
      </c>
      <c r="F546" s="52" t="s">
        <v>152</v>
      </c>
      <c r="G546" s="52"/>
      <c r="H546" s="52"/>
      <c r="I546" s="52"/>
      <c r="J546" s="52"/>
      <c r="K546" s="52"/>
      <c r="L546" s="1">
        <v>13070</v>
      </c>
      <c r="M546" s="1">
        <v>0</v>
      </c>
      <c r="N546" s="20">
        <f t="shared" si="8"/>
        <v>599737603.7239999</v>
      </c>
    </row>
    <row r="547" spans="6:14" ht="15">
      <c r="F547" s="52"/>
      <c r="G547" s="52"/>
      <c r="H547" s="52"/>
      <c r="I547" s="52"/>
      <c r="J547" s="52"/>
      <c r="K547" s="52"/>
      <c r="N547" s="20">
        <f t="shared" si="8"/>
        <v>599737603.7239999</v>
      </c>
    </row>
    <row r="548" spans="2:14" ht="15">
      <c r="B548" s="51" t="s">
        <v>39</v>
      </c>
      <c r="C548" s="51"/>
      <c r="D548" s="3"/>
      <c r="E548" s="4" t="s">
        <v>151</v>
      </c>
      <c r="F548" s="52" t="s">
        <v>152</v>
      </c>
      <c r="G548" s="52"/>
      <c r="H548" s="52"/>
      <c r="I548" s="52"/>
      <c r="J548" s="52"/>
      <c r="K548" s="52"/>
      <c r="L548" s="1">
        <v>4500</v>
      </c>
      <c r="M548" s="1">
        <v>0</v>
      </c>
      <c r="N548" s="20">
        <f t="shared" si="8"/>
        <v>599742103.7239999</v>
      </c>
    </row>
    <row r="549" spans="6:14" ht="15">
      <c r="F549" s="52"/>
      <c r="G549" s="52"/>
      <c r="H549" s="52"/>
      <c r="I549" s="52"/>
      <c r="J549" s="52"/>
      <c r="K549" s="52"/>
      <c r="N549" s="20">
        <f t="shared" si="8"/>
        <v>599742103.7239999</v>
      </c>
    </row>
    <row r="550" spans="2:14" ht="15">
      <c r="B550" s="51" t="s">
        <v>39</v>
      </c>
      <c r="C550" s="51"/>
      <c r="D550" s="3"/>
      <c r="E550" s="4" t="s">
        <v>151</v>
      </c>
      <c r="F550" s="52" t="s">
        <v>152</v>
      </c>
      <c r="G550" s="52"/>
      <c r="H550" s="52"/>
      <c r="I550" s="52"/>
      <c r="J550" s="52"/>
      <c r="K550" s="52"/>
      <c r="L550" s="1">
        <v>4000</v>
      </c>
      <c r="M550" s="1">
        <v>0</v>
      </c>
      <c r="N550" s="20">
        <f t="shared" si="8"/>
        <v>599746103.7239999</v>
      </c>
    </row>
    <row r="551" spans="6:14" ht="15">
      <c r="F551" s="52"/>
      <c r="G551" s="52"/>
      <c r="H551" s="52"/>
      <c r="I551" s="52"/>
      <c r="J551" s="52"/>
      <c r="K551" s="52"/>
      <c r="N551" s="20">
        <f t="shared" si="8"/>
        <v>599746103.7239999</v>
      </c>
    </row>
    <row r="552" spans="2:14" ht="15">
      <c r="B552" s="51" t="s">
        <v>39</v>
      </c>
      <c r="C552" s="51"/>
      <c r="D552" s="3"/>
      <c r="E552" s="4" t="s">
        <v>151</v>
      </c>
      <c r="F552" s="52" t="s">
        <v>152</v>
      </c>
      <c r="G552" s="52"/>
      <c r="H552" s="52"/>
      <c r="I552" s="52"/>
      <c r="J552" s="52"/>
      <c r="K552" s="52"/>
      <c r="L552" s="1">
        <v>4500</v>
      </c>
      <c r="M552" s="1">
        <v>0</v>
      </c>
      <c r="N552" s="20">
        <f t="shared" si="8"/>
        <v>599750603.7239999</v>
      </c>
    </row>
    <row r="553" spans="6:14" ht="15">
      <c r="F553" s="52"/>
      <c r="G553" s="52"/>
      <c r="H553" s="52"/>
      <c r="I553" s="52"/>
      <c r="J553" s="52"/>
      <c r="K553" s="52"/>
      <c r="N553" s="20">
        <f t="shared" si="8"/>
        <v>599750603.7239999</v>
      </c>
    </row>
    <row r="554" spans="2:14" ht="15">
      <c r="B554" s="51" t="s">
        <v>39</v>
      </c>
      <c r="C554" s="51"/>
      <c r="D554" s="3"/>
      <c r="E554" s="4" t="s">
        <v>151</v>
      </c>
      <c r="F554" s="52" t="s">
        <v>358</v>
      </c>
      <c r="G554" s="52"/>
      <c r="H554" s="52"/>
      <c r="I554" s="52"/>
      <c r="J554" s="52"/>
      <c r="K554" s="52"/>
      <c r="L554" s="1">
        <v>4150</v>
      </c>
      <c r="M554" s="1">
        <v>0</v>
      </c>
      <c r="N554" s="20">
        <f t="shared" si="8"/>
        <v>599754753.7239999</v>
      </c>
    </row>
    <row r="555" ht="15">
      <c r="N555" s="20">
        <f t="shared" si="8"/>
        <v>599754753.7239999</v>
      </c>
    </row>
    <row r="556" spans="2:14" ht="15">
      <c r="B556" s="3"/>
      <c r="C556" s="3"/>
      <c r="D556" s="3"/>
      <c r="E556" s="3"/>
      <c r="F556" s="52" t="s">
        <v>339</v>
      </c>
      <c r="G556" s="52"/>
      <c r="H556" s="52"/>
      <c r="I556" s="52"/>
      <c r="J556" s="52"/>
      <c r="K556" s="52"/>
      <c r="N556" s="20">
        <f t="shared" si="8"/>
        <v>599754753.7239999</v>
      </c>
    </row>
    <row r="557" spans="2:14" ht="15">
      <c r="B557" s="51" t="s">
        <v>39</v>
      </c>
      <c r="C557" s="51"/>
      <c r="D557" s="3"/>
      <c r="E557" s="4" t="s">
        <v>151</v>
      </c>
      <c r="F557" s="52" t="s">
        <v>152</v>
      </c>
      <c r="G557" s="52"/>
      <c r="H557" s="52"/>
      <c r="I557" s="52"/>
      <c r="J557" s="52"/>
      <c r="K557" s="52"/>
      <c r="L557" s="1">
        <v>14520</v>
      </c>
      <c r="M557" s="1">
        <v>0</v>
      </c>
      <c r="N557" s="20">
        <f t="shared" si="8"/>
        <v>599769273.7239999</v>
      </c>
    </row>
    <row r="558" spans="6:14" ht="15">
      <c r="F558" s="52"/>
      <c r="G558" s="52"/>
      <c r="H558" s="52"/>
      <c r="I558" s="52"/>
      <c r="J558" s="52"/>
      <c r="K558" s="52"/>
      <c r="N558" s="20">
        <f t="shared" si="8"/>
        <v>599769273.7239999</v>
      </c>
    </row>
    <row r="559" spans="2:14" ht="15">
      <c r="B559" s="51" t="s">
        <v>39</v>
      </c>
      <c r="C559" s="51"/>
      <c r="D559" s="3"/>
      <c r="E559" s="4" t="s">
        <v>151</v>
      </c>
      <c r="F559" s="52" t="s">
        <v>152</v>
      </c>
      <c r="G559" s="52"/>
      <c r="H559" s="52"/>
      <c r="I559" s="52"/>
      <c r="J559" s="52"/>
      <c r="K559" s="52"/>
      <c r="L559" s="1">
        <v>5750</v>
      </c>
      <c r="M559" s="1">
        <v>0</v>
      </c>
      <c r="N559" s="20">
        <f t="shared" si="8"/>
        <v>599775023.7239999</v>
      </c>
    </row>
    <row r="560" spans="6:14" ht="15">
      <c r="F560" s="52"/>
      <c r="G560" s="52"/>
      <c r="H560" s="52"/>
      <c r="I560" s="52"/>
      <c r="J560" s="52"/>
      <c r="K560" s="52"/>
      <c r="N560" s="20">
        <f t="shared" si="8"/>
        <v>599775023.7239999</v>
      </c>
    </row>
    <row r="561" spans="2:14" ht="15">
      <c r="B561" s="51" t="s">
        <v>39</v>
      </c>
      <c r="C561" s="51"/>
      <c r="D561" s="3"/>
      <c r="E561" s="4" t="s">
        <v>359</v>
      </c>
      <c r="F561" s="52" t="s">
        <v>360</v>
      </c>
      <c r="G561" s="52"/>
      <c r="H561" s="52"/>
      <c r="I561" s="52"/>
      <c r="J561" s="52"/>
      <c r="K561" s="52"/>
      <c r="L561" s="1">
        <v>0</v>
      </c>
      <c r="M561" s="1">
        <v>168345.39</v>
      </c>
      <c r="N561" s="20">
        <f t="shared" si="8"/>
        <v>599606678.3339999</v>
      </c>
    </row>
    <row r="562" spans="6:14" ht="15">
      <c r="F562" s="52"/>
      <c r="G562" s="52"/>
      <c r="H562" s="52"/>
      <c r="I562" s="52"/>
      <c r="J562" s="52"/>
      <c r="K562" s="52"/>
      <c r="N562" s="20">
        <f t="shared" si="8"/>
        <v>599606678.3339999</v>
      </c>
    </row>
    <row r="563" spans="2:14" ht="15">
      <c r="B563" s="51" t="s">
        <v>39</v>
      </c>
      <c r="C563" s="51"/>
      <c r="D563" s="3"/>
      <c r="E563" s="4" t="s">
        <v>361</v>
      </c>
      <c r="F563" s="52" t="s">
        <v>362</v>
      </c>
      <c r="G563" s="52"/>
      <c r="H563" s="52"/>
      <c r="I563" s="52"/>
      <c r="J563" s="52"/>
      <c r="K563" s="52"/>
      <c r="L563" s="1">
        <v>6000</v>
      </c>
      <c r="M563" s="1">
        <v>0</v>
      </c>
      <c r="N563" s="20">
        <f t="shared" si="8"/>
        <v>599612678.3339999</v>
      </c>
    </row>
    <row r="564" spans="6:14" ht="15">
      <c r="F564" s="52"/>
      <c r="G564" s="52"/>
      <c r="H564" s="52"/>
      <c r="I564" s="52"/>
      <c r="J564" s="52"/>
      <c r="K564" s="52"/>
      <c r="N564" s="20">
        <f t="shared" si="8"/>
        <v>599612678.3339999</v>
      </c>
    </row>
    <row r="565" spans="2:14" ht="15">
      <c r="B565" s="51" t="s">
        <v>39</v>
      </c>
      <c r="C565" s="51"/>
      <c r="D565" s="3"/>
      <c r="E565" s="4" t="s">
        <v>363</v>
      </c>
      <c r="F565" s="52" t="s">
        <v>364</v>
      </c>
      <c r="G565" s="52"/>
      <c r="H565" s="52"/>
      <c r="I565" s="52"/>
      <c r="J565" s="52"/>
      <c r="K565" s="52"/>
      <c r="L565" s="1">
        <v>6000</v>
      </c>
      <c r="M565" s="1">
        <v>0</v>
      </c>
      <c r="N565" s="20">
        <f t="shared" si="8"/>
        <v>599618678.3339999</v>
      </c>
    </row>
    <row r="566" spans="6:14" ht="15">
      <c r="F566" s="52"/>
      <c r="G566" s="52"/>
      <c r="H566" s="52"/>
      <c r="I566" s="52"/>
      <c r="J566" s="52"/>
      <c r="K566" s="52"/>
      <c r="N566" s="20">
        <f t="shared" si="8"/>
        <v>599618678.3339999</v>
      </c>
    </row>
    <row r="567" spans="2:14" ht="15">
      <c r="B567" s="51" t="s">
        <v>39</v>
      </c>
      <c r="C567" s="51"/>
      <c r="D567" s="3"/>
      <c r="E567" s="4" t="s">
        <v>365</v>
      </c>
      <c r="F567" s="52" t="s">
        <v>366</v>
      </c>
      <c r="G567" s="52"/>
      <c r="H567" s="52"/>
      <c r="I567" s="52"/>
      <c r="J567" s="52"/>
      <c r="K567" s="52"/>
      <c r="L567" s="1">
        <v>6000</v>
      </c>
      <c r="M567" s="1">
        <v>0</v>
      </c>
      <c r="N567" s="20">
        <f t="shared" si="8"/>
        <v>599624678.3339999</v>
      </c>
    </row>
    <row r="568" spans="6:14" ht="15">
      <c r="F568" s="52"/>
      <c r="G568" s="52"/>
      <c r="H568" s="52"/>
      <c r="I568" s="52"/>
      <c r="J568" s="52"/>
      <c r="K568" s="52"/>
      <c r="N568" s="20">
        <f t="shared" si="8"/>
        <v>599624678.3339999</v>
      </c>
    </row>
    <row r="569" spans="2:14" ht="15">
      <c r="B569" s="51" t="s">
        <v>39</v>
      </c>
      <c r="C569" s="51"/>
      <c r="D569" s="3"/>
      <c r="E569" s="4" t="s">
        <v>367</v>
      </c>
      <c r="F569" s="52" t="s">
        <v>368</v>
      </c>
      <c r="G569" s="52"/>
      <c r="H569" s="52"/>
      <c r="I569" s="52"/>
      <c r="J569" s="52"/>
      <c r="K569" s="52"/>
      <c r="L569" s="1">
        <v>6000</v>
      </c>
      <c r="M569" s="1">
        <v>0</v>
      </c>
      <c r="N569" s="20">
        <f t="shared" si="8"/>
        <v>599630678.3339999</v>
      </c>
    </row>
    <row r="570" spans="6:14" ht="15">
      <c r="F570" s="52"/>
      <c r="G570" s="52"/>
      <c r="H570" s="52"/>
      <c r="I570" s="52"/>
      <c r="J570" s="52"/>
      <c r="K570" s="52"/>
      <c r="N570" s="20">
        <f t="shared" si="8"/>
        <v>599630678.3339999</v>
      </c>
    </row>
    <row r="571" spans="2:14" ht="15">
      <c r="B571" s="51" t="s">
        <v>39</v>
      </c>
      <c r="C571" s="51"/>
      <c r="D571" s="3"/>
      <c r="E571" s="4" t="s">
        <v>369</v>
      </c>
      <c r="F571" s="52" t="s">
        <v>370</v>
      </c>
      <c r="G571" s="52"/>
      <c r="H571" s="52"/>
      <c r="I571" s="52"/>
      <c r="J571" s="52"/>
      <c r="K571" s="52"/>
      <c r="L571" s="1">
        <v>10000</v>
      </c>
      <c r="M571" s="1">
        <v>0</v>
      </c>
      <c r="N571" s="20">
        <f t="shared" si="8"/>
        <v>599640678.3339999</v>
      </c>
    </row>
    <row r="572" spans="6:14" ht="15">
      <c r="F572" s="52"/>
      <c r="G572" s="52"/>
      <c r="H572" s="52"/>
      <c r="I572" s="52"/>
      <c r="J572" s="52"/>
      <c r="K572" s="52"/>
      <c r="N572" s="20">
        <f t="shared" si="8"/>
        <v>599640678.3339999</v>
      </c>
    </row>
    <row r="573" spans="2:14" ht="15">
      <c r="B573" s="51" t="s">
        <v>39</v>
      </c>
      <c r="C573" s="51"/>
      <c r="D573" s="3"/>
      <c r="E573" s="4" t="s">
        <v>371</v>
      </c>
      <c r="F573" s="52" t="s">
        <v>372</v>
      </c>
      <c r="G573" s="52"/>
      <c r="H573" s="52"/>
      <c r="I573" s="52"/>
      <c r="J573" s="52"/>
      <c r="K573" s="52"/>
      <c r="L573" s="1">
        <v>6000</v>
      </c>
      <c r="M573" s="1">
        <v>0</v>
      </c>
      <c r="N573" s="20">
        <f t="shared" si="8"/>
        <v>599646678.3339999</v>
      </c>
    </row>
    <row r="574" spans="6:14" ht="15">
      <c r="F574" s="52"/>
      <c r="G574" s="52"/>
      <c r="H574" s="52"/>
      <c r="I574" s="52"/>
      <c r="J574" s="52"/>
      <c r="K574" s="52"/>
      <c r="N574" s="20">
        <f t="shared" si="8"/>
        <v>599646678.3339999</v>
      </c>
    </row>
    <row r="575" spans="2:14" ht="15">
      <c r="B575" s="51" t="s">
        <v>39</v>
      </c>
      <c r="C575" s="51"/>
      <c r="D575" s="3"/>
      <c r="E575" s="4" t="s">
        <v>373</v>
      </c>
      <c r="F575" s="52" t="s">
        <v>374</v>
      </c>
      <c r="G575" s="52"/>
      <c r="H575" s="52"/>
      <c r="I575" s="52"/>
      <c r="J575" s="52"/>
      <c r="K575" s="52"/>
      <c r="L575" s="1">
        <v>6000</v>
      </c>
      <c r="M575" s="1">
        <v>0</v>
      </c>
      <c r="N575" s="20">
        <f t="shared" si="8"/>
        <v>599652678.3339999</v>
      </c>
    </row>
    <row r="576" spans="6:14" ht="15">
      <c r="F576" s="52"/>
      <c r="G576" s="52"/>
      <c r="H576" s="52"/>
      <c r="I576" s="52"/>
      <c r="J576" s="52"/>
      <c r="K576" s="52"/>
      <c r="N576" s="20">
        <f aca="true" t="shared" si="9" ref="N576:N639">N575+L576-M576</f>
        <v>599652678.3339999</v>
      </c>
    </row>
    <row r="577" spans="2:14" ht="15">
      <c r="B577" s="51" t="s">
        <v>39</v>
      </c>
      <c r="C577" s="51"/>
      <c r="D577" s="3"/>
      <c r="E577" s="4" t="s">
        <v>375</v>
      </c>
      <c r="F577" s="52" t="s">
        <v>376</v>
      </c>
      <c r="G577" s="52"/>
      <c r="H577" s="52"/>
      <c r="I577" s="52"/>
      <c r="J577" s="52"/>
      <c r="K577" s="52"/>
      <c r="L577" s="1">
        <v>6000</v>
      </c>
      <c r="M577" s="1">
        <v>0</v>
      </c>
      <c r="N577" s="20">
        <f t="shared" si="9"/>
        <v>599658678.3339999</v>
      </c>
    </row>
    <row r="578" spans="6:14" ht="15">
      <c r="F578" s="52"/>
      <c r="G578" s="52"/>
      <c r="H578" s="52"/>
      <c r="I578" s="52"/>
      <c r="J578" s="52"/>
      <c r="K578" s="52"/>
      <c r="N578" s="20">
        <f t="shared" si="9"/>
        <v>599658678.3339999</v>
      </c>
    </row>
    <row r="579" spans="2:14" ht="15">
      <c r="B579" s="51" t="s">
        <v>42</v>
      </c>
      <c r="C579" s="51"/>
      <c r="D579" s="3"/>
      <c r="E579" s="4" t="s">
        <v>377</v>
      </c>
      <c r="F579" s="52" t="s">
        <v>378</v>
      </c>
      <c r="G579" s="52"/>
      <c r="H579" s="52"/>
      <c r="I579" s="52"/>
      <c r="J579" s="52"/>
      <c r="K579" s="52"/>
      <c r="L579" s="1">
        <v>2000</v>
      </c>
      <c r="M579" s="1">
        <v>0</v>
      </c>
      <c r="N579" s="20">
        <f t="shared" si="9"/>
        <v>599660678.3339999</v>
      </c>
    </row>
    <row r="580" spans="6:14" ht="15">
      <c r="F580" s="52"/>
      <c r="G580" s="52"/>
      <c r="H580" s="52"/>
      <c r="I580" s="52"/>
      <c r="J580" s="52"/>
      <c r="K580" s="52"/>
      <c r="N580" s="20">
        <f t="shared" si="9"/>
        <v>599660678.3339999</v>
      </c>
    </row>
    <row r="581" spans="2:14" ht="15">
      <c r="B581" s="51" t="s">
        <v>42</v>
      </c>
      <c r="C581" s="51"/>
      <c r="D581" s="3"/>
      <c r="E581" s="4" t="s">
        <v>377</v>
      </c>
      <c r="F581" s="52" t="s">
        <v>378</v>
      </c>
      <c r="G581" s="52"/>
      <c r="H581" s="52"/>
      <c r="I581" s="52"/>
      <c r="J581" s="52"/>
      <c r="K581" s="52"/>
      <c r="L581" s="1">
        <v>10000</v>
      </c>
      <c r="M581" s="1">
        <v>0</v>
      </c>
      <c r="N581" s="20">
        <f t="shared" si="9"/>
        <v>599670678.3339999</v>
      </c>
    </row>
    <row r="582" spans="6:14" ht="15">
      <c r="F582" s="52"/>
      <c r="G582" s="52"/>
      <c r="H582" s="52"/>
      <c r="I582" s="52"/>
      <c r="J582" s="52"/>
      <c r="K582" s="52"/>
      <c r="N582" s="20">
        <f t="shared" si="9"/>
        <v>599670678.3339999</v>
      </c>
    </row>
    <row r="583" spans="2:14" ht="15">
      <c r="B583" s="51" t="s">
        <v>42</v>
      </c>
      <c r="C583" s="51"/>
      <c r="D583" s="3"/>
      <c r="E583" s="4" t="s">
        <v>377</v>
      </c>
      <c r="F583" s="52" t="s">
        <v>378</v>
      </c>
      <c r="G583" s="52"/>
      <c r="H583" s="52"/>
      <c r="I583" s="52"/>
      <c r="J583" s="52"/>
      <c r="K583" s="52"/>
      <c r="L583" s="1">
        <v>10000</v>
      </c>
      <c r="M583" s="1">
        <v>0</v>
      </c>
      <c r="N583" s="20">
        <f t="shared" si="9"/>
        <v>599680678.3339999</v>
      </c>
    </row>
    <row r="584" spans="6:14" ht="15">
      <c r="F584" s="52"/>
      <c r="G584" s="52"/>
      <c r="H584" s="52"/>
      <c r="I584" s="52"/>
      <c r="J584" s="52"/>
      <c r="K584" s="52"/>
      <c r="N584" s="20">
        <f t="shared" si="9"/>
        <v>599680678.3339999</v>
      </c>
    </row>
    <row r="585" spans="2:14" ht="15">
      <c r="B585" s="51" t="s">
        <v>42</v>
      </c>
      <c r="C585" s="51"/>
      <c r="D585" s="3"/>
      <c r="E585" s="4" t="s">
        <v>377</v>
      </c>
      <c r="F585" s="52" t="s">
        <v>378</v>
      </c>
      <c r="G585" s="52"/>
      <c r="H585" s="52"/>
      <c r="I585" s="52"/>
      <c r="J585" s="52"/>
      <c r="K585" s="52"/>
      <c r="L585" s="1">
        <v>8000</v>
      </c>
      <c r="M585" s="1">
        <v>0</v>
      </c>
      <c r="N585" s="20">
        <f t="shared" si="9"/>
        <v>599688678.3339999</v>
      </c>
    </row>
    <row r="586" spans="6:14" ht="15">
      <c r="F586" s="52"/>
      <c r="G586" s="52"/>
      <c r="H586" s="52"/>
      <c r="I586" s="52"/>
      <c r="J586" s="52"/>
      <c r="K586" s="52"/>
      <c r="N586" s="20">
        <f t="shared" si="9"/>
        <v>599688678.3339999</v>
      </c>
    </row>
    <row r="587" spans="2:14" ht="15">
      <c r="B587" s="51" t="s">
        <v>42</v>
      </c>
      <c r="C587" s="51"/>
      <c r="D587" s="3"/>
      <c r="E587" s="4" t="s">
        <v>377</v>
      </c>
      <c r="F587" s="52" t="s">
        <v>378</v>
      </c>
      <c r="G587" s="52"/>
      <c r="H587" s="52"/>
      <c r="I587" s="52"/>
      <c r="J587" s="52"/>
      <c r="K587" s="52"/>
      <c r="L587" s="1">
        <v>1707</v>
      </c>
      <c r="M587" s="1">
        <v>0</v>
      </c>
      <c r="N587" s="20">
        <f t="shared" si="9"/>
        <v>599690385.3339999</v>
      </c>
    </row>
    <row r="588" spans="6:14" ht="15">
      <c r="F588" s="52"/>
      <c r="G588" s="52"/>
      <c r="H588" s="52"/>
      <c r="I588" s="52"/>
      <c r="J588" s="52"/>
      <c r="K588" s="52"/>
      <c r="N588" s="20">
        <f t="shared" si="9"/>
        <v>599690385.3339999</v>
      </c>
    </row>
    <row r="589" spans="2:14" ht="15">
      <c r="B589" s="51" t="s">
        <v>42</v>
      </c>
      <c r="C589" s="51"/>
      <c r="D589" s="3"/>
      <c r="E589" s="4" t="s">
        <v>377</v>
      </c>
      <c r="F589" s="52" t="s">
        <v>378</v>
      </c>
      <c r="G589" s="52"/>
      <c r="H589" s="52"/>
      <c r="I589" s="52"/>
      <c r="J589" s="52"/>
      <c r="K589" s="52"/>
      <c r="L589" s="1">
        <v>4500</v>
      </c>
      <c r="M589" s="1">
        <v>0</v>
      </c>
      <c r="N589" s="20">
        <f t="shared" si="9"/>
        <v>599694885.3339999</v>
      </c>
    </row>
    <row r="590" spans="6:14" ht="15">
      <c r="F590" s="52"/>
      <c r="G590" s="52"/>
      <c r="H590" s="52"/>
      <c r="I590" s="52"/>
      <c r="J590" s="52"/>
      <c r="K590" s="52"/>
      <c r="N590" s="20">
        <f t="shared" si="9"/>
        <v>599694885.3339999</v>
      </c>
    </row>
    <row r="591" spans="2:14" ht="15">
      <c r="B591" s="51" t="s">
        <v>42</v>
      </c>
      <c r="C591" s="51"/>
      <c r="D591" s="3"/>
      <c r="E591" s="4" t="s">
        <v>377</v>
      </c>
      <c r="F591" s="52" t="s">
        <v>378</v>
      </c>
      <c r="G591" s="52"/>
      <c r="H591" s="52"/>
      <c r="I591" s="52"/>
      <c r="J591" s="52"/>
      <c r="K591" s="52"/>
      <c r="L591" s="1">
        <v>15000</v>
      </c>
      <c r="M591" s="1">
        <v>0</v>
      </c>
      <c r="N591" s="20">
        <f t="shared" si="9"/>
        <v>599709885.3339999</v>
      </c>
    </row>
    <row r="592" spans="6:14" ht="15">
      <c r="F592" s="52"/>
      <c r="G592" s="52"/>
      <c r="H592" s="52"/>
      <c r="I592" s="52"/>
      <c r="J592" s="52"/>
      <c r="K592" s="52"/>
      <c r="N592" s="20">
        <f t="shared" si="9"/>
        <v>599709885.3339999</v>
      </c>
    </row>
    <row r="593" spans="2:14" ht="15">
      <c r="B593" s="51" t="s">
        <v>42</v>
      </c>
      <c r="C593" s="51"/>
      <c r="D593" s="3"/>
      <c r="E593" s="4" t="s">
        <v>377</v>
      </c>
      <c r="F593" s="52" t="s">
        <v>378</v>
      </c>
      <c r="G593" s="52"/>
      <c r="H593" s="52"/>
      <c r="I593" s="52"/>
      <c r="J593" s="52"/>
      <c r="K593" s="52"/>
      <c r="L593" s="1">
        <v>8000</v>
      </c>
      <c r="M593" s="1">
        <v>0</v>
      </c>
      <c r="N593" s="20">
        <f t="shared" si="9"/>
        <v>599717885.3339999</v>
      </c>
    </row>
    <row r="594" spans="6:14" ht="15">
      <c r="F594" s="52"/>
      <c r="G594" s="52"/>
      <c r="H594" s="52"/>
      <c r="I594" s="52"/>
      <c r="J594" s="52"/>
      <c r="K594" s="52"/>
      <c r="N594" s="20">
        <f t="shared" si="9"/>
        <v>599717885.3339999</v>
      </c>
    </row>
    <row r="595" spans="2:14" ht="15">
      <c r="B595" s="51" t="s">
        <v>42</v>
      </c>
      <c r="C595" s="51"/>
      <c r="D595" s="3"/>
      <c r="E595" s="4" t="s">
        <v>377</v>
      </c>
      <c r="F595" s="52" t="s">
        <v>378</v>
      </c>
      <c r="G595" s="52"/>
      <c r="H595" s="52"/>
      <c r="I595" s="52"/>
      <c r="J595" s="52"/>
      <c r="K595" s="52"/>
      <c r="L595" s="1">
        <v>5500</v>
      </c>
      <c r="M595" s="1">
        <v>0</v>
      </c>
      <c r="N595" s="20">
        <f t="shared" si="9"/>
        <v>599723385.3339999</v>
      </c>
    </row>
    <row r="596" spans="6:14" ht="15">
      <c r="F596" s="52"/>
      <c r="G596" s="52"/>
      <c r="H596" s="52"/>
      <c r="I596" s="52"/>
      <c r="J596" s="52"/>
      <c r="K596" s="52"/>
      <c r="N596" s="20">
        <f t="shared" si="9"/>
        <v>599723385.3339999</v>
      </c>
    </row>
    <row r="597" spans="2:14" ht="15">
      <c r="B597" s="51" t="s">
        <v>42</v>
      </c>
      <c r="C597" s="51"/>
      <c r="D597" s="3"/>
      <c r="E597" s="4" t="s">
        <v>379</v>
      </c>
      <c r="F597" s="52" t="s">
        <v>380</v>
      </c>
      <c r="G597" s="52"/>
      <c r="H597" s="52"/>
      <c r="I597" s="52"/>
      <c r="J597" s="52"/>
      <c r="K597" s="52"/>
      <c r="L597" s="1">
        <v>0</v>
      </c>
      <c r="M597" s="1">
        <v>135818</v>
      </c>
      <c r="N597" s="20">
        <f t="shared" si="9"/>
        <v>599587567.3339999</v>
      </c>
    </row>
    <row r="598" spans="6:14" ht="15">
      <c r="F598" s="52"/>
      <c r="G598" s="52"/>
      <c r="H598" s="52"/>
      <c r="I598" s="52"/>
      <c r="J598" s="52"/>
      <c r="K598" s="52"/>
      <c r="N598" s="20">
        <f t="shared" si="9"/>
        <v>599587567.3339999</v>
      </c>
    </row>
    <row r="599" spans="2:14" ht="15">
      <c r="B599" s="51" t="s">
        <v>42</v>
      </c>
      <c r="C599" s="51"/>
      <c r="D599" s="3"/>
      <c r="E599" s="4" t="s">
        <v>381</v>
      </c>
      <c r="F599" s="52" t="s">
        <v>382</v>
      </c>
      <c r="G599" s="52"/>
      <c r="H599" s="52"/>
      <c r="I599" s="52"/>
      <c r="J599" s="52"/>
      <c r="K599" s="52"/>
      <c r="L599" s="1">
        <v>6000</v>
      </c>
      <c r="M599" s="1">
        <v>0</v>
      </c>
      <c r="N599" s="20">
        <f t="shared" si="9"/>
        <v>599593567.3339999</v>
      </c>
    </row>
    <row r="600" spans="6:14" ht="15">
      <c r="F600" s="52"/>
      <c r="G600" s="52"/>
      <c r="H600" s="52"/>
      <c r="I600" s="52"/>
      <c r="J600" s="52"/>
      <c r="K600" s="52"/>
      <c r="N600" s="20">
        <f t="shared" si="9"/>
        <v>599593567.3339999</v>
      </c>
    </row>
    <row r="601" spans="2:14" ht="15">
      <c r="B601" s="51" t="s">
        <v>42</v>
      </c>
      <c r="C601" s="51"/>
      <c r="D601" s="3"/>
      <c r="E601" s="4" t="s">
        <v>383</v>
      </c>
      <c r="F601" s="52" t="s">
        <v>384</v>
      </c>
      <c r="G601" s="52"/>
      <c r="H601" s="52"/>
      <c r="I601" s="52"/>
      <c r="J601" s="52"/>
      <c r="K601" s="52"/>
      <c r="L601" s="1">
        <v>3000</v>
      </c>
      <c r="M601" s="1">
        <v>0</v>
      </c>
      <c r="N601" s="20">
        <f t="shared" si="9"/>
        <v>599596567.3339999</v>
      </c>
    </row>
    <row r="602" spans="6:14" ht="15">
      <c r="F602" s="52"/>
      <c r="G602" s="52"/>
      <c r="H602" s="52"/>
      <c r="I602" s="52"/>
      <c r="J602" s="52"/>
      <c r="K602" s="52"/>
      <c r="N602" s="20">
        <f t="shared" si="9"/>
        <v>599596567.3339999</v>
      </c>
    </row>
    <row r="603" spans="2:14" ht="15">
      <c r="B603" s="51" t="s">
        <v>42</v>
      </c>
      <c r="C603" s="51"/>
      <c r="D603" s="3"/>
      <c r="E603" s="4" t="s">
        <v>385</v>
      </c>
      <c r="F603" s="52" t="s">
        <v>386</v>
      </c>
      <c r="G603" s="52"/>
      <c r="H603" s="52"/>
      <c r="I603" s="52"/>
      <c r="J603" s="52"/>
      <c r="K603" s="52"/>
      <c r="L603" s="1">
        <v>6000</v>
      </c>
      <c r="M603" s="1">
        <v>0</v>
      </c>
      <c r="N603" s="20">
        <f t="shared" si="9"/>
        <v>599602567.3339999</v>
      </c>
    </row>
    <row r="604" spans="6:14" ht="15">
      <c r="F604" s="52"/>
      <c r="G604" s="52"/>
      <c r="H604" s="52"/>
      <c r="I604" s="52"/>
      <c r="J604" s="52"/>
      <c r="K604" s="52"/>
      <c r="N604" s="20">
        <f t="shared" si="9"/>
        <v>599602567.3339999</v>
      </c>
    </row>
    <row r="605" spans="2:14" ht="15">
      <c r="B605" s="51" t="s">
        <v>42</v>
      </c>
      <c r="C605" s="51"/>
      <c r="D605" s="3"/>
      <c r="E605" s="4" t="s">
        <v>387</v>
      </c>
      <c r="F605" s="52" t="s">
        <v>388</v>
      </c>
      <c r="G605" s="52"/>
      <c r="H605" s="52"/>
      <c r="I605" s="52"/>
      <c r="J605" s="52"/>
      <c r="K605" s="52"/>
      <c r="L605" s="1">
        <v>6000</v>
      </c>
      <c r="M605" s="1">
        <v>0</v>
      </c>
      <c r="N605" s="20">
        <f t="shared" si="9"/>
        <v>599608567.3339999</v>
      </c>
    </row>
    <row r="606" spans="6:14" ht="15">
      <c r="F606" s="52"/>
      <c r="G606" s="52"/>
      <c r="H606" s="52"/>
      <c r="I606" s="52"/>
      <c r="J606" s="52"/>
      <c r="K606" s="52"/>
      <c r="N606" s="20">
        <f t="shared" si="9"/>
        <v>599608567.3339999</v>
      </c>
    </row>
    <row r="607" spans="2:14" ht="15">
      <c r="B607" s="51" t="s">
        <v>42</v>
      </c>
      <c r="C607" s="51"/>
      <c r="D607" s="3"/>
      <c r="E607" s="4" t="s">
        <v>389</v>
      </c>
      <c r="F607" s="52" t="s">
        <v>390</v>
      </c>
      <c r="G607" s="52"/>
      <c r="H607" s="52"/>
      <c r="I607" s="52"/>
      <c r="J607" s="52"/>
      <c r="K607" s="52"/>
      <c r="L607" s="1">
        <v>1583</v>
      </c>
      <c r="M607" s="1">
        <v>0</v>
      </c>
      <c r="N607" s="20">
        <f t="shared" si="9"/>
        <v>599610150.3339999</v>
      </c>
    </row>
    <row r="608" spans="6:14" ht="15">
      <c r="F608" s="52"/>
      <c r="G608" s="52"/>
      <c r="H608" s="52"/>
      <c r="I608" s="52"/>
      <c r="J608" s="52"/>
      <c r="K608" s="52"/>
      <c r="N608" s="20">
        <f t="shared" si="9"/>
        <v>599610150.3339999</v>
      </c>
    </row>
    <row r="609" spans="2:14" ht="14.25" customHeight="1">
      <c r="B609" s="51" t="s">
        <v>42</v>
      </c>
      <c r="C609" s="51"/>
      <c r="D609" s="3"/>
      <c r="E609" s="4" t="s">
        <v>391</v>
      </c>
      <c r="F609" s="52" t="s">
        <v>392</v>
      </c>
      <c r="G609" s="52"/>
      <c r="H609" s="52"/>
      <c r="I609" s="52"/>
      <c r="J609" s="52"/>
      <c r="K609" s="52"/>
      <c r="L609" s="1">
        <v>6000</v>
      </c>
      <c r="M609" s="1">
        <v>0</v>
      </c>
      <c r="N609" s="20">
        <f t="shared" si="9"/>
        <v>599616150.3339999</v>
      </c>
    </row>
    <row r="610" spans="6:14" ht="3.75" customHeight="1">
      <c r="F610" s="52"/>
      <c r="G610" s="52"/>
      <c r="H610" s="52"/>
      <c r="I610" s="52"/>
      <c r="J610" s="52"/>
      <c r="K610" s="52"/>
      <c r="N610" s="20">
        <f t="shared" si="9"/>
        <v>599616150.3339999</v>
      </c>
    </row>
    <row r="611" ht="15" hidden="1">
      <c r="N611" s="20">
        <f t="shared" si="9"/>
        <v>599616150.3339999</v>
      </c>
    </row>
    <row r="612" spans="2:14" ht="11.25" customHeight="1">
      <c r="B612" s="3"/>
      <c r="C612" s="3"/>
      <c r="D612" s="3"/>
      <c r="E612" s="3"/>
      <c r="F612" s="52" t="s">
        <v>393</v>
      </c>
      <c r="G612" s="52"/>
      <c r="H612" s="52"/>
      <c r="I612" s="52"/>
      <c r="J612" s="52"/>
      <c r="K612" s="52"/>
      <c r="N612" s="20">
        <f t="shared" si="9"/>
        <v>599616150.3339999</v>
      </c>
    </row>
    <row r="613" spans="2:14" ht="15">
      <c r="B613" s="51" t="s">
        <v>42</v>
      </c>
      <c r="C613" s="51"/>
      <c r="D613" s="3"/>
      <c r="E613" s="4" t="s">
        <v>394</v>
      </c>
      <c r="F613" s="52" t="s">
        <v>395</v>
      </c>
      <c r="G613" s="52"/>
      <c r="H613" s="52"/>
      <c r="I613" s="52"/>
      <c r="J613" s="52"/>
      <c r="K613" s="52"/>
      <c r="L613" s="1">
        <v>6000</v>
      </c>
      <c r="M613" s="1">
        <v>0</v>
      </c>
      <c r="N613" s="20">
        <f t="shared" si="9"/>
        <v>599622150.3339999</v>
      </c>
    </row>
    <row r="614" spans="6:14" ht="15">
      <c r="F614" s="52"/>
      <c r="G614" s="52"/>
      <c r="H614" s="52"/>
      <c r="I614" s="52"/>
      <c r="J614" s="52"/>
      <c r="K614" s="52"/>
      <c r="N614" s="20">
        <f t="shared" si="9"/>
        <v>599622150.3339999</v>
      </c>
    </row>
    <row r="615" spans="2:14" ht="15">
      <c r="B615" s="51" t="s">
        <v>42</v>
      </c>
      <c r="C615" s="51"/>
      <c r="D615" s="3"/>
      <c r="E615" s="4" t="s">
        <v>396</v>
      </c>
      <c r="F615" s="52" t="s">
        <v>397</v>
      </c>
      <c r="G615" s="52"/>
      <c r="H615" s="52"/>
      <c r="I615" s="52"/>
      <c r="J615" s="52"/>
      <c r="K615" s="52"/>
      <c r="L615" s="1">
        <v>3000</v>
      </c>
      <c r="M615" s="1">
        <v>0</v>
      </c>
      <c r="N615" s="20">
        <f t="shared" si="9"/>
        <v>599625150.3339999</v>
      </c>
    </row>
    <row r="616" spans="6:14" ht="15">
      <c r="F616" s="52"/>
      <c r="G616" s="52"/>
      <c r="H616" s="52"/>
      <c r="I616" s="52"/>
      <c r="J616" s="52"/>
      <c r="K616" s="52"/>
      <c r="N616" s="20">
        <f t="shared" si="9"/>
        <v>599625150.3339999</v>
      </c>
    </row>
    <row r="617" spans="2:14" ht="15">
      <c r="B617" s="51" t="s">
        <v>42</v>
      </c>
      <c r="C617" s="51"/>
      <c r="D617" s="3"/>
      <c r="E617" s="4" t="s">
        <v>398</v>
      </c>
      <c r="F617" s="52" t="s">
        <v>399</v>
      </c>
      <c r="G617" s="52"/>
      <c r="H617" s="52"/>
      <c r="I617" s="52"/>
      <c r="J617" s="52"/>
      <c r="K617" s="52"/>
      <c r="L617" s="1">
        <v>6000</v>
      </c>
      <c r="M617" s="1">
        <v>0</v>
      </c>
      <c r="N617" s="20">
        <f t="shared" si="9"/>
        <v>599631150.3339999</v>
      </c>
    </row>
    <row r="618" spans="6:14" ht="15">
      <c r="F618" s="52"/>
      <c r="G618" s="52"/>
      <c r="H618" s="52"/>
      <c r="I618" s="52"/>
      <c r="J618" s="52"/>
      <c r="K618" s="52"/>
      <c r="N618" s="20">
        <f t="shared" si="9"/>
        <v>599631150.3339999</v>
      </c>
    </row>
    <row r="619" spans="2:14" ht="15">
      <c r="B619" s="51" t="s">
        <v>42</v>
      </c>
      <c r="C619" s="51"/>
      <c r="D619" s="3"/>
      <c r="E619" s="4" t="s">
        <v>400</v>
      </c>
      <c r="F619" s="52" t="s">
        <v>401</v>
      </c>
      <c r="G619" s="52"/>
      <c r="H619" s="52"/>
      <c r="I619" s="52"/>
      <c r="J619" s="52"/>
      <c r="K619" s="52"/>
      <c r="L619" s="1">
        <v>1000</v>
      </c>
      <c r="M619" s="1">
        <v>0</v>
      </c>
      <c r="N619" s="20">
        <f t="shared" si="9"/>
        <v>599632150.3339999</v>
      </c>
    </row>
    <row r="620" spans="6:14" ht="15">
      <c r="F620" s="52"/>
      <c r="G620" s="52"/>
      <c r="H620" s="52"/>
      <c r="I620" s="52"/>
      <c r="J620" s="52"/>
      <c r="K620" s="52"/>
      <c r="N620" s="20">
        <f t="shared" si="9"/>
        <v>599632150.3339999</v>
      </c>
    </row>
    <row r="621" spans="2:14" ht="15">
      <c r="B621" s="51" t="s">
        <v>42</v>
      </c>
      <c r="C621" s="51"/>
      <c r="D621" s="3"/>
      <c r="E621" s="4" t="s">
        <v>402</v>
      </c>
      <c r="F621" s="52" t="s">
        <v>403</v>
      </c>
      <c r="G621" s="52"/>
      <c r="H621" s="52"/>
      <c r="I621" s="52"/>
      <c r="J621" s="52"/>
      <c r="K621" s="52"/>
      <c r="L621" s="1">
        <v>2000</v>
      </c>
      <c r="M621" s="1">
        <v>0</v>
      </c>
      <c r="N621" s="20">
        <f t="shared" si="9"/>
        <v>599634150.3339999</v>
      </c>
    </row>
    <row r="622" spans="6:14" ht="15">
      <c r="F622" s="52"/>
      <c r="G622" s="52"/>
      <c r="H622" s="52"/>
      <c r="I622" s="52"/>
      <c r="J622" s="52"/>
      <c r="K622" s="52"/>
      <c r="N622" s="20">
        <f t="shared" si="9"/>
        <v>599634150.3339999</v>
      </c>
    </row>
    <row r="623" spans="2:14" ht="15">
      <c r="B623" s="51" t="s">
        <v>42</v>
      </c>
      <c r="C623" s="51"/>
      <c r="D623" s="3"/>
      <c r="E623" s="4" t="s">
        <v>404</v>
      </c>
      <c r="F623" s="52" t="s">
        <v>405</v>
      </c>
      <c r="G623" s="52"/>
      <c r="H623" s="52"/>
      <c r="I623" s="52"/>
      <c r="J623" s="52"/>
      <c r="K623" s="52"/>
      <c r="L623" s="1">
        <v>10000</v>
      </c>
      <c r="M623" s="1">
        <v>0</v>
      </c>
      <c r="N623" s="20">
        <f t="shared" si="9"/>
        <v>599644150.3339999</v>
      </c>
    </row>
    <row r="624" spans="6:14" ht="15">
      <c r="F624" s="52"/>
      <c r="G624" s="52"/>
      <c r="H624" s="52"/>
      <c r="I624" s="52"/>
      <c r="J624" s="52"/>
      <c r="K624" s="52"/>
      <c r="N624" s="20">
        <f t="shared" si="9"/>
        <v>599644150.3339999</v>
      </c>
    </row>
    <row r="625" spans="2:14" ht="15">
      <c r="B625" s="51" t="s">
        <v>42</v>
      </c>
      <c r="C625" s="51"/>
      <c r="D625" s="3"/>
      <c r="E625" s="4" t="s">
        <v>406</v>
      </c>
      <c r="F625" s="52" t="s">
        <v>407</v>
      </c>
      <c r="G625" s="52"/>
      <c r="H625" s="52"/>
      <c r="I625" s="52"/>
      <c r="J625" s="52"/>
      <c r="K625" s="52"/>
      <c r="L625" s="1">
        <v>6000</v>
      </c>
      <c r="M625" s="1">
        <v>0</v>
      </c>
      <c r="N625" s="20">
        <f t="shared" si="9"/>
        <v>599650150.3339999</v>
      </c>
    </row>
    <row r="626" spans="6:14" ht="15">
      <c r="F626" s="52"/>
      <c r="G626" s="52"/>
      <c r="H626" s="52"/>
      <c r="I626" s="52"/>
      <c r="J626" s="52"/>
      <c r="K626" s="52"/>
      <c r="N626" s="20">
        <f t="shared" si="9"/>
        <v>599650150.3339999</v>
      </c>
    </row>
    <row r="627" spans="2:14" ht="15">
      <c r="B627" s="51" t="s">
        <v>42</v>
      </c>
      <c r="C627" s="51"/>
      <c r="D627" s="3"/>
      <c r="E627" s="4" t="s">
        <v>408</v>
      </c>
      <c r="F627" s="52" t="s">
        <v>409</v>
      </c>
      <c r="G627" s="52"/>
      <c r="H627" s="52"/>
      <c r="I627" s="52"/>
      <c r="J627" s="52"/>
      <c r="K627" s="52"/>
      <c r="L627" s="1">
        <v>6000</v>
      </c>
      <c r="M627" s="1">
        <v>0</v>
      </c>
      <c r="N627" s="20">
        <f t="shared" si="9"/>
        <v>599656150.3339999</v>
      </c>
    </row>
    <row r="628" spans="6:14" ht="15">
      <c r="F628" s="52"/>
      <c r="G628" s="52"/>
      <c r="H628" s="52"/>
      <c r="I628" s="52"/>
      <c r="J628" s="52"/>
      <c r="K628" s="52"/>
      <c r="N628" s="20">
        <f t="shared" si="9"/>
        <v>599656150.3339999</v>
      </c>
    </row>
    <row r="629" spans="2:14" ht="15">
      <c r="B629" s="51" t="s">
        <v>42</v>
      </c>
      <c r="C629" s="51"/>
      <c r="D629" s="3"/>
      <c r="E629" s="4" t="s">
        <v>410</v>
      </c>
      <c r="F629" s="52" t="s">
        <v>411</v>
      </c>
      <c r="G629" s="52"/>
      <c r="H629" s="52"/>
      <c r="I629" s="52"/>
      <c r="J629" s="52"/>
      <c r="K629" s="52"/>
      <c r="L629" s="1">
        <v>3000</v>
      </c>
      <c r="M629" s="1">
        <v>0</v>
      </c>
      <c r="N629" s="20">
        <f t="shared" si="9"/>
        <v>599659150.3339999</v>
      </c>
    </row>
    <row r="630" spans="6:14" ht="15">
      <c r="F630" s="52"/>
      <c r="G630" s="52"/>
      <c r="H630" s="52"/>
      <c r="I630" s="52"/>
      <c r="J630" s="52"/>
      <c r="K630" s="52"/>
      <c r="N630" s="20">
        <f t="shared" si="9"/>
        <v>599659150.3339999</v>
      </c>
    </row>
    <row r="631" spans="2:14" ht="15">
      <c r="B631" s="51" t="s">
        <v>42</v>
      </c>
      <c r="C631" s="51"/>
      <c r="D631" s="3"/>
      <c r="E631" s="4" t="s">
        <v>412</v>
      </c>
      <c r="F631" s="52" t="s">
        <v>413</v>
      </c>
      <c r="G631" s="52"/>
      <c r="H631" s="52"/>
      <c r="I631" s="52"/>
      <c r="J631" s="52"/>
      <c r="K631" s="52"/>
      <c r="L631" s="1">
        <v>10000</v>
      </c>
      <c r="M631" s="1">
        <v>0</v>
      </c>
      <c r="N631" s="20">
        <f t="shared" si="9"/>
        <v>599669150.3339999</v>
      </c>
    </row>
    <row r="632" spans="6:14" ht="15">
      <c r="F632" s="52"/>
      <c r="G632" s="52"/>
      <c r="H632" s="52"/>
      <c r="I632" s="52"/>
      <c r="J632" s="52"/>
      <c r="K632" s="52"/>
      <c r="N632" s="20">
        <f t="shared" si="9"/>
        <v>599669150.3339999</v>
      </c>
    </row>
    <row r="633" spans="2:14" ht="15">
      <c r="B633" s="51" t="s">
        <v>42</v>
      </c>
      <c r="C633" s="51"/>
      <c r="D633" s="3"/>
      <c r="E633" s="4" t="s">
        <v>414</v>
      </c>
      <c r="F633" s="52" t="s">
        <v>415</v>
      </c>
      <c r="G633" s="52"/>
      <c r="H633" s="52"/>
      <c r="I633" s="52"/>
      <c r="J633" s="52"/>
      <c r="K633" s="52"/>
      <c r="L633" s="1">
        <v>5000</v>
      </c>
      <c r="M633" s="1">
        <v>0</v>
      </c>
      <c r="N633" s="20">
        <f t="shared" si="9"/>
        <v>599674150.3339999</v>
      </c>
    </row>
    <row r="634" spans="6:14" ht="15">
      <c r="F634" s="52"/>
      <c r="G634" s="52"/>
      <c r="H634" s="52"/>
      <c r="I634" s="52"/>
      <c r="J634" s="52"/>
      <c r="K634" s="52"/>
      <c r="N634" s="20">
        <f t="shared" si="9"/>
        <v>599674150.3339999</v>
      </c>
    </row>
    <row r="635" spans="2:14" ht="15">
      <c r="B635" s="51" t="s">
        <v>42</v>
      </c>
      <c r="C635" s="51"/>
      <c r="D635" s="3"/>
      <c r="E635" s="4" t="s">
        <v>416</v>
      </c>
      <c r="F635" s="52" t="s">
        <v>417</v>
      </c>
      <c r="G635" s="52"/>
      <c r="H635" s="52"/>
      <c r="I635" s="52"/>
      <c r="J635" s="52"/>
      <c r="K635" s="52"/>
      <c r="L635" s="1">
        <v>1000</v>
      </c>
      <c r="M635" s="1">
        <v>0</v>
      </c>
      <c r="N635" s="20">
        <f t="shared" si="9"/>
        <v>599675150.3339999</v>
      </c>
    </row>
    <row r="636" spans="6:14" ht="15">
      <c r="F636" s="52"/>
      <c r="G636" s="52"/>
      <c r="H636" s="52"/>
      <c r="I636" s="52"/>
      <c r="J636" s="52"/>
      <c r="K636" s="52"/>
      <c r="N636" s="20">
        <f t="shared" si="9"/>
        <v>599675150.3339999</v>
      </c>
    </row>
    <row r="637" spans="2:14" ht="15">
      <c r="B637" s="51" t="s">
        <v>42</v>
      </c>
      <c r="C637" s="51"/>
      <c r="D637" s="3"/>
      <c r="E637" s="4" t="s">
        <v>418</v>
      </c>
      <c r="F637" s="52" t="s">
        <v>419</v>
      </c>
      <c r="G637" s="52"/>
      <c r="H637" s="52"/>
      <c r="I637" s="52"/>
      <c r="J637" s="52"/>
      <c r="K637" s="52"/>
      <c r="L637" s="1">
        <v>6000</v>
      </c>
      <c r="M637" s="1">
        <v>0</v>
      </c>
      <c r="N637" s="20">
        <f t="shared" si="9"/>
        <v>599681150.3339999</v>
      </c>
    </row>
    <row r="638" spans="6:14" ht="15">
      <c r="F638" s="52"/>
      <c r="G638" s="52"/>
      <c r="H638" s="52"/>
      <c r="I638" s="52"/>
      <c r="J638" s="52"/>
      <c r="K638" s="52"/>
      <c r="N638" s="20">
        <f t="shared" si="9"/>
        <v>599681150.3339999</v>
      </c>
    </row>
    <row r="639" spans="2:14" ht="15">
      <c r="B639" s="51" t="s">
        <v>42</v>
      </c>
      <c r="C639" s="51"/>
      <c r="D639" s="3"/>
      <c r="E639" s="4" t="s">
        <v>420</v>
      </c>
      <c r="F639" s="52" t="s">
        <v>421</v>
      </c>
      <c r="G639" s="52"/>
      <c r="H639" s="52"/>
      <c r="I639" s="52"/>
      <c r="J639" s="52"/>
      <c r="K639" s="52"/>
      <c r="L639" s="1">
        <v>6000</v>
      </c>
      <c r="M639" s="1">
        <v>0</v>
      </c>
      <c r="N639" s="20">
        <f t="shared" si="9"/>
        <v>599687150.3339999</v>
      </c>
    </row>
    <row r="640" spans="6:14" ht="15">
      <c r="F640" s="52"/>
      <c r="G640" s="52"/>
      <c r="H640" s="52"/>
      <c r="I640" s="52"/>
      <c r="J640" s="52"/>
      <c r="K640" s="52"/>
      <c r="N640" s="20">
        <f aca="true" t="shared" si="10" ref="N640:N703">N639+L640-M640</f>
        <v>599687150.3339999</v>
      </c>
    </row>
    <row r="641" spans="2:14" ht="15">
      <c r="B641" s="51" t="s">
        <v>45</v>
      </c>
      <c r="C641" s="51"/>
      <c r="D641" s="3"/>
      <c r="E641" s="4" t="s">
        <v>422</v>
      </c>
      <c r="F641" s="52" t="s">
        <v>423</v>
      </c>
      <c r="G641" s="52"/>
      <c r="H641" s="52"/>
      <c r="I641" s="52"/>
      <c r="J641" s="52"/>
      <c r="K641" s="52"/>
      <c r="L641" s="1">
        <v>0</v>
      </c>
      <c r="M641" s="1">
        <v>106620</v>
      </c>
      <c r="N641" s="20">
        <f t="shared" si="10"/>
        <v>599580530.3339999</v>
      </c>
    </row>
    <row r="642" spans="6:14" ht="15">
      <c r="F642" s="52"/>
      <c r="G642" s="52"/>
      <c r="H642" s="52"/>
      <c r="I642" s="52"/>
      <c r="J642" s="52"/>
      <c r="K642" s="52"/>
      <c r="N642" s="20">
        <f t="shared" si="10"/>
        <v>599580530.3339999</v>
      </c>
    </row>
    <row r="643" spans="2:14" ht="15">
      <c r="B643" s="51" t="s">
        <v>45</v>
      </c>
      <c r="C643" s="51"/>
      <c r="D643" s="3"/>
      <c r="E643" s="4" t="s">
        <v>424</v>
      </c>
      <c r="F643" s="52" t="s">
        <v>425</v>
      </c>
      <c r="G643" s="52"/>
      <c r="H643" s="52"/>
      <c r="I643" s="52"/>
      <c r="J643" s="52"/>
      <c r="K643" s="52"/>
      <c r="L643" s="1">
        <v>40000</v>
      </c>
      <c r="M643" s="1">
        <v>0</v>
      </c>
      <c r="N643" s="20">
        <f t="shared" si="10"/>
        <v>599620530.3339999</v>
      </c>
    </row>
    <row r="644" spans="6:14" ht="15">
      <c r="F644" s="52"/>
      <c r="G644" s="52"/>
      <c r="H644" s="52"/>
      <c r="I644" s="52"/>
      <c r="J644" s="52"/>
      <c r="K644" s="52"/>
      <c r="N644" s="20">
        <f t="shared" si="10"/>
        <v>599620530.3339999</v>
      </c>
    </row>
    <row r="645" spans="2:14" ht="15">
      <c r="B645" s="51" t="s">
        <v>45</v>
      </c>
      <c r="C645" s="51"/>
      <c r="D645" s="3"/>
      <c r="E645" s="4" t="s">
        <v>426</v>
      </c>
      <c r="F645" s="52" t="s">
        <v>427</v>
      </c>
      <c r="G645" s="52"/>
      <c r="H645" s="52"/>
      <c r="I645" s="52"/>
      <c r="J645" s="52"/>
      <c r="K645" s="52"/>
      <c r="L645" s="1">
        <v>3000</v>
      </c>
      <c r="M645" s="1">
        <v>0</v>
      </c>
      <c r="N645" s="20">
        <f t="shared" si="10"/>
        <v>599623530.3339999</v>
      </c>
    </row>
    <row r="646" spans="6:14" ht="15">
      <c r="F646" s="52"/>
      <c r="G646" s="52"/>
      <c r="H646" s="52"/>
      <c r="I646" s="52"/>
      <c r="J646" s="52"/>
      <c r="K646" s="52"/>
      <c r="N646" s="20">
        <f t="shared" si="10"/>
        <v>599623530.3339999</v>
      </c>
    </row>
    <row r="647" spans="2:14" ht="15">
      <c r="B647" s="51" t="s">
        <v>45</v>
      </c>
      <c r="C647" s="51"/>
      <c r="D647" s="3"/>
      <c r="E647" s="4" t="s">
        <v>428</v>
      </c>
      <c r="F647" s="52" t="s">
        <v>429</v>
      </c>
      <c r="G647" s="52"/>
      <c r="H647" s="52"/>
      <c r="I647" s="52"/>
      <c r="J647" s="52"/>
      <c r="K647" s="52"/>
      <c r="L647" s="1">
        <v>3000</v>
      </c>
      <c r="M647" s="1">
        <v>0</v>
      </c>
      <c r="N647" s="20">
        <f t="shared" si="10"/>
        <v>599626530.3339999</v>
      </c>
    </row>
    <row r="648" spans="6:14" ht="15">
      <c r="F648" s="52"/>
      <c r="G648" s="52"/>
      <c r="H648" s="52"/>
      <c r="I648" s="52"/>
      <c r="J648" s="52"/>
      <c r="K648" s="52"/>
      <c r="N648" s="20">
        <f t="shared" si="10"/>
        <v>599626530.3339999</v>
      </c>
    </row>
    <row r="649" spans="2:14" ht="15">
      <c r="B649" s="51" t="s">
        <v>45</v>
      </c>
      <c r="C649" s="51"/>
      <c r="D649" s="3"/>
      <c r="E649" s="4" t="s">
        <v>430</v>
      </c>
      <c r="F649" s="52" t="s">
        <v>431</v>
      </c>
      <c r="G649" s="52"/>
      <c r="H649" s="52"/>
      <c r="I649" s="52"/>
      <c r="J649" s="52"/>
      <c r="K649" s="52"/>
      <c r="L649" s="1">
        <v>3000</v>
      </c>
      <c r="M649" s="1">
        <v>0</v>
      </c>
      <c r="N649" s="20">
        <f t="shared" si="10"/>
        <v>599629530.3339999</v>
      </c>
    </row>
    <row r="650" spans="6:14" ht="15">
      <c r="F650" s="52"/>
      <c r="G650" s="52"/>
      <c r="H650" s="52"/>
      <c r="I650" s="52"/>
      <c r="J650" s="52"/>
      <c r="K650" s="52"/>
      <c r="N650" s="20">
        <f t="shared" si="10"/>
        <v>599629530.3339999</v>
      </c>
    </row>
    <row r="651" spans="2:14" ht="15">
      <c r="B651" s="51" t="s">
        <v>45</v>
      </c>
      <c r="C651" s="51"/>
      <c r="D651" s="3"/>
      <c r="E651" s="4" t="s">
        <v>432</v>
      </c>
      <c r="F651" s="52" t="s">
        <v>433</v>
      </c>
      <c r="G651" s="52"/>
      <c r="H651" s="52"/>
      <c r="I651" s="52"/>
      <c r="J651" s="52"/>
      <c r="K651" s="52"/>
      <c r="L651" s="1">
        <v>6000</v>
      </c>
      <c r="M651" s="1">
        <v>0</v>
      </c>
      <c r="N651" s="20">
        <f t="shared" si="10"/>
        <v>599635530.3339999</v>
      </c>
    </row>
    <row r="652" spans="6:14" ht="15">
      <c r="F652" s="52"/>
      <c r="G652" s="52"/>
      <c r="H652" s="52"/>
      <c r="I652" s="52"/>
      <c r="J652" s="52"/>
      <c r="K652" s="52"/>
      <c r="N652" s="20">
        <f t="shared" si="10"/>
        <v>599635530.3339999</v>
      </c>
    </row>
    <row r="653" spans="2:14" ht="15">
      <c r="B653" s="51" t="s">
        <v>45</v>
      </c>
      <c r="C653" s="51"/>
      <c r="D653" s="3"/>
      <c r="E653" s="4" t="s">
        <v>434</v>
      </c>
      <c r="F653" s="52" t="s">
        <v>435</v>
      </c>
      <c r="G653" s="52"/>
      <c r="H653" s="52"/>
      <c r="I653" s="52"/>
      <c r="J653" s="52"/>
      <c r="K653" s="52"/>
      <c r="L653" s="1">
        <v>6000</v>
      </c>
      <c r="M653" s="1">
        <v>0</v>
      </c>
      <c r="N653" s="20">
        <f t="shared" si="10"/>
        <v>599641530.3339999</v>
      </c>
    </row>
    <row r="654" spans="6:14" ht="15">
      <c r="F654" s="52"/>
      <c r="G654" s="52"/>
      <c r="H654" s="52"/>
      <c r="I654" s="52"/>
      <c r="J654" s="52"/>
      <c r="K654" s="52"/>
      <c r="N654" s="20">
        <f t="shared" si="10"/>
        <v>599641530.3339999</v>
      </c>
    </row>
    <row r="655" spans="2:14" ht="15">
      <c r="B655" s="51" t="s">
        <v>45</v>
      </c>
      <c r="C655" s="51"/>
      <c r="D655" s="3"/>
      <c r="E655" s="4" t="s">
        <v>436</v>
      </c>
      <c r="F655" s="52" t="s">
        <v>437</v>
      </c>
      <c r="G655" s="52"/>
      <c r="H655" s="52"/>
      <c r="I655" s="52"/>
      <c r="J655" s="52"/>
      <c r="K655" s="52"/>
      <c r="L655" s="1">
        <v>4000</v>
      </c>
      <c r="M655" s="1">
        <v>0</v>
      </c>
      <c r="N655" s="20">
        <f t="shared" si="10"/>
        <v>599645530.3339999</v>
      </c>
    </row>
    <row r="656" spans="6:14" ht="8.25" customHeight="1">
      <c r="F656" s="52"/>
      <c r="G656" s="52"/>
      <c r="H656" s="52"/>
      <c r="I656" s="52"/>
      <c r="J656" s="52"/>
      <c r="K656" s="52"/>
      <c r="N656" s="20">
        <f t="shared" si="10"/>
        <v>599645530.3339999</v>
      </c>
    </row>
    <row r="657" ht="15" hidden="1">
      <c r="N657" s="20">
        <f t="shared" si="10"/>
        <v>599645530.3339999</v>
      </c>
    </row>
    <row r="658" spans="2:14" ht="15">
      <c r="B658" s="3"/>
      <c r="C658" s="3"/>
      <c r="D658" s="3"/>
      <c r="E658" s="3"/>
      <c r="F658" s="52" t="s">
        <v>438</v>
      </c>
      <c r="G658" s="52"/>
      <c r="H658" s="52"/>
      <c r="I658" s="52"/>
      <c r="J658" s="52"/>
      <c r="K658" s="52"/>
      <c r="N658" s="20">
        <f t="shared" si="10"/>
        <v>599645530.3339999</v>
      </c>
    </row>
    <row r="659" spans="2:14" ht="15">
      <c r="B659" s="51" t="s">
        <v>45</v>
      </c>
      <c r="C659" s="51"/>
      <c r="D659" s="3"/>
      <c r="E659" s="4" t="s">
        <v>439</v>
      </c>
      <c r="F659" s="52" t="s">
        <v>440</v>
      </c>
      <c r="G659" s="52"/>
      <c r="H659" s="52"/>
      <c r="I659" s="52"/>
      <c r="J659" s="52"/>
      <c r="K659" s="52"/>
      <c r="L659" s="1">
        <v>1000</v>
      </c>
      <c r="M659" s="1">
        <v>0</v>
      </c>
      <c r="N659" s="20">
        <f t="shared" si="10"/>
        <v>599646530.3339999</v>
      </c>
    </row>
    <row r="660" spans="6:14" ht="15">
      <c r="F660" s="52"/>
      <c r="G660" s="52"/>
      <c r="H660" s="52"/>
      <c r="I660" s="52"/>
      <c r="J660" s="52"/>
      <c r="K660" s="52"/>
      <c r="N660" s="20">
        <f t="shared" si="10"/>
        <v>599646530.3339999</v>
      </c>
    </row>
    <row r="661" spans="2:14" ht="15">
      <c r="B661" s="51" t="s">
        <v>45</v>
      </c>
      <c r="C661" s="51"/>
      <c r="D661" s="3"/>
      <c r="E661" s="4" t="s">
        <v>441</v>
      </c>
      <c r="F661" s="52" t="s">
        <v>442</v>
      </c>
      <c r="G661" s="52"/>
      <c r="H661" s="52"/>
      <c r="I661" s="52"/>
      <c r="J661" s="52"/>
      <c r="K661" s="52"/>
      <c r="L661" s="1">
        <v>1000</v>
      </c>
      <c r="M661" s="1">
        <v>0</v>
      </c>
      <c r="N661" s="20">
        <f t="shared" si="10"/>
        <v>599647530.3339999</v>
      </c>
    </row>
    <row r="662" spans="6:14" ht="15">
      <c r="F662" s="52"/>
      <c r="G662" s="52"/>
      <c r="H662" s="52"/>
      <c r="I662" s="52"/>
      <c r="J662" s="52"/>
      <c r="K662" s="52"/>
      <c r="N662" s="20">
        <f t="shared" si="10"/>
        <v>599647530.3339999</v>
      </c>
    </row>
    <row r="663" spans="2:14" ht="15">
      <c r="B663" s="51" t="s">
        <v>45</v>
      </c>
      <c r="C663" s="51"/>
      <c r="D663" s="3"/>
      <c r="E663" s="4" t="s">
        <v>443</v>
      </c>
      <c r="F663" s="52" t="s">
        <v>444</v>
      </c>
      <c r="G663" s="52"/>
      <c r="H663" s="52"/>
      <c r="I663" s="52"/>
      <c r="J663" s="52"/>
      <c r="K663" s="52"/>
      <c r="L663" s="1">
        <v>6000</v>
      </c>
      <c r="M663" s="1">
        <v>0</v>
      </c>
      <c r="N663" s="20">
        <f t="shared" si="10"/>
        <v>599653530.3339999</v>
      </c>
    </row>
    <row r="664" spans="6:14" ht="15">
      <c r="F664" s="52"/>
      <c r="G664" s="52"/>
      <c r="H664" s="52"/>
      <c r="I664" s="52"/>
      <c r="J664" s="52"/>
      <c r="K664" s="52"/>
      <c r="N664" s="20">
        <f t="shared" si="10"/>
        <v>599653530.3339999</v>
      </c>
    </row>
    <row r="665" spans="2:14" ht="15">
      <c r="B665" s="51" t="s">
        <v>45</v>
      </c>
      <c r="C665" s="51"/>
      <c r="D665" s="3"/>
      <c r="E665" s="4" t="s">
        <v>445</v>
      </c>
      <c r="F665" s="52" t="s">
        <v>446</v>
      </c>
      <c r="G665" s="52"/>
      <c r="H665" s="52"/>
      <c r="I665" s="52"/>
      <c r="J665" s="52"/>
      <c r="K665" s="52"/>
      <c r="L665" s="1">
        <v>3000</v>
      </c>
      <c r="M665" s="1">
        <v>0</v>
      </c>
      <c r="N665" s="20">
        <f t="shared" si="10"/>
        <v>599656530.3339999</v>
      </c>
    </row>
    <row r="666" spans="6:14" ht="15">
      <c r="F666" s="52"/>
      <c r="G666" s="52"/>
      <c r="H666" s="52"/>
      <c r="I666" s="52"/>
      <c r="J666" s="52"/>
      <c r="K666" s="52"/>
      <c r="N666" s="20">
        <f t="shared" si="10"/>
        <v>599656530.3339999</v>
      </c>
    </row>
    <row r="667" spans="2:14" ht="15">
      <c r="B667" s="51" t="s">
        <v>155</v>
      </c>
      <c r="C667" s="51"/>
      <c r="D667" s="3"/>
      <c r="E667" s="4" t="s">
        <v>156</v>
      </c>
      <c r="F667" s="52" t="s">
        <v>157</v>
      </c>
      <c r="G667" s="52"/>
      <c r="H667" s="52"/>
      <c r="I667" s="52"/>
      <c r="J667" s="52"/>
      <c r="K667" s="52"/>
      <c r="L667" s="1">
        <v>1000</v>
      </c>
      <c r="M667" s="1">
        <v>0</v>
      </c>
      <c r="N667" s="20">
        <f t="shared" si="10"/>
        <v>599657530.3339999</v>
      </c>
    </row>
    <row r="668" spans="6:14" ht="15">
      <c r="F668" s="52"/>
      <c r="G668" s="52"/>
      <c r="H668" s="52"/>
      <c r="I668" s="52"/>
      <c r="J668" s="52"/>
      <c r="K668" s="52"/>
      <c r="N668" s="20">
        <f t="shared" si="10"/>
        <v>599657530.3339999</v>
      </c>
    </row>
    <row r="669" spans="2:14" ht="15">
      <c r="B669" s="51" t="s">
        <v>155</v>
      </c>
      <c r="C669" s="51"/>
      <c r="D669" s="3"/>
      <c r="E669" s="4" t="s">
        <v>156</v>
      </c>
      <c r="F669" s="52" t="s">
        <v>157</v>
      </c>
      <c r="G669" s="52"/>
      <c r="H669" s="52"/>
      <c r="I669" s="52"/>
      <c r="J669" s="52"/>
      <c r="K669" s="52"/>
      <c r="L669" s="1">
        <v>12500</v>
      </c>
      <c r="M669" s="1">
        <v>0</v>
      </c>
      <c r="N669" s="20">
        <f t="shared" si="10"/>
        <v>599670030.3339999</v>
      </c>
    </row>
    <row r="670" spans="6:14" ht="15">
      <c r="F670" s="52"/>
      <c r="G670" s="52"/>
      <c r="H670" s="52"/>
      <c r="I670" s="52"/>
      <c r="J670" s="52"/>
      <c r="K670" s="52"/>
      <c r="N670" s="20">
        <f t="shared" si="10"/>
        <v>599670030.3339999</v>
      </c>
    </row>
    <row r="671" spans="2:14" ht="15">
      <c r="B671" s="51" t="s">
        <v>155</v>
      </c>
      <c r="C671" s="51"/>
      <c r="D671" s="3"/>
      <c r="E671" s="4" t="s">
        <v>156</v>
      </c>
      <c r="F671" s="52" t="s">
        <v>157</v>
      </c>
      <c r="G671" s="52"/>
      <c r="H671" s="52"/>
      <c r="I671" s="52"/>
      <c r="J671" s="52"/>
      <c r="K671" s="52"/>
      <c r="L671" s="1">
        <v>4500</v>
      </c>
      <c r="M671" s="1">
        <v>0</v>
      </c>
      <c r="N671" s="20">
        <f t="shared" si="10"/>
        <v>599674530.3339999</v>
      </c>
    </row>
    <row r="672" spans="6:14" ht="15">
      <c r="F672" s="52"/>
      <c r="G672" s="52"/>
      <c r="H672" s="52"/>
      <c r="I672" s="52"/>
      <c r="J672" s="52"/>
      <c r="K672" s="52"/>
      <c r="N672" s="20">
        <f t="shared" si="10"/>
        <v>599674530.3339999</v>
      </c>
    </row>
    <row r="673" spans="2:14" ht="15">
      <c r="B673" s="51" t="s">
        <v>155</v>
      </c>
      <c r="C673" s="51"/>
      <c r="D673" s="3"/>
      <c r="E673" s="4" t="s">
        <v>156</v>
      </c>
      <c r="F673" s="52" t="s">
        <v>157</v>
      </c>
      <c r="G673" s="52"/>
      <c r="H673" s="52"/>
      <c r="I673" s="52"/>
      <c r="J673" s="52"/>
      <c r="K673" s="52"/>
      <c r="L673" s="1">
        <v>3400</v>
      </c>
      <c r="M673" s="1">
        <v>0</v>
      </c>
      <c r="N673" s="20">
        <f t="shared" si="10"/>
        <v>599677930.3339999</v>
      </c>
    </row>
    <row r="674" spans="6:14" ht="15">
      <c r="F674" s="52"/>
      <c r="G674" s="52"/>
      <c r="H674" s="52"/>
      <c r="I674" s="52"/>
      <c r="J674" s="52"/>
      <c r="K674" s="52"/>
      <c r="N674" s="20">
        <f t="shared" si="10"/>
        <v>599677930.3339999</v>
      </c>
    </row>
    <row r="675" spans="2:14" ht="15">
      <c r="B675" s="51" t="s">
        <v>155</v>
      </c>
      <c r="C675" s="51"/>
      <c r="D675" s="3"/>
      <c r="E675" s="4" t="s">
        <v>156</v>
      </c>
      <c r="F675" s="52" t="s">
        <v>157</v>
      </c>
      <c r="G675" s="52"/>
      <c r="H675" s="52"/>
      <c r="I675" s="52"/>
      <c r="J675" s="52"/>
      <c r="K675" s="52"/>
      <c r="L675" s="1">
        <v>1708</v>
      </c>
      <c r="M675" s="1">
        <v>0</v>
      </c>
      <c r="N675" s="20">
        <f t="shared" si="10"/>
        <v>599679638.3339999</v>
      </c>
    </row>
    <row r="676" spans="6:14" ht="15">
      <c r="F676" s="52"/>
      <c r="G676" s="52"/>
      <c r="H676" s="52"/>
      <c r="I676" s="52"/>
      <c r="J676" s="52"/>
      <c r="K676" s="52"/>
      <c r="N676" s="20">
        <f t="shared" si="10"/>
        <v>599679638.3339999</v>
      </c>
    </row>
    <row r="677" spans="2:14" ht="15">
      <c r="B677" s="51" t="s">
        <v>155</v>
      </c>
      <c r="C677" s="51"/>
      <c r="D677" s="3"/>
      <c r="E677" s="4" t="s">
        <v>156</v>
      </c>
      <c r="F677" s="52" t="s">
        <v>157</v>
      </c>
      <c r="G677" s="52"/>
      <c r="H677" s="52"/>
      <c r="I677" s="52"/>
      <c r="J677" s="52"/>
      <c r="K677" s="52"/>
      <c r="L677" s="1">
        <v>4000</v>
      </c>
      <c r="M677" s="1">
        <v>0</v>
      </c>
      <c r="N677" s="20">
        <f t="shared" si="10"/>
        <v>599683638.3339999</v>
      </c>
    </row>
    <row r="678" spans="6:14" ht="15">
      <c r="F678" s="52"/>
      <c r="G678" s="52"/>
      <c r="H678" s="52"/>
      <c r="I678" s="52"/>
      <c r="J678" s="52"/>
      <c r="K678" s="52"/>
      <c r="N678" s="20">
        <f t="shared" si="10"/>
        <v>599683638.3339999</v>
      </c>
    </row>
    <row r="679" spans="2:14" ht="15">
      <c r="B679" s="51" t="s">
        <v>155</v>
      </c>
      <c r="C679" s="51"/>
      <c r="D679" s="3"/>
      <c r="E679" s="4" t="s">
        <v>156</v>
      </c>
      <c r="F679" s="52" t="s">
        <v>157</v>
      </c>
      <c r="G679" s="52"/>
      <c r="H679" s="52"/>
      <c r="I679" s="52"/>
      <c r="J679" s="52"/>
      <c r="K679" s="52"/>
      <c r="L679" s="1">
        <v>3200</v>
      </c>
      <c r="M679" s="1">
        <v>0</v>
      </c>
      <c r="N679" s="20">
        <f t="shared" si="10"/>
        <v>599686838.3339999</v>
      </c>
    </row>
    <row r="680" spans="6:14" ht="15">
      <c r="F680" s="52"/>
      <c r="G680" s="52"/>
      <c r="H680" s="52"/>
      <c r="I680" s="52"/>
      <c r="J680" s="52"/>
      <c r="K680" s="52"/>
      <c r="N680" s="20">
        <f t="shared" si="10"/>
        <v>599686838.3339999</v>
      </c>
    </row>
    <row r="681" spans="2:14" ht="15">
      <c r="B681" s="51" t="s">
        <v>155</v>
      </c>
      <c r="C681" s="51"/>
      <c r="D681" s="3"/>
      <c r="E681" s="4" t="s">
        <v>156</v>
      </c>
      <c r="F681" s="52" t="s">
        <v>157</v>
      </c>
      <c r="G681" s="52"/>
      <c r="H681" s="52"/>
      <c r="I681" s="52"/>
      <c r="J681" s="52"/>
      <c r="K681" s="52"/>
      <c r="L681" s="1">
        <v>5000</v>
      </c>
      <c r="M681" s="1">
        <v>0</v>
      </c>
      <c r="N681" s="20">
        <f t="shared" si="10"/>
        <v>599691838.3339999</v>
      </c>
    </row>
    <row r="682" spans="6:14" ht="15">
      <c r="F682" s="52"/>
      <c r="G682" s="52"/>
      <c r="H682" s="52"/>
      <c r="I682" s="52"/>
      <c r="J682" s="52"/>
      <c r="K682" s="52"/>
      <c r="N682" s="20">
        <f t="shared" si="10"/>
        <v>599691838.3339999</v>
      </c>
    </row>
    <row r="683" spans="2:14" ht="15">
      <c r="B683" s="51" t="s">
        <v>155</v>
      </c>
      <c r="C683" s="51"/>
      <c r="D683" s="3"/>
      <c r="E683" s="4" t="s">
        <v>156</v>
      </c>
      <c r="F683" s="52" t="s">
        <v>157</v>
      </c>
      <c r="G683" s="52"/>
      <c r="H683" s="52"/>
      <c r="I683" s="52"/>
      <c r="J683" s="52"/>
      <c r="K683" s="52"/>
      <c r="L683" s="1">
        <v>8000</v>
      </c>
      <c r="M683" s="1">
        <v>0</v>
      </c>
      <c r="N683" s="20">
        <f t="shared" si="10"/>
        <v>599699838.3339999</v>
      </c>
    </row>
    <row r="684" spans="6:14" ht="15">
      <c r="F684" s="52"/>
      <c r="G684" s="52"/>
      <c r="H684" s="52"/>
      <c r="I684" s="52"/>
      <c r="J684" s="52"/>
      <c r="K684" s="52"/>
      <c r="N684" s="20">
        <f t="shared" si="10"/>
        <v>599699838.3339999</v>
      </c>
    </row>
    <row r="685" spans="2:14" ht="15">
      <c r="B685" s="51" t="s">
        <v>155</v>
      </c>
      <c r="C685" s="51"/>
      <c r="D685" s="3"/>
      <c r="E685" s="4" t="s">
        <v>156</v>
      </c>
      <c r="F685" s="52" t="s">
        <v>157</v>
      </c>
      <c r="G685" s="52"/>
      <c r="H685" s="52"/>
      <c r="I685" s="52"/>
      <c r="J685" s="52"/>
      <c r="K685" s="52"/>
      <c r="L685" s="1">
        <v>5435</v>
      </c>
      <c r="M685" s="1">
        <v>0</v>
      </c>
      <c r="N685" s="20">
        <f t="shared" si="10"/>
        <v>599705273.3339999</v>
      </c>
    </row>
    <row r="686" spans="6:14" ht="15">
      <c r="F686" s="52"/>
      <c r="G686" s="52"/>
      <c r="H686" s="52"/>
      <c r="I686" s="52"/>
      <c r="J686" s="52"/>
      <c r="K686" s="52"/>
      <c r="N686" s="20">
        <f t="shared" si="10"/>
        <v>599705273.3339999</v>
      </c>
    </row>
    <row r="687" spans="2:14" ht="15">
      <c r="B687" s="51" t="s">
        <v>155</v>
      </c>
      <c r="C687" s="51"/>
      <c r="D687" s="3"/>
      <c r="E687" s="4" t="s">
        <v>156</v>
      </c>
      <c r="F687" s="52" t="s">
        <v>157</v>
      </c>
      <c r="G687" s="52"/>
      <c r="H687" s="52"/>
      <c r="I687" s="52"/>
      <c r="J687" s="52"/>
      <c r="K687" s="52"/>
      <c r="L687" s="1">
        <v>27316.44</v>
      </c>
      <c r="M687" s="1">
        <v>0</v>
      </c>
      <c r="N687" s="20">
        <f t="shared" si="10"/>
        <v>599732589.7739999</v>
      </c>
    </row>
    <row r="688" spans="6:14" ht="15">
      <c r="F688" s="52"/>
      <c r="G688" s="52"/>
      <c r="H688" s="52"/>
      <c r="I688" s="52"/>
      <c r="J688" s="52"/>
      <c r="K688" s="52"/>
      <c r="N688" s="20">
        <f t="shared" si="10"/>
        <v>599732589.7739999</v>
      </c>
    </row>
    <row r="689" spans="2:14" ht="15">
      <c r="B689" s="51" t="s">
        <v>155</v>
      </c>
      <c r="C689" s="51"/>
      <c r="D689" s="3"/>
      <c r="E689" s="4" t="s">
        <v>156</v>
      </c>
      <c r="F689" s="52" t="s">
        <v>157</v>
      </c>
      <c r="G689" s="52"/>
      <c r="H689" s="52"/>
      <c r="I689" s="52"/>
      <c r="J689" s="52"/>
      <c r="K689" s="52"/>
      <c r="L689" s="1">
        <v>13778.95</v>
      </c>
      <c r="M689" s="1">
        <v>0</v>
      </c>
      <c r="N689" s="20">
        <f t="shared" si="10"/>
        <v>599746368.724</v>
      </c>
    </row>
    <row r="690" spans="6:14" ht="15">
      <c r="F690" s="52"/>
      <c r="G690" s="52"/>
      <c r="H690" s="52"/>
      <c r="I690" s="52"/>
      <c r="J690" s="52"/>
      <c r="K690" s="52"/>
      <c r="N690" s="20">
        <f t="shared" si="10"/>
        <v>599746368.724</v>
      </c>
    </row>
    <row r="691" spans="2:14" ht="15">
      <c r="B691" s="51" t="s">
        <v>155</v>
      </c>
      <c r="C691" s="51"/>
      <c r="D691" s="3"/>
      <c r="E691" s="4" t="s">
        <v>156</v>
      </c>
      <c r="F691" s="52" t="s">
        <v>157</v>
      </c>
      <c r="G691" s="52"/>
      <c r="H691" s="52"/>
      <c r="I691" s="52"/>
      <c r="J691" s="52"/>
      <c r="K691" s="52"/>
      <c r="L691" s="1">
        <v>8550</v>
      </c>
      <c r="M691" s="1">
        <v>0</v>
      </c>
      <c r="N691" s="20">
        <f t="shared" si="10"/>
        <v>599754918.724</v>
      </c>
    </row>
    <row r="692" spans="6:14" ht="15">
      <c r="F692" s="52"/>
      <c r="G692" s="52"/>
      <c r="H692" s="52"/>
      <c r="I692" s="52"/>
      <c r="J692" s="52"/>
      <c r="K692" s="52"/>
      <c r="N692" s="20">
        <f t="shared" si="10"/>
        <v>599754918.724</v>
      </c>
    </row>
    <row r="693" spans="2:14" ht="15">
      <c r="B693" s="51" t="s">
        <v>155</v>
      </c>
      <c r="C693" s="51"/>
      <c r="D693" s="3"/>
      <c r="E693" s="4" t="s">
        <v>156</v>
      </c>
      <c r="F693" s="52" t="s">
        <v>157</v>
      </c>
      <c r="G693" s="52"/>
      <c r="H693" s="52"/>
      <c r="I693" s="52"/>
      <c r="J693" s="52"/>
      <c r="K693" s="52"/>
      <c r="L693" s="1">
        <v>5000</v>
      </c>
      <c r="M693" s="1">
        <v>0</v>
      </c>
      <c r="N693" s="20">
        <f t="shared" si="10"/>
        <v>599759918.724</v>
      </c>
    </row>
    <row r="694" spans="6:14" ht="15">
      <c r="F694" s="52"/>
      <c r="G694" s="52"/>
      <c r="H694" s="52"/>
      <c r="I694" s="52"/>
      <c r="J694" s="52"/>
      <c r="K694" s="52"/>
      <c r="N694" s="20">
        <f t="shared" si="10"/>
        <v>599759918.724</v>
      </c>
    </row>
    <row r="695" spans="2:14" ht="15">
      <c r="B695" s="51" t="s">
        <v>155</v>
      </c>
      <c r="C695" s="51"/>
      <c r="D695" s="3"/>
      <c r="E695" s="4" t="s">
        <v>156</v>
      </c>
      <c r="F695" s="52" t="s">
        <v>157</v>
      </c>
      <c r="G695" s="52"/>
      <c r="H695" s="52"/>
      <c r="I695" s="52"/>
      <c r="J695" s="52"/>
      <c r="K695" s="52"/>
      <c r="L695" s="1">
        <v>6000</v>
      </c>
      <c r="M695" s="1">
        <v>0</v>
      </c>
      <c r="N695" s="20">
        <f t="shared" si="10"/>
        <v>599765918.724</v>
      </c>
    </row>
    <row r="696" spans="6:14" ht="15">
      <c r="F696" s="52"/>
      <c r="G696" s="52"/>
      <c r="H696" s="52"/>
      <c r="I696" s="52"/>
      <c r="J696" s="52"/>
      <c r="K696" s="52"/>
      <c r="N696" s="20">
        <f t="shared" si="10"/>
        <v>599765918.724</v>
      </c>
    </row>
    <row r="697" spans="2:14" ht="15">
      <c r="B697" s="51" t="s">
        <v>155</v>
      </c>
      <c r="C697" s="51"/>
      <c r="D697" s="3"/>
      <c r="E697" s="4" t="s">
        <v>156</v>
      </c>
      <c r="F697" s="52" t="s">
        <v>157</v>
      </c>
      <c r="G697" s="52"/>
      <c r="H697" s="52"/>
      <c r="I697" s="52"/>
      <c r="J697" s="52"/>
      <c r="K697" s="52"/>
      <c r="L697" s="1">
        <v>1708</v>
      </c>
      <c r="M697" s="1">
        <v>0</v>
      </c>
      <c r="N697" s="20">
        <f t="shared" si="10"/>
        <v>599767626.724</v>
      </c>
    </row>
    <row r="698" spans="6:14" ht="15">
      <c r="F698" s="52"/>
      <c r="G698" s="52"/>
      <c r="H698" s="52"/>
      <c r="I698" s="52"/>
      <c r="J698" s="52"/>
      <c r="K698" s="52"/>
      <c r="N698" s="20">
        <f t="shared" si="10"/>
        <v>599767626.724</v>
      </c>
    </row>
    <row r="699" spans="2:14" ht="15">
      <c r="B699" s="51" t="s">
        <v>155</v>
      </c>
      <c r="C699" s="51"/>
      <c r="D699" s="3"/>
      <c r="E699" s="4" t="s">
        <v>156</v>
      </c>
      <c r="F699" s="52" t="s">
        <v>157</v>
      </c>
      <c r="G699" s="52"/>
      <c r="H699" s="52"/>
      <c r="I699" s="52"/>
      <c r="J699" s="52"/>
      <c r="K699" s="52"/>
      <c r="L699" s="1">
        <v>3100</v>
      </c>
      <c r="M699" s="1">
        <v>0</v>
      </c>
      <c r="N699" s="20">
        <f t="shared" si="10"/>
        <v>599770726.724</v>
      </c>
    </row>
    <row r="700" spans="6:14" ht="15">
      <c r="F700" s="52"/>
      <c r="G700" s="52"/>
      <c r="H700" s="52"/>
      <c r="I700" s="52"/>
      <c r="J700" s="52"/>
      <c r="K700" s="52"/>
      <c r="N700" s="20">
        <f t="shared" si="10"/>
        <v>599770726.724</v>
      </c>
    </row>
    <row r="701" spans="2:14" ht="15">
      <c r="B701" s="51" t="s">
        <v>155</v>
      </c>
      <c r="C701" s="51"/>
      <c r="D701" s="3"/>
      <c r="E701" s="4" t="s">
        <v>156</v>
      </c>
      <c r="F701" s="52" t="s">
        <v>157</v>
      </c>
      <c r="G701" s="52"/>
      <c r="H701" s="52"/>
      <c r="I701" s="52"/>
      <c r="J701" s="52"/>
      <c r="K701" s="52"/>
      <c r="L701" s="1">
        <v>5650</v>
      </c>
      <c r="M701" s="1">
        <v>0</v>
      </c>
      <c r="N701" s="20">
        <f t="shared" si="10"/>
        <v>599776376.724</v>
      </c>
    </row>
    <row r="702" spans="6:14" ht="15">
      <c r="F702" s="52"/>
      <c r="G702" s="52"/>
      <c r="H702" s="52"/>
      <c r="I702" s="52"/>
      <c r="J702" s="52"/>
      <c r="K702" s="52"/>
      <c r="N702" s="20">
        <f t="shared" si="10"/>
        <v>599776376.724</v>
      </c>
    </row>
    <row r="703" spans="2:14" ht="15">
      <c r="B703" s="51" t="s">
        <v>155</v>
      </c>
      <c r="C703" s="51"/>
      <c r="D703" s="3"/>
      <c r="E703" s="4" t="s">
        <v>156</v>
      </c>
      <c r="F703" s="52" t="s">
        <v>157</v>
      </c>
      <c r="G703" s="52"/>
      <c r="H703" s="52"/>
      <c r="I703" s="52"/>
      <c r="J703" s="52"/>
      <c r="K703" s="52"/>
      <c r="L703" s="1">
        <v>10500</v>
      </c>
      <c r="M703" s="1">
        <v>0</v>
      </c>
      <c r="N703" s="20">
        <f t="shared" si="10"/>
        <v>599786876.724</v>
      </c>
    </row>
    <row r="704" spans="6:14" ht="15">
      <c r="F704" s="52"/>
      <c r="G704" s="52"/>
      <c r="H704" s="52"/>
      <c r="I704" s="52"/>
      <c r="J704" s="52"/>
      <c r="K704" s="52"/>
      <c r="N704" s="20">
        <f aca="true" t="shared" si="11" ref="N704:N767">N703+L704-M704</f>
        <v>599786876.724</v>
      </c>
    </row>
    <row r="705" spans="2:14" ht="15">
      <c r="B705" s="51" t="s">
        <v>155</v>
      </c>
      <c r="C705" s="51"/>
      <c r="D705" s="3"/>
      <c r="E705" s="4" t="s">
        <v>156</v>
      </c>
      <c r="F705" s="52" t="s">
        <v>157</v>
      </c>
      <c r="G705" s="52"/>
      <c r="H705" s="52"/>
      <c r="I705" s="52"/>
      <c r="J705" s="52"/>
      <c r="K705" s="52"/>
      <c r="L705" s="1">
        <v>5000</v>
      </c>
      <c r="M705" s="1">
        <v>0</v>
      </c>
      <c r="N705" s="20">
        <f t="shared" si="11"/>
        <v>599791876.724</v>
      </c>
    </row>
    <row r="706" spans="6:14" ht="15">
      <c r="F706" s="52"/>
      <c r="G706" s="52"/>
      <c r="H706" s="52"/>
      <c r="I706" s="52"/>
      <c r="J706" s="52"/>
      <c r="K706" s="52"/>
      <c r="N706" s="20">
        <f t="shared" si="11"/>
        <v>599791876.724</v>
      </c>
    </row>
    <row r="707" spans="2:14" ht="15">
      <c r="B707" s="51" t="s">
        <v>155</v>
      </c>
      <c r="C707" s="51"/>
      <c r="D707" s="3"/>
      <c r="E707" s="4" t="s">
        <v>447</v>
      </c>
      <c r="F707" s="52" t="s">
        <v>448</v>
      </c>
      <c r="G707" s="52"/>
      <c r="H707" s="52"/>
      <c r="I707" s="52"/>
      <c r="J707" s="52"/>
      <c r="K707" s="52"/>
      <c r="L707" s="1">
        <v>0</v>
      </c>
      <c r="M707" s="1">
        <v>162556.85</v>
      </c>
      <c r="N707" s="20">
        <f t="shared" si="11"/>
        <v>599629319.874</v>
      </c>
    </row>
    <row r="708" spans="6:14" ht="15">
      <c r="F708" s="52"/>
      <c r="G708" s="52"/>
      <c r="H708" s="52"/>
      <c r="I708" s="52"/>
      <c r="J708" s="52"/>
      <c r="K708" s="52"/>
      <c r="N708" s="20">
        <f t="shared" si="11"/>
        <v>599629319.874</v>
      </c>
    </row>
    <row r="709" spans="2:14" ht="15">
      <c r="B709" s="51" t="s">
        <v>155</v>
      </c>
      <c r="C709" s="51"/>
      <c r="D709" s="3"/>
      <c r="E709" s="4" t="s">
        <v>449</v>
      </c>
      <c r="F709" s="52" t="s">
        <v>450</v>
      </c>
      <c r="G709" s="52"/>
      <c r="H709" s="52"/>
      <c r="I709" s="52"/>
      <c r="J709" s="52"/>
      <c r="K709" s="52"/>
      <c r="L709" s="1">
        <v>10000</v>
      </c>
      <c r="M709" s="1">
        <v>0</v>
      </c>
      <c r="N709" s="20">
        <f t="shared" si="11"/>
        <v>599639319.874</v>
      </c>
    </row>
    <row r="710" spans="6:14" ht="15">
      <c r="F710" s="52"/>
      <c r="G710" s="52"/>
      <c r="H710" s="52"/>
      <c r="I710" s="52"/>
      <c r="J710" s="52"/>
      <c r="K710" s="52"/>
      <c r="N710" s="20">
        <f t="shared" si="11"/>
        <v>599639319.874</v>
      </c>
    </row>
    <row r="711" spans="2:14" ht="15">
      <c r="B711" s="51" t="s">
        <v>155</v>
      </c>
      <c r="C711" s="51"/>
      <c r="D711" s="3"/>
      <c r="E711" s="4" t="s">
        <v>451</v>
      </c>
      <c r="F711" s="52" t="s">
        <v>452</v>
      </c>
      <c r="G711" s="52"/>
      <c r="H711" s="52"/>
      <c r="I711" s="52"/>
      <c r="J711" s="52"/>
      <c r="K711" s="52"/>
      <c r="L711" s="1">
        <v>6000</v>
      </c>
      <c r="M711" s="1">
        <v>0</v>
      </c>
      <c r="N711" s="20">
        <f t="shared" si="11"/>
        <v>599645319.874</v>
      </c>
    </row>
    <row r="712" spans="6:14" ht="15">
      <c r="F712" s="52"/>
      <c r="G712" s="52"/>
      <c r="H712" s="52"/>
      <c r="I712" s="52"/>
      <c r="J712" s="52"/>
      <c r="K712" s="52"/>
      <c r="N712" s="20">
        <f t="shared" si="11"/>
        <v>599645319.874</v>
      </c>
    </row>
    <row r="713" spans="2:14" ht="15">
      <c r="B713" s="51" t="s">
        <v>155</v>
      </c>
      <c r="C713" s="51"/>
      <c r="D713" s="3"/>
      <c r="E713" s="4" t="s">
        <v>453</v>
      </c>
      <c r="F713" s="52" t="s">
        <v>454</v>
      </c>
      <c r="G713" s="52"/>
      <c r="H713" s="52"/>
      <c r="I713" s="52"/>
      <c r="J713" s="52"/>
      <c r="K713" s="52"/>
      <c r="L713" s="1">
        <v>28000</v>
      </c>
      <c r="M713" s="1">
        <v>0</v>
      </c>
      <c r="N713" s="20">
        <f t="shared" si="11"/>
        <v>599673319.874</v>
      </c>
    </row>
    <row r="714" spans="6:14" ht="15">
      <c r="F714" s="52"/>
      <c r="G714" s="52"/>
      <c r="H714" s="52"/>
      <c r="I714" s="52"/>
      <c r="J714" s="52"/>
      <c r="K714" s="52"/>
      <c r="N714" s="20">
        <f t="shared" si="11"/>
        <v>599673319.874</v>
      </c>
    </row>
    <row r="715" spans="2:14" ht="14.25" customHeight="1">
      <c r="B715" s="51" t="s">
        <v>155</v>
      </c>
      <c r="C715" s="51"/>
      <c r="D715" s="3"/>
      <c r="E715" s="4" t="s">
        <v>455</v>
      </c>
      <c r="F715" s="52" t="s">
        <v>456</v>
      </c>
      <c r="G715" s="52"/>
      <c r="H715" s="52"/>
      <c r="I715" s="52"/>
      <c r="J715" s="52"/>
      <c r="K715" s="52"/>
      <c r="L715" s="1">
        <v>4000</v>
      </c>
      <c r="M715" s="1">
        <v>0</v>
      </c>
      <c r="N715" s="20">
        <f t="shared" si="11"/>
        <v>599677319.874</v>
      </c>
    </row>
    <row r="716" spans="6:14" ht="6" customHeight="1" hidden="1">
      <c r="F716" s="52"/>
      <c r="G716" s="52"/>
      <c r="H716" s="52"/>
      <c r="I716" s="52"/>
      <c r="J716" s="52"/>
      <c r="K716" s="52"/>
      <c r="N716" s="20">
        <f t="shared" si="11"/>
        <v>599677319.874</v>
      </c>
    </row>
    <row r="717" ht="6" customHeight="1" hidden="1">
      <c r="N717" s="20">
        <f t="shared" si="11"/>
        <v>599677319.874</v>
      </c>
    </row>
    <row r="718" spans="2:14" ht="15">
      <c r="B718" s="3"/>
      <c r="C718" s="3"/>
      <c r="D718" s="3"/>
      <c r="E718" s="3"/>
      <c r="F718" s="52" t="s">
        <v>457</v>
      </c>
      <c r="G718" s="52"/>
      <c r="H718" s="52"/>
      <c r="I718" s="52"/>
      <c r="J718" s="52"/>
      <c r="K718" s="52"/>
      <c r="N718" s="20">
        <f t="shared" si="11"/>
        <v>599677319.874</v>
      </c>
    </row>
    <row r="719" spans="2:14" ht="15">
      <c r="B719" s="51" t="s">
        <v>155</v>
      </c>
      <c r="C719" s="51"/>
      <c r="D719" s="3"/>
      <c r="E719" s="4" t="s">
        <v>458</v>
      </c>
      <c r="F719" s="52" t="s">
        <v>459</v>
      </c>
      <c r="G719" s="52"/>
      <c r="H719" s="52"/>
      <c r="I719" s="52"/>
      <c r="J719" s="52"/>
      <c r="K719" s="52"/>
      <c r="L719" s="1">
        <v>40000</v>
      </c>
      <c r="M719" s="1">
        <v>0</v>
      </c>
      <c r="N719" s="20">
        <f t="shared" si="11"/>
        <v>599717319.874</v>
      </c>
    </row>
    <row r="720" spans="6:14" ht="15">
      <c r="F720" s="52"/>
      <c r="G720" s="52"/>
      <c r="H720" s="52"/>
      <c r="I720" s="52"/>
      <c r="J720" s="52"/>
      <c r="K720" s="52"/>
      <c r="N720" s="20">
        <f t="shared" si="11"/>
        <v>599717319.874</v>
      </c>
    </row>
    <row r="721" spans="2:14" ht="15">
      <c r="B721" s="51" t="s">
        <v>155</v>
      </c>
      <c r="C721" s="51"/>
      <c r="D721" s="3"/>
      <c r="E721" s="4" t="s">
        <v>460</v>
      </c>
      <c r="F721" s="52" t="s">
        <v>461</v>
      </c>
      <c r="G721" s="52"/>
      <c r="H721" s="52"/>
      <c r="I721" s="52"/>
      <c r="J721" s="52"/>
      <c r="K721" s="52"/>
      <c r="L721" s="1">
        <v>2217.5</v>
      </c>
      <c r="M721" s="1">
        <v>0</v>
      </c>
      <c r="N721" s="20">
        <f t="shared" si="11"/>
        <v>599719537.374</v>
      </c>
    </row>
    <row r="722" spans="6:14" ht="15">
      <c r="F722" s="52"/>
      <c r="G722" s="52"/>
      <c r="H722" s="52"/>
      <c r="I722" s="52"/>
      <c r="J722" s="52"/>
      <c r="K722" s="52"/>
      <c r="N722" s="20">
        <f t="shared" si="11"/>
        <v>599719537.374</v>
      </c>
    </row>
    <row r="723" spans="2:14" ht="15">
      <c r="B723" s="51" t="s">
        <v>155</v>
      </c>
      <c r="C723" s="51"/>
      <c r="D723" s="3"/>
      <c r="E723" s="4" t="s">
        <v>462</v>
      </c>
      <c r="F723" s="52" t="s">
        <v>463</v>
      </c>
      <c r="G723" s="52"/>
      <c r="H723" s="52"/>
      <c r="I723" s="52"/>
      <c r="J723" s="52"/>
      <c r="K723" s="52"/>
      <c r="L723" s="1">
        <v>3500</v>
      </c>
      <c r="M723" s="1">
        <v>0</v>
      </c>
      <c r="N723" s="20">
        <f t="shared" si="11"/>
        <v>599723037.374</v>
      </c>
    </row>
    <row r="724" spans="6:14" ht="15">
      <c r="F724" s="52"/>
      <c r="G724" s="52"/>
      <c r="H724" s="52"/>
      <c r="I724" s="52"/>
      <c r="J724" s="52"/>
      <c r="K724" s="52"/>
      <c r="N724" s="20">
        <f t="shared" si="11"/>
        <v>599723037.374</v>
      </c>
    </row>
    <row r="725" spans="2:14" ht="15">
      <c r="B725" s="51" t="s">
        <v>155</v>
      </c>
      <c r="C725" s="51"/>
      <c r="D725" s="3"/>
      <c r="E725" s="4" t="s">
        <v>464</v>
      </c>
      <c r="F725" s="52" t="s">
        <v>465</v>
      </c>
      <c r="G725" s="52"/>
      <c r="H725" s="52"/>
      <c r="I725" s="52"/>
      <c r="J725" s="52"/>
      <c r="K725" s="52"/>
      <c r="L725" s="1">
        <v>3000</v>
      </c>
      <c r="M725" s="1">
        <v>0</v>
      </c>
      <c r="N725" s="20">
        <f t="shared" si="11"/>
        <v>599726037.374</v>
      </c>
    </row>
    <row r="726" spans="6:14" ht="15">
      <c r="F726" s="52"/>
      <c r="G726" s="52"/>
      <c r="H726" s="52"/>
      <c r="I726" s="52"/>
      <c r="J726" s="52"/>
      <c r="K726" s="52"/>
      <c r="N726" s="20">
        <f t="shared" si="11"/>
        <v>599726037.374</v>
      </c>
    </row>
    <row r="727" spans="2:14" ht="15">
      <c r="B727" s="51" t="s">
        <v>155</v>
      </c>
      <c r="C727" s="51"/>
      <c r="D727" s="3"/>
      <c r="E727" s="4" t="s">
        <v>466</v>
      </c>
      <c r="F727" s="52" t="s">
        <v>467</v>
      </c>
      <c r="G727" s="52"/>
      <c r="H727" s="52"/>
      <c r="I727" s="52"/>
      <c r="J727" s="52"/>
      <c r="K727" s="52"/>
      <c r="L727" s="1">
        <v>6000</v>
      </c>
      <c r="M727" s="1">
        <v>0</v>
      </c>
      <c r="N727" s="20">
        <f t="shared" si="11"/>
        <v>599732037.374</v>
      </c>
    </row>
    <row r="728" spans="6:14" ht="15">
      <c r="F728" s="52"/>
      <c r="G728" s="52"/>
      <c r="H728" s="52"/>
      <c r="I728" s="52"/>
      <c r="J728" s="52"/>
      <c r="K728" s="52"/>
      <c r="N728" s="20">
        <f t="shared" si="11"/>
        <v>599732037.374</v>
      </c>
    </row>
    <row r="729" spans="2:14" ht="15">
      <c r="B729" s="51" t="s">
        <v>50</v>
      </c>
      <c r="C729" s="51"/>
      <c r="D729" s="3"/>
      <c r="E729" s="4" t="s">
        <v>468</v>
      </c>
      <c r="F729" s="52" t="s">
        <v>469</v>
      </c>
      <c r="G729" s="52"/>
      <c r="H729" s="52"/>
      <c r="I729" s="52"/>
      <c r="J729" s="52"/>
      <c r="K729" s="52"/>
      <c r="L729" s="1">
        <v>1262</v>
      </c>
      <c r="M729" s="1">
        <v>0</v>
      </c>
      <c r="N729" s="20">
        <f t="shared" si="11"/>
        <v>599733299.374</v>
      </c>
    </row>
    <row r="730" spans="6:14" ht="15">
      <c r="F730" s="52"/>
      <c r="G730" s="52"/>
      <c r="H730" s="52"/>
      <c r="I730" s="52"/>
      <c r="J730" s="52"/>
      <c r="K730" s="52"/>
      <c r="N730" s="20">
        <f t="shared" si="11"/>
        <v>599733299.374</v>
      </c>
    </row>
    <row r="731" spans="2:14" ht="15">
      <c r="B731" s="51" t="s">
        <v>50</v>
      </c>
      <c r="C731" s="51"/>
      <c r="D731" s="3"/>
      <c r="E731" s="4" t="s">
        <v>468</v>
      </c>
      <c r="F731" s="52" t="s">
        <v>469</v>
      </c>
      <c r="G731" s="52"/>
      <c r="H731" s="52"/>
      <c r="I731" s="52"/>
      <c r="J731" s="52"/>
      <c r="K731" s="52"/>
      <c r="L731" s="1">
        <v>8500</v>
      </c>
      <c r="M731" s="1">
        <v>0</v>
      </c>
      <c r="N731" s="20">
        <f t="shared" si="11"/>
        <v>599741799.374</v>
      </c>
    </row>
    <row r="732" spans="6:14" ht="15">
      <c r="F732" s="52"/>
      <c r="G732" s="52"/>
      <c r="H732" s="52"/>
      <c r="I732" s="52"/>
      <c r="J732" s="52"/>
      <c r="K732" s="52"/>
      <c r="N732" s="20">
        <f t="shared" si="11"/>
        <v>599741799.374</v>
      </c>
    </row>
    <row r="733" spans="2:14" ht="15">
      <c r="B733" s="51" t="s">
        <v>50</v>
      </c>
      <c r="C733" s="51"/>
      <c r="D733" s="3"/>
      <c r="E733" s="4" t="s">
        <v>468</v>
      </c>
      <c r="F733" s="52" t="s">
        <v>469</v>
      </c>
      <c r="G733" s="52"/>
      <c r="H733" s="52"/>
      <c r="I733" s="52"/>
      <c r="J733" s="52"/>
      <c r="K733" s="52"/>
      <c r="L733" s="1">
        <v>8000</v>
      </c>
      <c r="M733" s="1">
        <v>0</v>
      </c>
      <c r="N733" s="20">
        <f t="shared" si="11"/>
        <v>599749799.374</v>
      </c>
    </row>
    <row r="734" spans="6:14" ht="15">
      <c r="F734" s="52"/>
      <c r="G734" s="52"/>
      <c r="H734" s="52"/>
      <c r="I734" s="52"/>
      <c r="J734" s="52"/>
      <c r="K734" s="52"/>
      <c r="N734" s="20">
        <f t="shared" si="11"/>
        <v>599749799.374</v>
      </c>
    </row>
    <row r="735" spans="2:14" ht="15">
      <c r="B735" s="51" t="s">
        <v>50</v>
      </c>
      <c r="C735" s="51"/>
      <c r="D735" s="3"/>
      <c r="E735" s="4" t="s">
        <v>468</v>
      </c>
      <c r="F735" s="52" t="s">
        <v>469</v>
      </c>
      <c r="G735" s="52"/>
      <c r="H735" s="52"/>
      <c r="I735" s="52"/>
      <c r="J735" s="52"/>
      <c r="K735" s="52"/>
      <c r="L735" s="1">
        <v>6100</v>
      </c>
      <c r="M735" s="1">
        <v>0</v>
      </c>
      <c r="N735" s="20">
        <f t="shared" si="11"/>
        <v>599755899.374</v>
      </c>
    </row>
    <row r="736" spans="6:14" ht="15">
      <c r="F736" s="52"/>
      <c r="G736" s="52"/>
      <c r="H736" s="52"/>
      <c r="I736" s="52"/>
      <c r="J736" s="52"/>
      <c r="K736" s="52"/>
      <c r="N736" s="20">
        <f t="shared" si="11"/>
        <v>599755899.374</v>
      </c>
    </row>
    <row r="737" spans="2:14" ht="15">
      <c r="B737" s="51" t="s">
        <v>50</v>
      </c>
      <c r="C737" s="51"/>
      <c r="D737" s="3"/>
      <c r="E737" s="4" t="s">
        <v>468</v>
      </c>
      <c r="F737" s="52" t="s">
        <v>469</v>
      </c>
      <c r="G737" s="52"/>
      <c r="H737" s="52"/>
      <c r="I737" s="52"/>
      <c r="J737" s="52"/>
      <c r="K737" s="52"/>
      <c r="L737" s="1">
        <v>5665.85</v>
      </c>
      <c r="M737" s="1">
        <v>0</v>
      </c>
      <c r="N737" s="20">
        <f t="shared" si="11"/>
        <v>599761565.224</v>
      </c>
    </row>
    <row r="738" spans="6:14" ht="15">
      <c r="F738" s="52"/>
      <c r="G738" s="52"/>
      <c r="H738" s="52"/>
      <c r="I738" s="52"/>
      <c r="J738" s="52"/>
      <c r="K738" s="52"/>
      <c r="N738" s="20">
        <f t="shared" si="11"/>
        <v>599761565.224</v>
      </c>
    </row>
    <row r="739" spans="2:14" ht="15">
      <c r="B739" s="51" t="s">
        <v>50</v>
      </c>
      <c r="C739" s="51"/>
      <c r="D739" s="3"/>
      <c r="E739" s="4" t="s">
        <v>468</v>
      </c>
      <c r="F739" s="52" t="s">
        <v>469</v>
      </c>
      <c r="G739" s="52"/>
      <c r="H739" s="52"/>
      <c r="I739" s="52"/>
      <c r="J739" s="52"/>
      <c r="K739" s="52"/>
      <c r="L739" s="1">
        <v>1562.9</v>
      </c>
      <c r="M739" s="1">
        <v>0</v>
      </c>
      <c r="N739" s="20">
        <f t="shared" si="11"/>
        <v>599763128.124</v>
      </c>
    </row>
    <row r="740" spans="6:14" ht="15">
      <c r="F740" s="52"/>
      <c r="G740" s="52"/>
      <c r="H740" s="52"/>
      <c r="I740" s="52"/>
      <c r="J740" s="52"/>
      <c r="K740" s="52"/>
      <c r="N740" s="20">
        <f t="shared" si="11"/>
        <v>599763128.124</v>
      </c>
    </row>
    <row r="741" spans="2:14" ht="15">
      <c r="B741" s="51" t="s">
        <v>50</v>
      </c>
      <c r="C741" s="51"/>
      <c r="D741" s="3"/>
      <c r="E741" s="4" t="s">
        <v>468</v>
      </c>
      <c r="F741" s="52" t="s">
        <v>469</v>
      </c>
      <c r="G741" s="52"/>
      <c r="H741" s="52"/>
      <c r="I741" s="52"/>
      <c r="J741" s="52"/>
      <c r="K741" s="52"/>
      <c r="L741" s="1">
        <v>13660</v>
      </c>
      <c r="M741" s="1">
        <v>0</v>
      </c>
      <c r="N741" s="20">
        <f t="shared" si="11"/>
        <v>599776788.124</v>
      </c>
    </row>
    <row r="742" spans="6:14" ht="15">
      <c r="F742" s="52"/>
      <c r="G742" s="52"/>
      <c r="H742" s="52"/>
      <c r="I742" s="52"/>
      <c r="J742" s="52"/>
      <c r="K742" s="52"/>
      <c r="N742" s="20">
        <f t="shared" si="11"/>
        <v>599776788.124</v>
      </c>
    </row>
    <row r="743" spans="2:14" ht="15">
      <c r="B743" s="51" t="s">
        <v>50</v>
      </c>
      <c r="C743" s="51"/>
      <c r="D743" s="3"/>
      <c r="E743" s="4" t="s">
        <v>468</v>
      </c>
      <c r="F743" s="52" t="s">
        <v>469</v>
      </c>
      <c r="G743" s="52"/>
      <c r="H743" s="52"/>
      <c r="I743" s="52"/>
      <c r="J743" s="52"/>
      <c r="K743" s="52"/>
      <c r="L743" s="1">
        <v>5125</v>
      </c>
      <c r="M743" s="1">
        <v>0</v>
      </c>
      <c r="N743" s="20">
        <f t="shared" si="11"/>
        <v>599781913.124</v>
      </c>
    </row>
    <row r="744" spans="6:14" ht="15">
      <c r="F744" s="52"/>
      <c r="G744" s="52"/>
      <c r="H744" s="52"/>
      <c r="I744" s="52"/>
      <c r="J744" s="52"/>
      <c r="K744" s="52"/>
      <c r="N744" s="20">
        <f t="shared" si="11"/>
        <v>599781913.124</v>
      </c>
    </row>
    <row r="745" spans="2:14" ht="15">
      <c r="B745" s="51" t="s">
        <v>50</v>
      </c>
      <c r="C745" s="51"/>
      <c r="D745" s="3"/>
      <c r="E745" s="4" t="s">
        <v>468</v>
      </c>
      <c r="F745" s="52" t="s">
        <v>469</v>
      </c>
      <c r="G745" s="52"/>
      <c r="H745" s="52"/>
      <c r="I745" s="52"/>
      <c r="J745" s="52"/>
      <c r="K745" s="52"/>
      <c r="L745" s="1">
        <v>3415.5</v>
      </c>
      <c r="M745" s="1">
        <v>0</v>
      </c>
      <c r="N745" s="20">
        <f t="shared" si="11"/>
        <v>599785328.624</v>
      </c>
    </row>
    <row r="746" spans="6:14" ht="15">
      <c r="F746" s="52"/>
      <c r="G746" s="52"/>
      <c r="H746" s="52"/>
      <c r="I746" s="52"/>
      <c r="J746" s="52"/>
      <c r="K746" s="52"/>
      <c r="N746" s="20">
        <f t="shared" si="11"/>
        <v>599785328.624</v>
      </c>
    </row>
    <row r="747" spans="2:14" ht="15">
      <c r="B747" s="51" t="s">
        <v>50</v>
      </c>
      <c r="C747" s="51"/>
      <c r="D747" s="3"/>
      <c r="E747" s="4" t="s">
        <v>468</v>
      </c>
      <c r="F747" s="52" t="s">
        <v>469</v>
      </c>
      <c r="G747" s="52"/>
      <c r="H747" s="52"/>
      <c r="I747" s="52"/>
      <c r="J747" s="52"/>
      <c r="K747" s="52"/>
      <c r="L747" s="1">
        <v>5000</v>
      </c>
      <c r="M747" s="1">
        <v>0</v>
      </c>
      <c r="N747" s="20">
        <f t="shared" si="11"/>
        <v>599790328.624</v>
      </c>
    </row>
    <row r="748" spans="6:14" ht="15">
      <c r="F748" s="52"/>
      <c r="G748" s="52"/>
      <c r="H748" s="52"/>
      <c r="I748" s="52"/>
      <c r="J748" s="52"/>
      <c r="K748" s="52"/>
      <c r="N748" s="20">
        <f t="shared" si="11"/>
        <v>599790328.624</v>
      </c>
    </row>
    <row r="749" spans="2:14" ht="15">
      <c r="B749" s="51" t="s">
        <v>50</v>
      </c>
      <c r="C749" s="51"/>
      <c r="D749" s="3"/>
      <c r="E749" s="4" t="s">
        <v>468</v>
      </c>
      <c r="F749" s="52" t="s">
        <v>469</v>
      </c>
      <c r="G749" s="52"/>
      <c r="H749" s="52"/>
      <c r="I749" s="52"/>
      <c r="J749" s="52"/>
      <c r="K749" s="52"/>
      <c r="L749" s="1">
        <v>1000</v>
      </c>
      <c r="M749" s="1">
        <v>0</v>
      </c>
      <c r="N749" s="20">
        <f t="shared" si="11"/>
        <v>599791328.624</v>
      </c>
    </row>
    <row r="750" spans="6:14" ht="15">
      <c r="F750" s="52"/>
      <c r="G750" s="52"/>
      <c r="H750" s="52"/>
      <c r="I750" s="52"/>
      <c r="J750" s="52"/>
      <c r="K750" s="52"/>
      <c r="N750" s="20">
        <f t="shared" si="11"/>
        <v>599791328.624</v>
      </c>
    </row>
    <row r="751" spans="2:14" ht="15">
      <c r="B751" s="51" t="s">
        <v>50</v>
      </c>
      <c r="C751" s="51"/>
      <c r="D751" s="3"/>
      <c r="E751" s="4" t="s">
        <v>468</v>
      </c>
      <c r="F751" s="52" t="s">
        <v>469</v>
      </c>
      <c r="G751" s="52"/>
      <c r="H751" s="52"/>
      <c r="I751" s="52"/>
      <c r="J751" s="52"/>
      <c r="K751" s="52"/>
      <c r="L751" s="1">
        <v>1000</v>
      </c>
      <c r="M751" s="1">
        <v>0</v>
      </c>
      <c r="N751" s="20">
        <f t="shared" si="11"/>
        <v>599792328.624</v>
      </c>
    </row>
    <row r="752" spans="6:14" ht="15">
      <c r="F752" s="52"/>
      <c r="G752" s="52"/>
      <c r="H752" s="52"/>
      <c r="I752" s="52"/>
      <c r="J752" s="52"/>
      <c r="K752" s="52"/>
      <c r="N752" s="20">
        <f t="shared" si="11"/>
        <v>599792328.624</v>
      </c>
    </row>
    <row r="753" spans="2:14" ht="15">
      <c r="B753" s="51" t="s">
        <v>50</v>
      </c>
      <c r="C753" s="51"/>
      <c r="D753" s="3"/>
      <c r="E753" s="4" t="s">
        <v>468</v>
      </c>
      <c r="F753" s="52" t="s">
        <v>469</v>
      </c>
      <c r="G753" s="52"/>
      <c r="H753" s="52"/>
      <c r="I753" s="52"/>
      <c r="J753" s="52"/>
      <c r="K753" s="52"/>
      <c r="L753" s="1">
        <v>1000</v>
      </c>
      <c r="M753" s="1">
        <v>0</v>
      </c>
      <c r="N753" s="20">
        <f t="shared" si="11"/>
        <v>599793328.624</v>
      </c>
    </row>
    <row r="754" spans="6:14" ht="15">
      <c r="F754" s="52"/>
      <c r="G754" s="52"/>
      <c r="H754" s="52"/>
      <c r="I754" s="52"/>
      <c r="J754" s="52"/>
      <c r="K754" s="52"/>
      <c r="N754" s="20">
        <f t="shared" si="11"/>
        <v>599793328.624</v>
      </c>
    </row>
    <row r="755" spans="2:14" ht="15">
      <c r="B755" s="51" t="s">
        <v>50</v>
      </c>
      <c r="C755" s="51"/>
      <c r="D755" s="3"/>
      <c r="E755" s="4" t="s">
        <v>470</v>
      </c>
      <c r="F755" s="52" t="s">
        <v>471</v>
      </c>
      <c r="G755" s="52"/>
      <c r="H755" s="52"/>
      <c r="I755" s="52"/>
      <c r="J755" s="52"/>
      <c r="K755" s="52"/>
      <c r="L755" s="1">
        <v>6000</v>
      </c>
      <c r="M755" s="1">
        <v>0</v>
      </c>
      <c r="N755" s="20">
        <f t="shared" si="11"/>
        <v>599799328.624</v>
      </c>
    </row>
    <row r="756" spans="6:14" ht="15">
      <c r="F756" s="52"/>
      <c r="G756" s="52"/>
      <c r="H756" s="52"/>
      <c r="I756" s="52"/>
      <c r="J756" s="52"/>
      <c r="K756" s="52"/>
      <c r="N756" s="20">
        <f t="shared" si="11"/>
        <v>599799328.624</v>
      </c>
    </row>
    <row r="757" spans="2:14" ht="15">
      <c r="B757" s="51" t="s">
        <v>50</v>
      </c>
      <c r="C757" s="51"/>
      <c r="D757" s="3"/>
      <c r="E757" s="4" t="s">
        <v>472</v>
      </c>
      <c r="F757" s="52" t="s">
        <v>473</v>
      </c>
      <c r="G757" s="52"/>
      <c r="H757" s="52"/>
      <c r="I757" s="52"/>
      <c r="J757" s="52"/>
      <c r="K757" s="52"/>
      <c r="L757" s="1">
        <v>0</v>
      </c>
      <c r="M757" s="1">
        <v>486555.07</v>
      </c>
      <c r="N757" s="20">
        <f t="shared" si="11"/>
        <v>599312773.5539999</v>
      </c>
    </row>
    <row r="758" spans="6:14" ht="15">
      <c r="F758" s="52"/>
      <c r="G758" s="52"/>
      <c r="H758" s="52"/>
      <c r="I758" s="52"/>
      <c r="J758" s="52"/>
      <c r="K758" s="52"/>
      <c r="N758" s="20">
        <f t="shared" si="11"/>
        <v>599312773.5539999</v>
      </c>
    </row>
    <row r="759" spans="2:14" ht="15">
      <c r="B759" s="51" t="s">
        <v>50</v>
      </c>
      <c r="C759" s="51"/>
      <c r="D759" s="3"/>
      <c r="E759" s="4" t="s">
        <v>474</v>
      </c>
      <c r="F759" s="52" t="s">
        <v>475</v>
      </c>
      <c r="G759" s="52"/>
      <c r="H759" s="52"/>
      <c r="I759" s="52"/>
      <c r="J759" s="52"/>
      <c r="K759" s="52"/>
      <c r="L759" s="1">
        <v>3000</v>
      </c>
      <c r="M759" s="1">
        <v>0</v>
      </c>
      <c r="N759" s="20">
        <f t="shared" si="11"/>
        <v>599315773.5539999</v>
      </c>
    </row>
    <row r="760" spans="6:14" ht="15">
      <c r="F760" s="52"/>
      <c r="G760" s="52"/>
      <c r="H760" s="52"/>
      <c r="I760" s="52"/>
      <c r="J760" s="52"/>
      <c r="K760" s="52"/>
      <c r="N760" s="20">
        <f t="shared" si="11"/>
        <v>599315773.5539999</v>
      </c>
    </row>
    <row r="761" spans="2:14" ht="15">
      <c r="B761" s="51" t="s">
        <v>50</v>
      </c>
      <c r="C761" s="51"/>
      <c r="D761" s="3"/>
      <c r="E761" s="4" t="s">
        <v>476</v>
      </c>
      <c r="F761" s="52" t="s">
        <v>477</v>
      </c>
      <c r="G761" s="52"/>
      <c r="H761" s="52"/>
      <c r="I761" s="52"/>
      <c r="J761" s="52"/>
      <c r="K761" s="52"/>
      <c r="L761" s="1">
        <v>3000</v>
      </c>
      <c r="M761" s="1">
        <v>0</v>
      </c>
      <c r="N761" s="20">
        <f t="shared" si="11"/>
        <v>599318773.5539999</v>
      </c>
    </row>
    <row r="762" spans="6:14" ht="15">
      <c r="F762" s="52"/>
      <c r="G762" s="52"/>
      <c r="H762" s="52"/>
      <c r="I762" s="52"/>
      <c r="J762" s="52"/>
      <c r="K762" s="52"/>
      <c r="N762" s="20">
        <f t="shared" si="11"/>
        <v>599318773.5539999</v>
      </c>
    </row>
    <row r="763" spans="2:14" ht="15">
      <c r="B763" s="51" t="s">
        <v>50</v>
      </c>
      <c r="C763" s="51"/>
      <c r="D763" s="3"/>
      <c r="E763" s="4" t="s">
        <v>478</v>
      </c>
      <c r="F763" s="52" t="s">
        <v>479</v>
      </c>
      <c r="G763" s="52"/>
      <c r="H763" s="52"/>
      <c r="I763" s="52"/>
      <c r="J763" s="52"/>
      <c r="K763" s="52"/>
      <c r="L763" s="1">
        <v>6000</v>
      </c>
      <c r="M763" s="1">
        <v>0</v>
      </c>
      <c r="N763" s="20">
        <f t="shared" si="11"/>
        <v>599324773.5539999</v>
      </c>
    </row>
    <row r="764" spans="6:14" ht="15">
      <c r="F764" s="52"/>
      <c r="G764" s="52"/>
      <c r="H764" s="52"/>
      <c r="I764" s="52"/>
      <c r="J764" s="52"/>
      <c r="K764" s="52"/>
      <c r="N764" s="20">
        <f t="shared" si="11"/>
        <v>599324773.5539999</v>
      </c>
    </row>
    <row r="765" spans="2:14" ht="15">
      <c r="B765" s="51" t="s">
        <v>50</v>
      </c>
      <c r="C765" s="51"/>
      <c r="D765" s="3"/>
      <c r="E765" s="4" t="s">
        <v>480</v>
      </c>
      <c r="F765" s="52" t="s">
        <v>481</v>
      </c>
      <c r="G765" s="52"/>
      <c r="H765" s="52"/>
      <c r="I765" s="52"/>
      <c r="J765" s="52"/>
      <c r="K765" s="52"/>
      <c r="L765" s="1">
        <v>6000</v>
      </c>
      <c r="M765" s="1">
        <v>0</v>
      </c>
      <c r="N765" s="20">
        <f t="shared" si="11"/>
        <v>599330773.5539999</v>
      </c>
    </row>
    <row r="766" spans="6:14" ht="15">
      <c r="F766" s="52"/>
      <c r="G766" s="52"/>
      <c r="H766" s="52"/>
      <c r="I766" s="52"/>
      <c r="J766" s="52"/>
      <c r="K766" s="52"/>
      <c r="N766" s="20">
        <f t="shared" si="11"/>
        <v>599330773.5539999</v>
      </c>
    </row>
    <row r="767" spans="2:14" ht="15">
      <c r="B767" s="51" t="s">
        <v>50</v>
      </c>
      <c r="C767" s="51"/>
      <c r="D767" s="3"/>
      <c r="E767" s="4" t="s">
        <v>482</v>
      </c>
      <c r="F767" s="52" t="s">
        <v>483</v>
      </c>
      <c r="G767" s="52"/>
      <c r="H767" s="52"/>
      <c r="I767" s="52"/>
      <c r="J767" s="52"/>
      <c r="K767" s="52"/>
      <c r="L767" s="1">
        <v>20000</v>
      </c>
      <c r="M767" s="1">
        <v>0</v>
      </c>
      <c r="N767" s="20">
        <f t="shared" si="11"/>
        <v>599350773.5539999</v>
      </c>
    </row>
    <row r="768" spans="6:14" ht="15">
      <c r="F768" s="52"/>
      <c r="G768" s="52"/>
      <c r="H768" s="52"/>
      <c r="I768" s="52"/>
      <c r="J768" s="52"/>
      <c r="K768" s="52"/>
      <c r="N768" s="20">
        <f aca="true" t="shared" si="12" ref="N768:N831">N767+L768-M768</f>
        <v>599350773.5539999</v>
      </c>
    </row>
    <row r="769" spans="2:14" ht="15">
      <c r="B769" s="51" t="s">
        <v>50</v>
      </c>
      <c r="C769" s="51"/>
      <c r="D769" s="3"/>
      <c r="E769" s="4" t="s">
        <v>484</v>
      </c>
      <c r="F769" s="52" t="s">
        <v>485</v>
      </c>
      <c r="G769" s="52"/>
      <c r="H769" s="52"/>
      <c r="I769" s="52"/>
      <c r="J769" s="52"/>
      <c r="K769" s="52"/>
      <c r="L769" s="1">
        <v>3000</v>
      </c>
      <c r="M769" s="1">
        <v>0</v>
      </c>
      <c r="N769" s="20">
        <f t="shared" si="12"/>
        <v>599353773.5539999</v>
      </c>
    </row>
    <row r="770" spans="6:14" ht="15">
      <c r="F770" s="52"/>
      <c r="G770" s="52"/>
      <c r="H770" s="52"/>
      <c r="I770" s="52"/>
      <c r="J770" s="52"/>
      <c r="K770" s="52"/>
      <c r="N770" s="20">
        <f t="shared" si="12"/>
        <v>599353773.5539999</v>
      </c>
    </row>
    <row r="771" spans="2:14" ht="15">
      <c r="B771" s="51" t="s">
        <v>50</v>
      </c>
      <c r="C771" s="51"/>
      <c r="D771" s="3"/>
      <c r="E771" s="4" t="s">
        <v>486</v>
      </c>
      <c r="F771" s="52" t="s">
        <v>487</v>
      </c>
      <c r="G771" s="52"/>
      <c r="H771" s="52"/>
      <c r="I771" s="52"/>
      <c r="J771" s="52"/>
      <c r="K771" s="52"/>
      <c r="L771" s="1">
        <v>6000</v>
      </c>
      <c r="M771" s="1">
        <v>0</v>
      </c>
      <c r="N771" s="20">
        <f t="shared" si="12"/>
        <v>599359773.5539999</v>
      </c>
    </row>
    <row r="772" spans="6:14" ht="15">
      <c r="F772" s="52"/>
      <c r="G772" s="52"/>
      <c r="H772" s="52"/>
      <c r="I772" s="52"/>
      <c r="J772" s="52"/>
      <c r="K772" s="52"/>
      <c r="N772" s="20">
        <f t="shared" si="12"/>
        <v>599359773.5539999</v>
      </c>
    </row>
    <row r="773" ht="15" hidden="1">
      <c r="N773" s="20">
        <f t="shared" si="12"/>
        <v>599359773.5539999</v>
      </c>
    </row>
    <row r="774" spans="2:14" ht="15" hidden="1">
      <c r="B774" s="3"/>
      <c r="C774" s="3"/>
      <c r="D774" s="3"/>
      <c r="E774" s="3"/>
      <c r="F774" s="52" t="s">
        <v>488</v>
      </c>
      <c r="G774" s="52"/>
      <c r="H774" s="52"/>
      <c r="I774" s="52"/>
      <c r="J774" s="52"/>
      <c r="K774" s="52"/>
      <c r="N774" s="20">
        <f t="shared" si="12"/>
        <v>599359773.5539999</v>
      </c>
    </row>
    <row r="775" spans="2:14" ht="15">
      <c r="B775" s="51" t="s">
        <v>50</v>
      </c>
      <c r="C775" s="51"/>
      <c r="D775" s="3"/>
      <c r="E775" s="4" t="s">
        <v>489</v>
      </c>
      <c r="F775" s="52" t="s">
        <v>490</v>
      </c>
      <c r="G775" s="52"/>
      <c r="H775" s="52"/>
      <c r="I775" s="52"/>
      <c r="J775" s="52"/>
      <c r="K775" s="52"/>
      <c r="L775" s="1">
        <v>6000</v>
      </c>
      <c r="M775" s="1">
        <v>0</v>
      </c>
      <c r="N775" s="20">
        <f t="shared" si="12"/>
        <v>599365773.5539999</v>
      </c>
    </row>
    <row r="776" spans="6:14" ht="15">
      <c r="F776" s="52"/>
      <c r="G776" s="52"/>
      <c r="H776" s="52"/>
      <c r="I776" s="52"/>
      <c r="J776" s="52"/>
      <c r="K776" s="52"/>
      <c r="N776" s="20">
        <f t="shared" si="12"/>
        <v>599365773.5539999</v>
      </c>
    </row>
    <row r="777" spans="2:14" ht="15">
      <c r="B777" s="51" t="s">
        <v>50</v>
      </c>
      <c r="C777" s="51"/>
      <c r="D777" s="3"/>
      <c r="E777" s="4" t="s">
        <v>491</v>
      </c>
      <c r="F777" s="52" t="s">
        <v>492</v>
      </c>
      <c r="G777" s="52"/>
      <c r="H777" s="52"/>
      <c r="I777" s="52"/>
      <c r="J777" s="52"/>
      <c r="K777" s="52"/>
      <c r="L777" s="1">
        <v>6000</v>
      </c>
      <c r="M777" s="1">
        <v>0</v>
      </c>
      <c r="N777" s="20">
        <f t="shared" si="12"/>
        <v>599371773.5539999</v>
      </c>
    </row>
    <row r="778" spans="6:14" ht="15">
      <c r="F778" s="52"/>
      <c r="G778" s="52"/>
      <c r="H778" s="52"/>
      <c r="I778" s="52"/>
      <c r="J778" s="52"/>
      <c r="K778" s="52"/>
      <c r="N778" s="20">
        <f t="shared" si="12"/>
        <v>599371773.5539999</v>
      </c>
    </row>
    <row r="779" spans="2:14" ht="15">
      <c r="B779" s="51" t="s">
        <v>50</v>
      </c>
      <c r="C779" s="51"/>
      <c r="D779" s="3"/>
      <c r="E779" s="4" t="s">
        <v>493</v>
      </c>
      <c r="F779" s="52" t="s">
        <v>494</v>
      </c>
      <c r="G779" s="52"/>
      <c r="H779" s="52"/>
      <c r="I779" s="52"/>
      <c r="J779" s="52"/>
      <c r="K779" s="52"/>
      <c r="L779" s="1">
        <v>6000</v>
      </c>
      <c r="M779" s="1">
        <v>0</v>
      </c>
      <c r="N779" s="20">
        <f t="shared" si="12"/>
        <v>599377773.5539999</v>
      </c>
    </row>
    <row r="780" spans="6:14" ht="15">
      <c r="F780" s="52"/>
      <c r="G780" s="52"/>
      <c r="H780" s="52"/>
      <c r="I780" s="52"/>
      <c r="J780" s="52"/>
      <c r="K780" s="52"/>
      <c r="N780" s="20">
        <f t="shared" si="12"/>
        <v>599377773.5539999</v>
      </c>
    </row>
    <row r="781" spans="2:14" ht="15">
      <c r="B781" s="51" t="s">
        <v>50</v>
      </c>
      <c r="C781" s="51"/>
      <c r="D781" s="3"/>
      <c r="E781" s="4" t="s">
        <v>495</v>
      </c>
      <c r="F781" s="52" t="s">
        <v>496</v>
      </c>
      <c r="G781" s="52"/>
      <c r="H781" s="52"/>
      <c r="I781" s="52"/>
      <c r="J781" s="52"/>
      <c r="K781" s="52"/>
      <c r="L781" s="1">
        <v>10000</v>
      </c>
      <c r="M781" s="1">
        <v>0</v>
      </c>
      <c r="N781" s="20">
        <f t="shared" si="12"/>
        <v>599387773.5539999</v>
      </c>
    </row>
    <row r="782" spans="6:14" ht="15">
      <c r="F782" s="52"/>
      <c r="G782" s="52"/>
      <c r="H782" s="52"/>
      <c r="I782" s="52"/>
      <c r="J782" s="52"/>
      <c r="K782" s="52"/>
      <c r="N782" s="20">
        <f t="shared" si="12"/>
        <v>599387773.5539999</v>
      </c>
    </row>
    <row r="783" spans="2:14" ht="15">
      <c r="B783" s="51" t="s">
        <v>50</v>
      </c>
      <c r="C783" s="51"/>
      <c r="D783" s="3"/>
      <c r="E783" s="4" t="s">
        <v>497</v>
      </c>
      <c r="F783" s="52" t="s">
        <v>498</v>
      </c>
      <c r="G783" s="52"/>
      <c r="H783" s="52"/>
      <c r="I783" s="52"/>
      <c r="J783" s="52"/>
      <c r="K783" s="52"/>
      <c r="L783" s="1">
        <v>3000</v>
      </c>
      <c r="M783" s="1">
        <v>0</v>
      </c>
      <c r="N783" s="20">
        <f t="shared" si="12"/>
        <v>599390773.5539999</v>
      </c>
    </row>
    <row r="784" spans="6:14" ht="15">
      <c r="F784" s="52"/>
      <c r="G784" s="52"/>
      <c r="H784" s="52"/>
      <c r="I784" s="52"/>
      <c r="J784" s="52"/>
      <c r="K784" s="52"/>
      <c r="N784" s="20">
        <f t="shared" si="12"/>
        <v>599390773.5539999</v>
      </c>
    </row>
    <row r="785" spans="2:14" ht="15">
      <c r="B785" s="51" t="s">
        <v>50</v>
      </c>
      <c r="C785" s="51"/>
      <c r="D785" s="3"/>
      <c r="E785" s="4" t="s">
        <v>499</v>
      </c>
      <c r="F785" s="52" t="s">
        <v>500</v>
      </c>
      <c r="G785" s="52"/>
      <c r="H785" s="52"/>
      <c r="I785" s="52"/>
      <c r="J785" s="52"/>
      <c r="K785" s="52"/>
      <c r="L785" s="1">
        <v>3000</v>
      </c>
      <c r="M785" s="1">
        <v>0</v>
      </c>
      <c r="N785" s="20">
        <f t="shared" si="12"/>
        <v>599393773.5539999</v>
      </c>
    </row>
    <row r="786" spans="6:14" ht="15">
      <c r="F786" s="52"/>
      <c r="G786" s="52"/>
      <c r="H786" s="52"/>
      <c r="I786" s="52"/>
      <c r="J786" s="52"/>
      <c r="K786" s="52"/>
      <c r="N786" s="20">
        <f t="shared" si="12"/>
        <v>599393773.5539999</v>
      </c>
    </row>
    <row r="787" spans="2:14" ht="15">
      <c r="B787" s="51" t="s">
        <v>50</v>
      </c>
      <c r="C787" s="51"/>
      <c r="D787" s="3"/>
      <c r="E787" s="4" t="s">
        <v>501</v>
      </c>
      <c r="F787" s="52" t="s">
        <v>502</v>
      </c>
      <c r="G787" s="52"/>
      <c r="H787" s="52"/>
      <c r="I787" s="52"/>
      <c r="J787" s="52"/>
      <c r="K787" s="52"/>
      <c r="L787" s="1">
        <v>3000</v>
      </c>
      <c r="M787" s="1">
        <v>0</v>
      </c>
      <c r="N787" s="20">
        <f t="shared" si="12"/>
        <v>599396773.5539999</v>
      </c>
    </row>
    <row r="788" spans="6:14" ht="15">
      <c r="F788" s="52"/>
      <c r="G788" s="52"/>
      <c r="H788" s="52"/>
      <c r="I788" s="52"/>
      <c r="J788" s="52"/>
      <c r="K788" s="52"/>
      <c r="N788" s="20">
        <f t="shared" si="12"/>
        <v>599396773.5539999</v>
      </c>
    </row>
    <row r="789" spans="2:14" ht="15">
      <c r="B789" s="51" t="s">
        <v>50</v>
      </c>
      <c r="C789" s="51"/>
      <c r="D789" s="3"/>
      <c r="E789" s="4" t="s">
        <v>503</v>
      </c>
      <c r="F789" s="52" t="s">
        <v>504</v>
      </c>
      <c r="G789" s="52"/>
      <c r="H789" s="52"/>
      <c r="I789" s="52"/>
      <c r="J789" s="52"/>
      <c r="K789" s="52"/>
      <c r="L789" s="1">
        <v>6000</v>
      </c>
      <c r="M789" s="1">
        <v>0</v>
      </c>
      <c r="N789" s="20">
        <f t="shared" si="12"/>
        <v>599402773.5539999</v>
      </c>
    </row>
    <row r="790" spans="6:14" ht="15">
      <c r="F790" s="52"/>
      <c r="G790" s="52"/>
      <c r="H790" s="52"/>
      <c r="I790" s="52"/>
      <c r="J790" s="52"/>
      <c r="K790" s="52"/>
      <c r="N790" s="20">
        <f t="shared" si="12"/>
        <v>599402773.5539999</v>
      </c>
    </row>
    <row r="791" spans="2:14" ht="15">
      <c r="B791" s="51" t="s">
        <v>50</v>
      </c>
      <c r="C791" s="51"/>
      <c r="D791" s="3"/>
      <c r="E791" s="4" t="s">
        <v>505</v>
      </c>
      <c r="F791" s="52" t="s">
        <v>506</v>
      </c>
      <c r="G791" s="52"/>
      <c r="H791" s="52"/>
      <c r="I791" s="52"/>
      <c r="J791" s="52"/>
      <c r="K791" s="52"/>
      <c r="L791" s="1">
        <v>6000</v>
      </c>
      <c r="M791" s="1">
        <v>0</v>
      </c>
      <c r="N791" s="20">
        <f t="shared" si="12"/>
        <v>599408773.5539999</v>
      </c>
    </row>
    <row r="792" spans="6:14" ht="15">
      <c r="F792" s="52"/>
      <c r="G792" s="52"/>
      <c r="H792" s="52"/>
      <c r="I792" s="52"/>
      <c r="J792" s="52"/>
      <c r="K792" s="52"/>
      <c r="N792" s="20">
        <f t="shared" si="12"/>
        <v>599408773.5539999</v>
      </c>
    </row>
    <row r="793" spans="2:14" ht="15">
      <c r="B793" s="51" t="s">
        <v>50</v>
      </c>
      <c r="C793" s="51"/>
      <c r="D793" s="3"/>
      <c r="E793" s="4" t="s">
        <v>507</v>
      </c>
      <c r="F793" s="52" t="s">
        <v>508</v>
      </c>
      <c r="G793" s="52"/>
      <c r="H793" s="52"/>
      <c r="I793" s="52"/>
      <c r="J793" s="52"/>
      <c r="K793" s="52"/>
      <c r="L793" s="1">
        <v>6000</v>
      </c>
      <c r="M793" s="1">
        <v>0</v>
      </c>
      <c r="N793" s="20">
        <f t="shared" si="12"/>
        <v>599414773.5539999</v>
      </c>
    </row>
    <row r="794" spans="6:14" ht="15">
      <c r="F794" s="52"/>
      <c r="G794" s="52"/>
      <c r="H794" s="52"/>
      <c r="I794" s="52"/>
      <c r="J794" s="52"/>
      <c r="K794" s="52"/>
      <c r="N794" s="20">
        <f t="shared" si="12"/>
        <v>599414773.5539999</v>
      </c>
    </row>
    <row r="795" spans="2:14" ht="15">
      <c r="B795" s="51" t="s">
        <v>50</v>
      </c>
      <c r="C795" s="51"/>
      <c r="D795" s="3"/>
      <c r="E795" s="4" t="s">
        <v>509</v>
      </c>
      <c r="F795" s="52" t="s">
        <v>510</v>
      </c>
      <c r="G795" s="52"/>
      <c r="H795" s="52"/>
      <c r="I795" s="52"/>
      <c r="J795" s="52"/>
      <c r="K795" s="52"/>
      <c r="L795" s="1">
        <v>6000</v>
      </c>
      <c r="M795" s="1">
        <v>0</v>
      </c>
      <c r="N795" s="20">
        <f t="shared" si="12"/>
        <v>599420773.5539999</v>
      </c>
    </row>
    <row r="796" spans="6:14" ht="15">
      <c r="F796" s="52"/>
      <c r="G796" s="52"/>
      <c r="H796" s="52"/>
      <c r="I796" s="52"/>
      <c r="J796" s="52"/>
      <c r="K796" s="52"/>
      <c r="N796" s="20">
        <f t="shared" si="12"/>
        <v>599420773.5539999</v>
      </c>
    </row>
    <row r="797" spans="2:14" ht="15">
      <c r="B797" s="51" t="s">
        <v>53</v>
      </c>
      <c r="C797" s="51"/>
      <c r="D797" s="3"/>
      <c r="E797" s="4" t="s">
        <v>158</v>
      </c>
      <c r="F797" s="52" t="s">
        <v>159</v>
      </c>
      <c r="G797" s="52"/>
      <c r="H797" s="52"/>
      <c r="I797" s="52"/>
      <c r="J797" s="52"/>
      <c r="K797" s="52"/>
      <c r="L797" s="1">
        <v>6988.8</v>
      </c>
      <c r="M797" s="1">
        <v>0</v>
      </c>
      <c r="N797" s="20">
        <f t="shared" si="12"/>
        <v>599427762.3539999</v>
      </c>
    </row>
    <row r="798" spans="6:14" ht="15">
      <c r="F798" s="52"/>
      <c r="G798" s="52"/>
      <c r="H798" s="52"/>
      <c r="I798" s="52"/>
      <c r="J798" s="52"/>
      <c r="K798" s="52"/>
      <c r="N798" s="20">
        <f t="shared" si="12"/>
        <v>599427762.3539999</v>
      </c>
    </row>
    <row r="799" spans="2:14" ht="15">
      <c r="B799" s="51" t="s">
        <v>53</v>
      </c>
      <c r="C799" s="51"/>
      <c r="D799" s="3"/>
      <c r="E799" s="4" t="s">
        <v>158</v>
      </c>
      <c r="F799" s="52" t="s">
        <v>159</v>
      </c>
      <c r="G799" s="52"/>
      <c r="H799" s="52"/>
      <c r="I799" s="52"/>
      <c r="J799" s="52"/>
      <c r="K799" s="52"/>
      <c r="L799" s="1">
        <v>1600</v>
      </c>
      <c r="M799" s="1">
        <v>0</v>
      </c>
      <c r="N799" s="20">
        <f t="shared" si="12"/>
        <v>599429362.3539999</v>
      </c>
    </row>
    <row r="800" spans="6:14" ht="6.75" customHeight="1">
      <c r="F800" s="52"/>
      <c r="G800" s="52"/>
      <c r="H800" s="52"/>
      <c r="I800" s="52"/>
      <c r="J800" s="52"/>
      <c r="K800" s="52"/>
      <c r="N800" s="20">
        <f t="shared" si="12"/>
        <v>599429362.3539999</v>
      </c>
    </row>
    <row r="801" spans="2:14" ht="15">
      <c r="B801" s="51" t="s">
        <v>53</v>
      </c>
      <c r="C801" s="51"/>
      <c r="D801" s="3"/>
      <c r="E801" s="4" t="s">
        <v>511</v>
      </c>
      <c r="F801" s="52" t="s">
        <v>512</v>
      </c>
      <c r="G801" s="52"/>
      <c r="H801" s="52"/>
      <c r="I801" s="52"/>
      <c r="J801" s="52"/>
      <c r="K801" s="52"/>
      <c r="L801" s="1">
        <v>6000</v>
      </c>
      <c r="M801" s="1">
        <v>0</v>
      </c>
      <c r="N801" s="20">
        <f t="shared" si="12"/>
        <v>599435362.3539999</v>
      </c>
    </row>
    <row r="802" spans="6:14" ht="15">
      <c r="F802" s="52"/>
      <c r="G802" s="52"/>
      <c r="H802" s="52"/>
      <c r="I802" s="52"/>
      <c r="J802" s="52"/>
      <c r="K802" s="52"/>
      <c r="N802" s="20">
        <f t="shared" si="12"/>
        <v>599435362.3539999</v>
      </c>
    </row>
    <row r="803" spans="2:14" ht="15">
      <c r="B803" s="51" t="s">
        <v>53</v>
      </c>
      <c r="C803" s="51"/>
      <c r="D803" s="3"/>
      <c r="E803" s="4" t="s">
        <v>513</v>
      </c>
      <c r="F803" s="52" t="s">
        <v>514</v>
      </c>
      <c r="G803" s="52"/>
      <c r="H803" s="52"/>
      <c r="I803" s="52"/>
      <c r="J803" s="52"/>
      <c r="K803" s="52"/>
      <c r="L803" s="1">
        <v>6000</v>
      </c>
      <c r="M803" s="1">
        <v>0</v>
      </c>
      <c r="N803" s="20">
        <f t="shared" si="12"/>
        <v>599441362.3539999</v>
      </c>
    </row>
    <row r="804" spans="6:14" ht="15">
      <c r="F804" s="52"/>
      <c r="G804" s="52"/>
      <c r="H804" s="52"/>
      <c r="I804" s="52"/>
      <c r="J804" s="52"/>
      <c r="K804" s="52"/>
      <c r="N804" s="20">
        <f t="shared" si="12"/>
        <v>599441362.3539999</v>
      </c>
    </row>
    <row r="805" spans="2:14" ht="15">
      <c r="B805" s="51" t="s">
        <v>53</v>
      </c>
      <c r="C805" s="51"/>
      <c r="D805" s="3"/>
      <c r="E805" s="4" t="s">
        <v>515</v>
      </c>
      <c r="F805" s="52" t="s">
        <v>516</v>
      </c>
      <c r="G805" s="52"/>
      <c r="H805" s="52"/>
      <c r="I805" s="52"/>
      <c r="J805" s="52"/>
      <c r="K805" s="52"/>
      <c r="L805" s="1">
        <v>3000</v>
      </c>
      <c r="M805" s="1">
        <v>0</v>
      </c>
      <c r="N805" s="20">
        <f t="shared" si="12"/>
        <v>599444362.3539999</v>
      </c>
    </row>
    <row r="806" spans="6:14" ht="15">
      <c r="F806" s="52"/>
      <c r="G806" s="52"/>
      <c r="H806" s="52"/>
      <c r="I806" s="52"/>
      <c r="J806" s="52"/>
      <c r="K806" s="52"/>
      <c r="N806" s="20">
        <f t="shared" si="12"/>
        <v>599444362.3539999</v>
      </c>
    </row>
    <row r="807" spans="2:14" ht="15">
      <c r="B807" s="51" t="s">
        <v>53</v>
      </c>
      <c r="C807" s="51"/>
      <c r="D807" s="3"/>
      <c r="E807" s="4" t="s">
        <v>517</v>
      </c>
      <c r="F807" s="52" t="s">
        <v>518</v>
      </c>
      <c r="G807" s="52"/>
      <c r="H807" s="52"/>
      <c r="I807" s="52"/>
      <c r="J807" s="52"/>
      <c r="K807" s="52"/>
      <c r="L807" s="1">
        <v>1000</v>
      </c>
      <c r="M807" s="1">
        <v>0</v>
      </c>
      <c r="N807" s="20">
        <f t="shared" si="12"/>
        <v>599445362.3539999</v>
      </c>
    </row>
    <row r="808" spans="6:14" ht="15">
      <c r="F808" s="52"/>
      <c r="G808" s="52"/>
      <c r="H808" s="52"/>
      <c r="I808" s="52"/>
      <c r="J808" s="52"/>
      <c r="K808" s="52"/>
      <c r="N808" s="20">
        <f t="shared" si="12"/>
        <v>599445362.3539999</v>
      </c>
    </row>
    <row r="809" spans="2:14" ht="15">
      <c r="B809" s="51" t="s">
        <v>53</v>
      </c>
      <c r="C809" s="51"/>
      <c r="D809" s="3"/>
      <c r="E809" s="4" t="s">
        <v>519</v>
      </c>
      <c r="F809" s="52" t="s">
        <v>520</v>
      </c>
      <c r="G809" s="52"/>
      <c r="H809" s="52"/>
      <c r="I809" s="52"/>
      <c r="J809" s="52"/>
      <c r="K809" s="52"/>
      <c r="L809" s="1">
        <v>3000</v>
      </c>
      <c r="M809" s="1">
        <v>0</v>
      </c>
      <c r="N809" s="20">
        <f t="shared" si="12"/>
        <v>599448362.3539999</v>
      </c>
    </row>
    <row r="810" spans="6:14" ht="15">
      <c r="F810" s="52"/>
      <c r="G810" s="52"/>
      <c r="H810" s="52"/>
      <c r="I810" s="52"/>
      <c r="J810" s="52"/>
      <c r="K810" s="52"/>
      <c r="N810" s="20">
        <f t="shared" si="12"/>
        <v>599448362.3539999</v>
      </c>
    </row>
    <row r="811" spans="2:14" ht="15">
      <c r="B811" s="51" t="s">
        <v>53</v>
      </c>
      <c r="C811" s="51"/>
      <c r="D811" s="3"/>
      <c r="E811" s="4" t="s">
        <v>521</v>
      </c>
      <c r="F811" s="52" t="s">
        <v>522</v>
      </c>
      <c r="G811" s="52"/>
      <c r="H811" s="52"/>
      <c r="I811" s="52"/>
      <c r="J811" s="52"/>
      <c r="K811" s="52"/>
      <c r="L811" s="1">
        <v>10000</v>
      </c>
      <c r="M811" s="1">
        <v>0</v>
      </c>
      <c r="N811" s="20">
        <f t="shared" si="12"/>
        <v>599458362.3539999</v>
      </c>
    </row>
    <row r="812" spans="6:14" ht="15">
      <c r="F812" s="52"/>
      <c r="G812" s="52"/>
      <c r="H812" s="52"/>
      <c r="I812" s="52"/>
      <c r="J812" s="52"/>
      <c r="K812" s="52"/>
      <c r="N812" s="20">
        <f t="shared" si="12"/>
        <v>599458362.3539999</v>
      </c>
    </row>
    <row r="813" spans="2:14" ht="15">
      <c r="B813" s="51" t="s">
        <v>53</v>
      </c>
      <c r="C813" s="51"/>
      <c r="D813" s="3"/>
      <c r="E813" s="4" t="s">
        <v>523</v>
      </c>
      <c r="F813" s="52" t="s">
        <v>524</v>
      </c>
      <c r="G813" s="52"/>
      <c r="H813" s="52"/>
      <c r="I813" s="52"/>
      <c r="J813" s="52"/>
      <c r="K813" s="52"/>
      <c r="L813" s="1">
        <v>350</v>
      </c>
      <c r="M813" s="1">
        <v>0</v>
      </c>
      <c r="N813" s="20">
        <f t="shared" si="12"/>
        <v>599458712.3539999</v>
      </c>
    </row>
    <row r="814" spans="6:14" ht="15">
      <c r="F814" s="52"/>
      <c r="G814" s="52"/>
      <c r="H814" s="52"/>
      <c r="I814" s="52"/>
      <c r="J814" s="52"/>
      <c r="K814" s="52"/>
      <c r="N814" s="20">
        <f t="shared" si="12"/>
        <v>599458712.3539999</v>
      </c>
    </row>
    <row r="815" spans="2:14" ht="15">
      <c r="B815" s="51" t="s">
        <v>53</v>
      </c>
      <c r="C815" s="51"/>
      <c r="D815" s="3"/>
      <c r="E815" s="4" t="s">
        <v>525</v>
      </c>
      <c r="F815" s="52" t="s">
        <v>526</v>
      </c>
      <c r="G815" s="52"/>
      <c r="H815" s="52"/>
      <c r="I815" s="52"/>
      <c r="J815" s="52"/>
      <c r="K815" s="52"/>
      <c r="L815" s="1">
        <v>3000</v>
      </c>
      <c r="M815" s="1">
        <v>0</v>
      </c>
      <c r="N815" s="20">
        <f t="shared" si="12"/>
        <v>599461712.3539999</v>
      </c>
    </row>
    <row r="816" spans="6:14" ht="15">
      <c r="F816" s="52"/>
      <c r="G816" s="52"/>
      <c r="H816" s="52"/>
      <c r="I816" s="52"/>
      <c r="J816" s="52"/>
      <c r="K816" s="52"/>
      <c r="N816" s="20">
        <f t="shared" si="12"/>
        <v>599461712.3539999</v>
      </c>
    </row>
    <row r="817" spans="2:14" ht="15">
      <c r="B817" s="51" t="s">
        <v>53</v>
      </c>
      <c r="C817" s="51"/>
      <c r="D817" s="3"/>
      <c r="E817" s="4" t="s">
        <v>527</v>
      </c>
      <c r="F817" s="52" t="s">
        <v>528</v>
      </c>
      <c r="G817" s="52"/>
      <c r="H817" s="52"/>
      <c r="I817" s="52"/>
      <c r="J817" s="52"/>
      <c r="K817" s="52"/>
      <c r="L817" s="1">
        <v>6000</v>
      </c>
      <c r="M817" s="1">
        <v>0</v>
      </c>
      <c r="N817" s="20">
        <f t="shared" si="12"/>
        <v>599467712.3539999</v>
      </c>
    </row>
    <row r="818" spans="6:14" ht="15">
      <c r="F818" s="52"/>
      <c r="G818" s="52"/>
      <c r="H818" s="52"/>
      <c r="I818" s="52"/>
      <c r="J818" s="52"/>
      <c r="K818" s="52"/>
      <c r="N818" s="20">
        <f t="shared" si="12"/>
        <v>599467712.3539999</v>
      </c>
    </row>
    <row r="819" spans="2:14" ht="15">
      <c r="B819" s="51" t="s">
        <v>53</v>
      </c>
      <c r="C819" s="51"/>
      <c r="D819" s="3"/>
      <c r="E819" s="4" t="s">
        <v>529</v>
      </c>
      <c r="F819" s="52" t="s">
        <v>530</v>
      </c>
      <c r="G819" s="52"/>
      <c r="H819" s="52"/>
      <c r="I819" s="52"/>
      <c r="J819" s="52"/>
      <c r="K819" s="52"/>
      <c r="L819" s="1">
        <v>6000</v>
      </c>
      <c r="M819" s="1">
        <v>0</v>
      </c>
      <c r="N819" s="20">
        <f t="shared" si="12"/>
        <v>599473712.3539999</v>
      </c>
    </row>
    <row r="820" spans="6:14" ht="11.25" customHeight="1">
      <c r="F820" s="52"/>
      <c r="G820" s="52"/>
      <c r="H820" s="52"/>
      <c r="I820" s="52"/>
      <c r="J820" s="52"/>
      <c r="K820" s="52"/>
      <c r="N820" s="20">
        <f t="shared" si="12"/>
        <v>599473712.3539999</v>
      </c>
    </row>
    <row r="821" ht="15" hidden="1">
      <c r="N821" s="20">
        <f t="shared" si="12"/>
        <v>599473712.3539999</v>
      </c>
    </row>
    <row r="822" spans="2:14" ht="15" hidden="1">
      <c r="B822" s="3"/>
      <c r="C822" s="3"/>
      <c r="D822" s="3"/>
      <c r="E822" s="3"/>
      <c r="F822" s="52" t="s">
        <v>531</v>
      </c>
      <c r="G822" s="52"/>
      <c r="H822" s="52"/>
      <c r="I822" s="52"/>
      <c r="J822" s="52"/>
      <c r="K822" s="52"/>
      <c r="N822" s="20">
        <f t="shared" si="12"/>
        <v>599473712.3539999</v>
      </c>
    </row>
    <row r="823" spans="2:14" ht="15">
      <c r="B823" s="51" t="s">
        <v>53</v>
      </c>
      <c r="C823" s="51"/>
      <c r="D823" s="3"/>
      <c r="E823" s="4" t="s">
        <v>532</v>
      </c>
      <c r="F823" s="52" t="s">
        <v>533</v>
      </c>
      <c r="G823" s="52"/>
      <c r="H823" s="52"/>
      <c r="I823" s="52"/>
      <c r="J823" s="52"/>
      <c r="K823" s="52"/>
      <c r="L823" s="1">
        <v>3500</v>
      </c>
      <c r="M823" s="1">
        <v>0</v>
      </c>
      <c r="N823" s="20">
        <f t="shared" si="12"/>
        <v>599477212.3539999</v>
      </c>
    </row>
    <row r="824" spans="6:14" ht="15">
      <c r="F824" s="52"/>
      <c r="G824" s="52"/>
      <c r="H824" s="52"/>
      <c r="I824" s="52"/>
      <c r="J824" s="52"/>
      <c r="K824" s="52"/>
      <c r="N824" s="20">
        <f t="shared" si="12"/>
        <v>599477212.3539999</v>
      </c>
    </row>
    <row r="825" spans="2:14" ht="15">
      <c r="B825" s="51" t="s">
        <v>53</v>
      </c>
      <c r="C825" s="51"/>
      <c r="D825" s="3"/>
      <c r="E825" s="4" t="s">
        <v>534</v>
      </c>
      <c r="F825" s="52" t="s">
        <v>535</v>
      </c>
      <c r="G825" s="52"/>
      <c r="H825" s="52"/>
      <c r="I825" s="52"/>
      <c r="J825" s="52"/>
      <c r="K825" s="52"/>
      <c r="L825" s="1">
        <v>3000</v>
      </c>
      <c r="M825" s="1">
        <v>0</v>
      </c>
      <c r="N825" s="20">
        <f t="shared" si="12"/>
        <v>599480212.3539999</v>
      </c>
    </row>
    <row r="826" spans="6:14" ht="15">
      <c r="F826" s="52"/>
      <c r="G826" s="52"/>
      <c r="H826" s="52"/>
      <c r="I826" s="52"/>
      <c r="J826" s="52"/>
      <c r="K826" s="52"/>
      <c r="N826" s="20">
        <f t="shared" si="12"/>
        <v>599480212.3539999</v>
      </c>
    </row>
    <row r="827" spans="2:14" ht="15">
      <c r="B827" s="51" t="s">
        <v>53</v>
      </c>
      <c r="C827" s="51"/>
      <c r="D827" s="3"/>
      <c r="E827" s="4" t="s">
        <v>536</v>
      </c>
      <c r="F827" s="52" t="s">
        <v>537</v>
      </c>
      <c r="G827" s="52"/>
      <c r="H827" s="52"/>
      <c r="I827" s="52"/>
      <c r="J827" s="52"/>
      <c r="K827" s="52"/>
      <c r="L827" s="1">
        <v>0</v>
      </c>
      <c r="M827" s="1">
        <v>111960.22</v>
      </c>
      <c r="N827" s="20">
        <f t="shared" si="12"/>
        <v>599368252.1339998</v>
      </c>
    </row>
    <row r="828" spans="6:14" ht="15">
      <c r="F828" s="52"/>
      <c r="G828" s="52"/>
      <c r="H828" s="52"/>
      <c r="I828" s="52"/>
      <c r="J828" s="52"/>
      <c r="K828" s="52"/>
      <c r="N828" s="20">
        <f t="shared" si="12"/>
        <v>599368252.1339998</v>
      </c>
    </row>
    <row r="829" spans="2:14" ht="15">
      <c r="B829" s="51" t="s">
        <v>58</v>
      </c>
      <c r="C829" s="51"/>
      <c r="D829" s="3"/>
      <c r="E829" s="4" t="s">
        <v>160</v>
      </c>
      <c r="F829" s="52" t="s">
        <v>161</v>
      </c>
      <c r="G829" s="52"/>
      <c r="H829" s="52"/>
      <c r="I829" s="52"/>
      <c r="J829" s="52"/>
      <c r="K829" s="52"/>
      <c r="L829" s="1">
        <v>13000</v>
      </c>
      <c r="M829" s="1">
        <v>0</v>
      </c>
      <c r="N829" s="20">
        <f t="shared" si="12"/>
        <v>599381252.1339998</v>
      </c>
    </row>
    <row r="830" spans="6:14" ht="15">
      <c r="F830" s="52"/>
      <c r="G830" s="52"/>
      <c r="H830" s="52"/>
      <c r="I830" s="52"/>
      <c r="J830" s="52"/>
      <c r="K830" s="52"/>
      <c r="N830" s="20">
        <f t="shared" si="12"/>
        <v>599381252.1339998</v>
      </c>
    </row>
    <row r="831" spans="2:14" ht="15">
      <c r="B831" s="51" t="s">
        <v>58</v>
      </c>
      <c r="C831" s="51"/>
      <c r="D831" s="3"/>
      <c r="E831" s="4" t="s">
        <v>160</v>
      </c>
      <c r="F831" s="52" t="s">
        <v>161</v>
      </c>
      <c r="G831" s="52"/>
      <c r="H831" s="52"/>
      <c r="I831" s="52"/>
      <c r="J831" s="52"/>
      <c r="K831" s="52"/>
      <c r="L831" s="1">
        <v>4435.07</v>
      </c>
      <c r="M831" s="1">
        <v>0</v>
      </c>
      <c r="N831" s="20">
        <f t="shared" si="12"/>
        <v>599385687.2039999</v>
      </c>
    </row>
    <row r="832" spans="6:14" ht="15">
      <c r="F832" s="52"/>
      <c r="G832" s="52"/>
      <c r="H832" s="52"/>
      <c r="I832" s="52"/>
      <c r="J832" s="52"/>
      <c r="K832" s="52"/>
      <c r="N832" s="20">
        <f aca="true" t="shared" si="13" ref="N832:N895">N831+L832-M832</f>
        <v>599385687.2039999</v>
      </c>
    </row>
    <row r="833" spans="2:14" ht="15">
      <c r="B833" s="51" t="s">
        <v>58</v>
      </c>
      <c r="C833" s="51"/>
      <c r="D833" s="3"/>
      <c r="E833" s="4" t="s">
        <v>160</v>
      </c>
      <c r="F833" s="52" t="s">
        <v>161</v>
      </c>
      <c r="G833" s="52"/>
      <c r="H833" s="52"/>
      <c r="I833" s="52"/>
      <c r="J833" s="52"/>
      <c r="K833" s="52"/>
      <c r="L833" s="1">
        <v>5000</v>
      </c>
      <c r="M833" s="1">
        <v>0</v>
      </c>
      <c r="N833" s="20">
        <f t="shared" si="13"/>
        <v>599390687.2039999</v>
      </c>
    </row>
    <row r="834" spans="6:14" ht="15">
      <c r="F834" s="52"/>
      <c r="G834" s="52"/>
      <c r="H834" s="52"/>
      <c r="I834" s="52"/>
      <c r="J834" s="52"/>
      <c r="K834" s="52"/>
      <c r="N834" s="20">
        <f t="shared" si="13"/>
        <v>599390687.2039999</v>
      </c>
    </row>
    <row r="835" spans="2:14" ht="15">
      <c r="B835" s="51" t="s">
        <v>58</v>
      </c>
      <c r="C835" s="51"/>
      <c r="D835" s="3"/>
      <c r="E835" s="4" t="s">
        <v>160</v>
      </c>
      <c r="F835" s="52" t="s">
        <v>161</v>
      </c>
      <c r="G835" s="52"/>
      <c r="H835" s="52"/>
      <c r="I835" s="52"/>
      <c r="J835" s="52"/>
      <c r="K835" s="52"/>
      <c r="L835" s="1">
        <v>2000</v>
      </c>
      <c r="M835" s="1">
        <v>0</v>
      </c>
      <c r="N835" s="20">
        <f t="shared" si="13"/>
        <v>599392687.2039999</v>
      </c>
    </row>
    <row r="836" spans="6:14" ht="15">
      <c r="F836" s="52"/>
      <c r="G836" s="52"/>
      <c r="H836" s="52"/>
      <c r="I836" s="52"/>
      <c r="J836" s="52"/>
      <c r="K836" s="52"/>
      <c r="N836" s="20">
        <f t="shared" si="13"/>
        <v>599392687.2039999</v>
      </c>
    </row>
    <row r="837" spans="2:14" ht="15">
      <c r="B837" s="51" t="s">
        <v>58</v>
      </c>
      <c r="C837" s="51"/>
      <c r="D837" s="3"/>
      <c r="E837" s="4" t="s">
        <v>160</v>
      </c>
      <c r="F837" s="52" t="s">
        <v>161</v>
      </c>
      <c r="G837" s="52"/>
      <c r="H837" s="52"/>
      <c r="I837" s="52"/>
      <c r="J837" s="52"/>
      <c r="K837" s="52"/>
      <c r="L837" s="1">
        <v>1710</v>
      </c>
      <c r="M837" s="1">
        <v>0</v>
      </c>
      <c r="N837" s="20">
        <f t="shared" si="13"/>
        <v>599394397.2039999</v>
      </c>
    </row>
    <row r="838" spans="6:14" ht="15">
      <c r="F838" s="52"/>
      <c r="G838" s="52"/>
      <c r="H838" s="52"/>
      <c r="I838" s="52"/>
      <c r="J838" s="52"/>
      <c r="K838" s="52"/>
      <c r="N838" s="20">
        <f t="shared" si="13"/>
        <v>599394397.2039999</v>
      </c>
    </row>
    <row r="839" spans="2:14" ht="15">
      <c r="B839" s="51" t="s">
        <v>58</v>
      </c>
      <c r="C839" s="51"/>
      <c r="D839" s="3"/>
      <c r="E839" s="4" t="s">
        <v>160</v>
      </c>
      <c r="F839" s="52" t="s">
        <v>161</v>
      </c>
      <c r="G839" s="52"/>
      <c r="H839" s="52"/>
      <c r="I839" s="52"/>
      <c r="J839" s="52"/>
      <c r="K839" s="52"/>
      <c r="L839" s="1">
        <v>3420</v>
      </c>
      <c r="M839" s="1">
        <v>0</v>
      </c>
      <c r="N839" s="20">
        <f t="shared" si="13"/>
        <v>599397817.2039999</v>
      </c>
    </row>
    <row r="840" spans="6:14" ht="15">
      <c r="F840" s="52"/>
      <c r="G840" s="52"/>
      <c r="H840" s="52"/>
      <c r="I840" s="52"/>
      <c r="J840" s="52"/>
      <c r="K840" s="52"/>
      <c r="N840" s="20">
        <f t="shared" si="13"/>
        <v>599397817.2039999</v>
      </c>
    </row>
    <row r="841" spans="2:14" ht="15">
      <c r="B841" s="51" t="s">
        <v>58</v>
      </c>
      <c r="C841" s="51"/>
      <c r="D841" s="3"/>
      <c r="E841" s="4" t="s">
        <v>160</v>
      </c>
      <c r="F841" s="52" t="s">
        <v>161</v>
      </c>
      <c r="G841" s="52"/>
      <c r="H841" s="52"/>
      <c r="I841" s="52"/>
      <c r="J841" s="52"/>
      <c r="K841" s="52"/>
      <c r="L841" s="1">
        <v>7400</v>
      </c>
      <c r="M841" s="1">
        <v>0</v>
      </c>
      <c r="N841" s="20">
        <f t="shared" si="13"/>
        <v>599405217.2039999</v>
      </c>
    </row>
    <row r="842" spans="6:14" ht="15">
      <c r="F842" s="52"/>
      <c r="G842" s="52"/>
      <c r="H842" s="52"/>
      <c r="I842" s="52"/>
      <c r="J842" s="52"/>
      <c r="K842" s="52"/>
      <c r="N842" s="20">
        <f t="shared" si="13"/>
        <v>599405217.2039999</v>
      </c>
    </row>
    <row r="843" spans="2:14" ht="15">
      <c r="B843" s="51" t="s">
        <v>58</v>
      </c>
      <c r="C843" s="51"/>
      <c r="D843" s="3"/>
      <c r="E843" s="4" t="s">
        <v>160</v>
      </c>
      <c r="F843" s="52" t="s">
        <v>161</v>
      </c>
      <c r="G843" s="52"/>
      <c r="H843" s="52"/>
      <c r="I843" s="52"/>
      <c r="J843" s="52"/>
      <c r="K843" s="52"/>
      <c r="L843" s="1">
        <v>13658.22</v>
      </c>
      <c r="M843" s="1">
        <v>0</v>
      </c>
      <c r="N843" s="20">
        <f t="shared" si="13"/>
        <v>599418875.4239999</v>
      </c>
    </row>
    <row r="844" spans="6:14" ht="15">
      <c r="F844" s="52"/>
      <c r="G844" s="52"/>
      <c r="H844" s="52"/>
      <c r="I844" s="52"/>
      <c r="J844" s="52"/>
      <c r="K844" s="52"/>
      <c r="N844" s="20">
        <f t="shared" si="13"/>
        <v>599418875.4239999</v>
      </c>
    </row>
    <row r="845" spans="2:14" ht="15">
      <c r="B845" s="51" t="s">
        <v>58</v>
      </c>
      <c r="C845" s="51"/>
      <c r="D845" s="3"/>
      <c r="E845" s="4" t="s">
        <v>160</v>
      </c>
      <c r="F845" s="52" t="s">
        <v>161</v>
      </c>
      <c r="G845" s="52"/>
      <c r="H845" s="52"/>
      <c r="I845" s="52"/>
      <c r="J845" s="52"/>
      <c r="K845" s="52"/>
      <c r="L845" s="1">
        <v>5200</v>
      </c>
      <c r="M845" s="1">
        <v>0</v>
      </c>
      <c r="N845" s="20">
        <f t="shared" si="13"/>
        <v>599424075.4239999</v>
      </c>
    </row>
    <row r="846" spans="6:14" ht="15">
      <c r="F846" s="52"/>
      <c r="G846" s="52"/>
      <c r="H846" s="52"/>
      <c r="I846" s="52"/>
      <c r="J846" s="52"/>
      <c r="K846" s="52"/>
      <c r="N846" s="20">
        <f t="shared" si="13"/>
        <v>599424075.4239999</v>
      </c>
    </row>
    <row r="847" spans="2:14" ht="15">
      <c r="B847" s="51" t="s">
        <v>58</v>
      </c>
      <c r="C847" s="51"/>
      <c r="D847" s="3"/>
      <c r="E847" s="4" t="s">
        <v>160</v>
      </c>
      <c r="F847" s="52" t="s">
        <v>161</v>
      </c>
      <c r="G847" s="52"/>
      <c r="H847" s="52"/>
      <c r="I847" s="52"/>
      <c r="J847" s="52"/>
      <c r="K847" s="52"/>
      <c r="L847" s="1">
        <v>1425</v>
      </c>
      <c r="M847" s="1">
        <v>0</v>
      </c>
      <c r="N847" s="20">
        <f t="shared" si="13"/>
        <v>599425500.4239999</v>
      </c>
    </row>
    <row r="848" spans="6:14" ht="15">
      <c r="F848" s="52"/>
      <c r="G848" s="52"/>
      <c r="H848" s="52"/>
      <c r="I848" s="52"/>
      <c r="J848" s="52"/>
      <c r="K848" s="52"/>
      <c r="N848" s="20">
        <f t="shared" si="13"/>
        <v>599425500.4239999</v>
      </c>
    </row>
    <row r="849" spans="2:14" ht="15">
      <c r="B849" s="51" t="s">
        <v>58</v>
      </c>
      <c r="C849" s="51"/>
      <c r="D849" s="3"/>
      <c r="E849" s="4" t="s">
        <v>160</v>
      </c>
      <c r="F849" s="52" t="s">
        <v>161</v>
      </c>
      <c r="G849" s="52"/>
      <c r="H849" s="52"/>
      <c r="I849" s="52"/>
      <c r="J849" s="52"/>
      <c r="K849" s="52"/>
      <c r="L849" s="1">
        <v>6310</v>
      </c>
      <c r="M849" s="1">
        <v>0</v>
      </c>
      <c r="N849" s="20">
        <f t="shared" si="13"/>
        <v>599431810.4239999</v>
      </c>
    </row>
    <row r="850" spans="6:14" ht="15">
      <c r="F850" s="52"/>
      <c r="G850" s="52"/>
      <c r="H850" s="52"/>
      <c r="I850" s="52"/>
      <c r="J850" s="52"/>
      <c r="K850" s="52"/>
      <c r="N850" s="20">
        <f t="shared" si="13"/>
        <v>599431810.4239999</v>
      </c>
    </row>
    <row r="851" spans="2:14" ht="15">
      <c r="B851" s="51" t="s">
        <v>58</v>
      </c>
      <c r="C851" s="51"/>
      <c r="D851" s="3"/>
      <c r="E851" s="4" t="s">
        <v>538</v>
      </c>
      <c r="F851" s="52" t="s">
        <v>539</v>
      </c>
      <c r="G851" s="52"/>
      <c r="H851" s="52"/>
      <c r="I851" s="52"/>
      <c r="J851" s="52"/>
      <c r="K851" s="52"/>
      <c r="L851" s="1">
        <v>0</v>
      </c>
      <c r="M851" s="1">
        <v>98673.58</v>
      </c>
      <c r="N851" s="20">
        <f t="shared" si="13"/>
        <v>599333136.8439999</v>
      </c>
    </row>
    <row r="852" spans="6:14" ht="15">
      <c r="F852" s="52"/>
      <c r="G852" s="52"/>
      <c r="H852" s="52"/>
      <c r="I852" s="52"/>
      <c r="J852" s="52"/>
      <c r="K852" s="52"/>
      <c r="N852" s="20">
        <f t="shared" si="13"/>
        <v>599333136.8439999</v>
      </c>
    </row>
    <row r="853" spans="2:14" ht="15">
      <c r="B853" s="51" t="s">
        <v>58</v>
      </c>
      <c r="C853" s="51"/>
      <c r="D853" s="3"/>
      <c r="E853" s="4" t="s">
        <v>540</v>
      </c>
      <c r="F853" s="52" t="s">
        <v>541</v>
      </c>
      <c r="G853" s="52"/>
      <c r="H853" s="52"/>
      <c r="I853" s="52"/>
      <c r="J853" s="52"/>
      <c r="K853" s="52"/>
      <c r="L853" s="1">
        <v>3000</v>
      </c>
      <c r="M853" s="1">
        <v>0</v>
      </c>
      <c r="N853" s="20">
        <f t="shared" si="13"/>
        <v>599336136.8439999</v>
      </c>
    </row>
    <row r="854" spans="6:14" ht="15">
      <c r="F854" s="52"/>
      <c r="G854" s="52"/>
      <c r="H854" s="52"/>
      <c r="I854" s="52"/>
      <c r="J854" s="52"/>
      <c r="K854" s="52"/>
      <c r="N854" s="20">
        <f t="shared" si="13"/>
        <v>599336136.8439999</v>
      </c>
    </row>
    <row r="855" spans="2:14" ht="15">
      <c r="B855" s="51" t="s">
        <v>58</v>
      </c>
      <c r="C855" s="51"/>
      <c r="D855" s="3"/>
      <c r="E855" s="4" t="s">
        <v>542</v>
      </c>
      <c r="F855" s="52" t="s">
        <v>543</v>
      </c>
      <c r="G855" s="52"/>
      <c r="H855" s="52"/>
      <c r="I855" s="52"/>
      <c r="J855" s="52"/>
      <c r="K855" s="52"/>
      <c r="L855" s="1">
        <v>20000</v>
      </c>
      <c r="M855" s="1">
        <v>0</v>
      </c>
      <c r="N855" s="20">
        <f t="shared" si="13"/>
        <v>599356136.8439999</v>
      </c>
    </row>
    <row r="856" spans="6:14" ht="15">
      <c r="F856" s="52"/>
      <c r="G856" s="52"/>
      <c r="H856" s="52"/>
      <c r="I856" s="52"/>
      <c r="J856" s="52"/>
      <c r="K856" s="52"/>
      <c r="N856" s="20">
        <f t="shared" si="13"/>
        <v>599356136.8439999</v>
      </c>
    </row>
    <row r="857" spans="2:14" ht="15">
      <c r="B857" s="51" t="s">
        <v>58</v>
      </c>
      <c r="C857" s="51"/>
      <c r="D857" s="3"/>
      <c r="E857" s="4" t="s">
        <v>544</v>
      </c>
      <c r="F857" s="52" t="s">
        <v>545</v>
      </c>
      <c r="G857" s="52"/>
      <c r="H857" s="52"/>
      <c r="I857" s="52"/>
      <c r="J857" s="52"/>
      <c r="K857" s="52"/>
      <c r="L857" s="1">
        <v>6000</v>
      </c>
      <c r="M857" s="1">
        <v>0</v>
      </c>
      <c r="N857" s="20">
        <f t="shared" si="13"/>
        <v>599362136.8439999</v>
      </c>
    </row>
    <row r="858" spans="6:14" ht="15">
      <c r="F858" s="52"/>
      <c r="G858" s="52"/>
      <c r="H858" s="52"/>
      <c r="I858" s="52"/>
      <c r="J858" s="52"/>
      <c r="K858" s="52"/>
      <c r="N858" s="20">
        <f t="shared" si="13"/>
        <v>599362136.8439999</v>
      </c>
    </row>
    <row r="859" spans="2:14" ht="15">
      <c r="B859" s="51" t="s">
        <v>58</v>
      </c>
      <c r="C859" s="51"/>
      <c r="D859" s="3"/>
      <c r="E859" s="4" t="s">
        <v>546</v>
      </c>
      <c r="F859" s="52" t="s">
        <v>547</v>
      </c>
      <c r="G859" s="52"/>
      <c r="H859" s="52"/>
      <c r="I859" s="52"/>
      <c r="J859" s="52"/>
      <c r="K859" s="52"/>
      <c r="L859" s="1">
        <v>6000</v>
      </c>
      <c r="M859" s="1">
        <v>0</v>
      </c>
      <c r="N859" s="20">
        <f t="shared" si="13"/>
        <v>599368136.8439999</v>
      </c>
    </row>
    <row r="860" spans="6:14" ht="15">
      <c r="F860" s="52"/>
      <c r="G860" s="52"/>
      <c r="H860" s="52"/>
      <c r="I860" s="52"/>
      <c r="J860" s="52"/>
      <c r="K860" s="52"/>
      <c r="N860" s="20">
        <f t="shared" si="13"/>
        <v>599368136.8439999</v>
      </c>
    </row>
    <row r="861" spans="2:14" ht="15">
      <c r="B861" s="51" t="s">
        <v>58</v>
      </c>
      <c r="C861" s="51"/>
      <c r="D861" s="3"/>
      <c r="E861" s="4" t="s">
        <v>548</v>
      </c>
      <c r="F861" s="52" t="s">
        <v>549</v>
      </c>
      <c r="G861" s="52"/>
      <c r="H861" s="52"/>
      <c r="I861" s="52"/>
      <c r="J861" s="52"/>
      <c r="K861" s="52"/>
      <c r="L861" s="1">
        <v>1000</v>
      </c>
      <c r="M861" s="1">
        <v>0</v>
      </c>
      <c r="N861" s="20">
        <f t="shared" si="13"/>
        <v>599369136.8439999</v>
      </c>
    </row>
    <row r="862" spans="6:14" ht="15">
      <c r="F862" s="52"/>
      <c r="G862" s="52"/>
      <c r="H862" s="52"/>
      <c r="I862" s="52"/>
      <c r="J862" s="52"/>
      <c r="K862" s="52"/>
      <c r="N862" s="20">
        <f t="shared" si="13"/>
        <v>599369136.8439999</v>
      </c>
    </row>
    <row r="863" spans="2:14" ht="15">
      <c r="B863" s="51" t="s">
        <v>58</v>
      </c>
      <c r="C863" s="51"/>
      <c r="D863" s="3"/>
      <c r="E863" s="4" t="s">
        <v>550</v>
      </c>
      <c r="F863" s="52" t="s">
        <v>551</v>
      </c>
      <c r="G863" s="52"/>
      <c r="H863" s="52"/>
      <c r="I863" s="52"/>
      <c r="J863" s="52"/>
      <c r="K863" s="52"/>
      <c r="L863" s="1">
        <v>3000</v>
      </c>
      <c r="M863" s="1">
        <v>0</v>
      </c>
      <c r="N863" s="20">
        <f t="shared" si="13"/>
        <v>599372136.8439999</v>
      </c>
    </row>
    <row r="864" spans="6:14" ht="15">
      <c r="F864" s="52"/>
      <c r="G864" s="52"/>
      <c r="H864" s="52"/>
      <c r="I864" s="52"/>
      <c r="J864" s="52"/>
      <c r="K864" s="52"/>
      <c r="N864" s="20">
        <f t="shared" si="13"/>
        <v>599372136.8439999</v>
      </c>
    </row>
    <row r="865" spans="2:14" ht="15">
      <c r="B865" s="51" t="s">
        <v>58</v>
      </c>
      <c r="C865" s="51"/>
      <c r="D865" s="3"/>
      <c r="E865" s="4" t="s">
        <v>552</v>
      </c>
      <c r="F865" s="52" t="s">
        <v>553</v>
      </c>
      <c r="G865" s="52"/>
      <c r="H865" s="52"/>
      <c r="I865" s="52"/>
      <c r="J865" s="52"/>
      <c r="K865" s="52"/>
      <c r="L865" s="1">
        <v>6000</v>
      </c>
      <c r="M865" s="1">
        <v>0</v>
      </c>
      <c r="N865" s="20">
        <f t="shared" si="13"/>
        <v>599378136.8439999</v>
      </c>
    </row>
    <row r="866" spans="6:14" ht="15">
      <c r="F866" s="52"/>
      <c r="G866" s="52"/>
      <c r="H866" s="52"/>
      <c r="I866" s="52"/>
      <c r="J866" s="52"/>
      <c r="K866" s="52"/>
      <c r="N866" s="20">
        <f t="shared" si="13"/>
        <v>599378136.8439999</v>
      </c>
    </row>
    <row r="867" spans="2:14" ht="15">
      <c r="B867" s="51" t="s">
        <v>58</v>
      </c>
      <c r="C867" s="51"/>
      <c r="D867" s="3"/>
      <c r="E867" s="4" t="s">
        <v>554</v>
      </c>
      <c r="F867" s="52" t="s">
        <v>555</v>
      </c>
      <c r="G867" s="52"/>
      <c r="H867" s="52"/>
      <c r="I867" s="52"/>
      <c r="J867" s="52"/>
      <c r="K867" s="52"/>
      <c r="L867" s="1">
        <v>2500</v>
      </c>
      <c r="M867" s="1">
        <v>0</v>
      </c>
      <c r="N867" s="20">
        <f t="shared" si="13"/>
        <v>599380636.8439999</v>
      </c>
    </row>
    <row r="868" spans="6:14" ht="15">
      <c r="F868" s="52"/>
      <c r="G868" s="52"/>
      <c r="H868" s="52"/>
      <c r="I868" s="52"/>
      <c r="J868" s="52"/>
      <c r="K868" s="52"/>
      <c r="N868" s="20">
        <f t="shared" si="13"/>
        <v>599380636.8439999</v>
      </c>
    </row>
    <row r="869" spans="2:14" ht="15">
      <c r="B869" s="51" t="s">
        <v>58</v>
      </c>
      <c r="C869" s="51"/>
      <c r="D869" s="3"/>
      <c r="E869" s="4" t="s">
        <v>556</v>
      </c>
      <c r="F869" s="52" t="s">
        <v>557</v>
      </c>
      <c r="G869" s="52"/>
      <c r="H869" s="52"/>
      <c r="I869" s="52"/>
      <c r="J869" s="52"/>
      <c r="K869" s="52"/>
      <c r="L869" s="1">
        <v>500</v>
      </c>
      <c r="M869" s="1">
        <v>0</v>
      </c>
      <c r="N869" s="20">
        <f t="shared" si="13"/>
        <v>599381136.8439999</v>
      </c>
    </row>
    <row r="870" spans="6:14" ht="15">
      <c r="F870" s="52"/>
      <c r="G870" s="52"/>
      <c r="H870" s="52"/>
      <c r="I870" s="52"/>
      <c r="J870" s="52"/>
      <c r="K870" s="52"/>
      <c r="N870" s="20">
        <f t="shared" si="13"/>
        <v>599381136.8439999</v>
      </c>
    </row>
    <row r="871" spans="2:14" ht="15">
      <c r="B871" s="51" t="s">
        <v>58</v>
      </c>
      <c r="C871" s="51"/>
      <c r="D871" s="3"/>
      <c r="E871" s="4" t="s">
        <v>558</v>
      </c>
      <c r="F871" s="52" t="s">
        <v>559</v>
      </c>
      <c r="G871" s="52"/>
      <c r="H871" s="52"/>
      <c r="I871" s="52"/>
      <c r="J871" s="52"/>
      <c r="K871" s="52"/>
      <c r="L871" s="1">
        <v>3500</v>
      </c>
      <c r="M871" s="1">
        <v>0</v>
      </c>
      <c r="N871" s="20">
        <f t="shared" si="13"/>
        <v>599384636.8439999</v>
      </c>
    </row>
    <row r="872" spans="6:14" ht="15">
      <c r="F872" s="52"/>
      <c r="G872" s="52"/>
      <c r="H872" s="52"/>
      <c r="I872" s="52"/>
      <c r="J872" s="52"/>
      <c r="K872" s="52"/>
      <c r="N872" s="20">
        <f t="shared" si="13"/>
        <v>599384636.8439999</v>
      </c>
    </row>
    <row r="873" spans="2:14" ht="15">
      <c r="B873" s="51" t="s">
        <v>58</v>
      </c>
      <c r="C873" s="51"/>
      <c r="D873" s="3"/>
      <c r="E873" s="4" t="s">
        <v>560</v>
      </c>
      <c r="F873" s="52" t="s">
        <v>561</v>
      </c>
      <c r="G873" s="52"/>
      <c r="H873" s="52"/>
      <c r="I873" s="52"/>
      <c r="J873" s="52"/>
      <c r="K873" s="52"/>
      <c r="L873" s="1">
        <v>3000</v>
      </c>
      <c r="M873" s="1">
        <v>0</v>
      </c>
      <c r="N873" s="20">
        <f t="shared" si="13"/>
        <v>599387636.8439999</v>
      </c>
    </row>
    <row r="874" spans="6:14" ht="15">
      <c r="F874" s="52"/>
      <c r="G874" s="52"/>
      <c r="H874" s="52"/>
      <c r="I874" s="52"/>
      <c r="J874" s="52"/>
      <c r="K874" s="52"/>
      <c r="N874" s="20">
        <f t="shared" si="13"/>
        <v>599387636.8439999</v>
      </c>
    </row>
    <row r="875" ht="0.75" customHeight="1">
      <c r="N875" s="20">
        <f t="shared" si="13"/>
        <v>599387636.8439999</v>
      </c>
    </row>
    <row r="876" spans="2:14" ht="15">
      <c r="B876" s="51" t="s">
        <v>58</v>
      </c>
      <c r="C876" s="51"/>
      <c r="D876" s="3"/>
      <c r="E876" s="4" t="s">
        <v>562</v>
      </c>
      <c r="F876" s="52" t="s">
        <v>563</v>
      </c>
      <c r="G876" s="52"/>
      <c r="H876" s="52"/>
      <c r="I876" s="52"/>
      <c r="J876" s="52"/>
      <c r="K876" s="52"/>
      <c r="L876" s="1">
        <v>3000</v>
      </c>
      <c r="M876" s="1">
        <v>0</v>
      </c>
      <c r="N876" s="20">
        <f t="shared" si="13"/>
        <v>599390636.8439999</v>
      </c>
    </row>
    <row r="877" spans="6:14" ht="15">
      <c r="F877" s="52"/>
      <c r="G877" s="52"/>
      <c r="H877" s="52"/>
      <c r="I877" s="52"/>
      <c r="J877" s="52"/>
      <c r="K877" s="52"/>
      <c r="N877" s="20">
        <f t="shared" si="13"/>
        <v>599390636.8439999</v>
      </c>
    </row>
    <row r="878" spans="2:14" ht="15">
      <c r="B878" s="51" t="s">
        <v>58</v>
      </c>
      <c r="C878" s="51"/>
      <c r="D878" s="3"/>
      <c r="E878" s="4" t="s">
        <v>564</v>
      </c>
      <c r="F878" s="52" t="s">
        <v>565</v>
      </c>
      <c r="G878" s="52"/>
      <c r="H878" s="52"/>
      <c r="I878" s="52"/>
      <c r="J878" s="52"/>
      <c r="K878" s="52"/>
      <c r="L878" s="1">
        <v>3000</v>
      </c>
      <c r="M878" s="1">
        <v>0</v>
      </c>
      <c r="N878" s="20">
        <f t="shared" si="13"/>
        <v>599393636.8439999</v>
      </c>
    </row>
    <row r="879" spans="6:14" ht="15">
      <c r="F879" s="52"/>
      <c r="G879" s="52"/>
      <c r="H879" s="52"/>
      <c r="I879" s="52"/>
      <c r="J879" s="52"/>
      <c r="K879" s="52"/>
      <c r="N879" s="20">
        <f t="shared" si="13"/>
        <v>599393636.8439999</v>
      </c>
    </row>
    <row r="880" spans="2:14" ht="15">
      <c r="B880" s="51" t="s">
        <v>58</v>
      </c>
      <c r="C880" s="51"/>
      <c r="D880" s="3"/>
      <c r="E880" s="4" t="s">
        <v>566</v>
      </c>
      <c r="F880" s="52" t="s">
        <v>567</v>
      </c>
      <c r="G880" s="52"/>
      <c r="H880" s="52"/>
      <c r="I880" s="52"/>
      <c r="J880" s="52"/>
      <c r="K880" s="52"/>
      <c r="L880" s="1">
        <v>6000</v>
      </c>
      <c r="M880" s="1">
        <v>0</v>
      </c>
      <c r="N880" s="20">
        <f t="shared" si="13"/>
        <v>599399636.8439999</v>
      </c>
    </row>
    <row r="881" spans="6:14" ht="15">
      <c r="F881" s="52"/>
      <c r="G881" s="52"/>
      <c r="H881" s="52"/>
      <c r="I881" s="52"/>
      <c r="J881" s="52"/>
      <c r="K881" s="52"/>
      <c r="N881" s="20">
        <f t="shared" si="13"/>
        <v>599399636.8439999</v>
      </c>
    </row>
    <row r="882" spans="2:14" ht="15">
      <c r="B882" s="51" t="s">
        <v>58</v>
      </c>
      <c r="C882" s="51"/>
      <c r="D882" s="3"/>
      <c r="E882" s="4" t="s">
        <v>568</v>
      </c>
      <c r="F882" s="52" t="s">
        <v>569</v>
      </c>
      <c r="G882" s="52"/>
      <c r="H882" s="52"/>
      <c r="I882" s="52"/>
      <c r="J882" s="52"/>
      <c r="K882" s="52"/>
      <c r="L882" s="1">
        <v>6000</v>
      </c>
      <c r="M882" s="1">
        <v>0</v>
      </c>
      <c r="N882" s="20">
        <f t="shared" si="13"/>
        <v>599405636.8439999</v>
      </c>
    </row>
    <row r="883" spans="6:14" ht="15">
      <c r="F883" s="52"/>
      <c r="G883" s="52"/>
      <c r="H883" s="52"/>
      <c r="I883" s="52"/>
      <c r="J883" s="52"/>
      <c r="K883" s="52"/>
      <c r="N883" s="20">
        <f t="shared" si="13"/>
        <v>599405636.8439999</v>
      </c>
    </row>
    <row r="884" spans="2:14" ht="15">
      <c r="B884" s="51" t="s">
        <v>58</v>
      </c>
      <c r="C884" s="51"/>
      <c r="D884" s="3"/>
      <c r="E884" s="4" t="s">
        <v>570</v>
      </c>
      <c r="F884" s="52" t="s">
        <v>571</v>
      </c>
      <c r="G884" s="52"/>
      <c r="H884" s="52"/>
      <c r="I884" s="52"/>
      <c r="J884" s="52"/>
      <c r="K884" s="52"/>
      <c r="L884" s="1">
        <v>6000</v>
      </c>
      <c r="M884" s="1">
        <v>0</v>
      </c>
      <c r="N884" s="20">
        <f t="shared" si="13"/>
        <v>599411636.8439999</v>
      </c>
    </row>
    <row r="885" spans="6:14" ht="15">
      <c r="F885" s="52"/>
      <c r="G885" s="52"/>
      <c r="H885" s="52"/>
      <c r="I885" s="52"/>
      <c r="J885" s="52"/>
      <c r="K885" s="52"/>
      <c r="N885" s="20">
        <f t="shared" si="13"/>
        <v>599411636.8439999</v>
      </c>
    </row>
    <row r="886" spans="2:14" ht="15">
      <c r="B886" s="51" t="s">
        <v>61</v>
      </c>
      <c r="C886" s="51"/>
      <c r="D886" s="3"/>
      <c r="E886" s="4" t="s">
        <v>162</v>
      </c>
      <c r="F886" s="52" t="s">
        <v>163</v>
      </c>
      <c r="G886" s="52"/>
      <c r="H886" s="52"/>
      <c r="I886" s="52"/>
      <c r="J886" s="52"/>
      <c r="K886" s="52"/>
      <c r="L886" s="1">
        <v>7600</v>
      </c>
      <c r="M886" s="1">
        <v>0</v>
      </c>
      <c r="N886" s="20">
        <f t="shared" si="13"/>
        <v>599419236.8439999</v>
      </c>
    </row>
    <row r="887" spans="6:14" ht="15">
      <c r="F887" s="52"/>
      <c r="G887" s="52"/>
      <c r="H887" s="52"/>
      <c r="I887" s="52"/>
      <c r="J887" s="52"/>
      <c r="K887" s="52"/>
      <c r="N887" s="20">
        <f t="shared" si="13"/>
        <v>599419236.8439999</v>
      </c>
    </row>
    <row r="888" spans="2:14" ht="15">
      <c r="B888" s="51" t="s">
        <v>61</v>
      </c>
      <c r="C888" s="51"/>
      <c r="D888" s="3"/>
      <c r="E888" s="4" t="s">
        <v>162</v>
      </c>
      <c r="F888" s="52" t="s">
        <v>163</v>
      </c>
      <c r="G888" s="52"/>
      <c r="H888" s="52"/>
      <c r="I888" s="52"/>
      <c r="J888" s="52"/>
      <c r="K888" s="52"/>
      <c r="L888" s="1">
        <v>200</v>
      </c>
      <c r="M888" s="1">
        <v>0</v>
      </c>
      <c r="N888" s="20">
        <f t="shared" si="13"/>
        <v>599419436.8439999</v>
      </c>
    </row>
    <row r="889" spans="6:14" ht="15">
      <c r="F889" s="52"/>
      <c r="G889" s="52"/>
      <c r="H889" s="52"/>
      <c r="I889" s="52"/>
      <c r="J889" s="52"/>
      <c r="K889" s="52"/>
      <c r="N889" s="20">
        <f t="shared" si="13"/>
        <v>599419436.8439999</v>
      </c>
    </row>
    <row r="890" spans="2:14" ht="15">
      <c r="B890" s="51" t="s">
        <v>61</v>
      </c>
      <c r="C890" s="51"/>
      <c r="D890" s="3"/>
      <c r="E890" s="4" t="s">
        <v>162</v>
      </c>
      <c r="F890" s="52" t="s">
        <v>163</v>
      </c>
      <c r="G890" s="52"/>
      <c r="H890" s="52"/>
      <c r="I890" s="52"/>
      <c r="J890" s="52"/>
      <c r="K890" s="52"/>
      <c r="L890" s="1">
        <v>6700</v>
      </c>
      <c r="M890" s="1">
        <v>0</v>
      </c>
      <c r="N890" s="20">
        <f t="shared" si="13"/>
        <v>599426136.8439999</v>
      </c>
    </row>
    <row r="891" spans="6:14" ht="15">
      <c r="F891" s="52"/>
      <c r="G891" s="52"/>
      <c r="H891" s="52"/>
      <c r="I891" s="52"/>
      <c r="J891" s="52"/>
      <c r="K891" s="52"/>
      <c r="N891" s="20">
        <f t="shared" si="13"/>
        <v>599426136.8439999</v>
      </c>
    </row>
    <row r="892" spans="2:14" ht="15">
      <c r="B892" s="51" t="s">
        <v>61</v>
      </c>
      <c r="C892" s="51"/>
      <c r="D892" s="3"/>
      <c r="E892" s="4" t="s">
        <v>162</v>
      </c>
      <c r="F892" s="52" t="s">
        <v>163</v>
      </c>
      <c r="G892" s="52"/>
      <c r="H892" s="52"/>
      <c r="I892" s="52"/>
      <c r="J892" s="52"/>
      <c r="K892" s="52"/>
      <c r="L892" s="1">
        <v>5642</v>
      </c>
      <c r="M892" s="1">
        <v>0</v>
      </c>
      <c r="N892" s="20">
        <f t="shared" si="13"/>
        <v>599431778.8439999</v>
      </c>
    </row>
    <row r="893" spans="6:14" ht="15">
      <c r="F893" s="52"/>
      <c r="G893" s="52"/>
      <c r="H893" s="52"/>
      <c r="I893" s="52"/>
      <c r="J893" s="52"/>
      <c r="K893" s="52"/>
      <c r="N893" s="20">
        <f t="shared" si="13"/>
        <v>599431778.8439999</v>
      </c>
    </row>
    <row r="894" spans="2:14" ht="15">
      <c r="B894" s="51" t="s">
        <v>61</v>
      </c>
      <c r="C894" s="51"/>
      <c r="D894" s="3"/>
      <c r="E894" s="4" t="s">
        <v>162</v>
      </c>
      <c r="F894" s="52" t="s">
        <v>163</v>
      </c>
      <c r="G894" s="52"/>
      <c r="H894" s="52"/>
      <c r="I894" s="52"/>
      <c r="J894" s="52"/>
      <c r="K894" s="52"/>
      <c r="L894" s="1">
        <v>1800</v>
      </c>
      <c r="M894" s="1">
        <v>0</v>
      </c>
      <c r="N894" s="20">
        <f t="shared" si="13"/>
        <v>599433578.8439999</v>
      </c>
    </row>
    <row r="895" spans="6:14" ht="15">
      <c r="F895" s="52"/>
      <c r="G895" s="52"/>
      <c r="H895" s="52"/>
      <c r="I895" s="52"/>
      <c r="J895" s="52"/>
      <c r="K895" s="52"/>
      <c r="N895" s="20">
        <f t="shared" si="13"/>
        <v>599433578.8439999</v>
      </c>
    </row>
    <row r="896" spans="2:14" ht="15">
      <c r="B896" s="51" t="s">
        <v>61</v>
      </c>
      <c r="C896" s="51"/>
      <c r="D896" s="3"/>
      <c r="E896" s="4" t="s">
        <v>162</v>
      </c>
      <c r="F896" s="52" t="s">
        <v>163</v>
      </c>
      <c r="G896" s="52"/>
      <c r="H896" s="52"/>
      <c r="I896" s="52"/>
      <c r="J896" s="52"/>
      <c r="K896" s="52"/>
      <c r="L896" s="1">
        <v>2000</v>
      </c>
      <c r="M896" s="1">
        <v>0</v>
      </c>
      <c r="N896" s="20">
        <f aca="true" t="shared" si="14" ref="N896:N959">N895+L896-M896</f>
        <v>599435578.8439999</v>
      </c>
    </row>
    <row r="897" spans="6:14" ht="15">
      <c r="F897" s="52"/>
      <c r="G897" s="52"/>
      <c r="H897" s="52"/>
      <c r="I897" s="52"/>
      <c r="J897" s="52"/>
      <c r="K897" s="52"/>
      <c r="N897" s="20">
        <f t="shared" si="14"/>
        <v>599435578.8439999</v>
      </c>
    </row>
    <row r="898" spans="2:14" ht="15">
      <c r="B898" s="51" t="s">
        <v>61</v>
      </c>
      <c r="C898" s="51"/>
      <c r="D898" s="3"/>
      <c r="E898" s="4" t="s">
        <v>162</v>
      </c>
      <c r="F898" s="52" t="s">
        <v>163</v>
      </c>
      <c r="G898" s="52"/>
      <c r="H898" s="52"/>
      <c r="I898" s="52"/>
      <c r="J898" s="52"/>
      <c r="K898" s="52"/>
      <c r="L898" s="1">
        <v>4273.58</v>
      </c>
      <c r="M898" s="1">
        <v>0</v>
      </c>
      <c r="N898" s="20">
        <f t="shared" si="14"/>
        <v>599439852.4239999</v>
      </c>
    </row>
    <row r="899" spans="6:14" ht="15">
      <c r="F899" s="52"/>
      <c r="G899" s="52"/>
      <c r="H899" s="52"/>
      <c r="I899" s="52"/>
      <c r="J899" s="52"/>
      <c r="K899" s="52"/>
      <c r="N899" s="20">
        <f t="shared" si="14"/>
        <v>599439852.4239999</v>
      </c>
    </row>
    <row r="900" spans="2:14" ht="15">
      <c r="B900" s="51" t="s">
        <v>61</v>
      </c>
      <c r="C900" s="51"/>
      <c r="D900" s="3"/>
      <c r="E900" s="4" t="s">
        <v>162</v>
      </c>
      <c r="F900" s="52" t="s">
        <v>163</v>
      </c>
      <c r="G900" s="52"/>
      <c r="H900" s="52"/>
      <c r="I900" s="52"/>
      <c r="J900" s="52"/>
      <c r="K900" s="52"/>
      <c r="L900" s="1">
        <v>4748</v>
      </c>
      <c r="M900" s="1">
        <v>0</v>
      </c>
      <c r="N900" s="20">
        <f t="shared" si="14"/>
        <v>599444600.4239999</v>
      </c>
    </row>
    <row r="901" spans="6:14" ht="15">
      <c r="F901" s="52"/>
      <c r="G901" s="52"/>
      <c r="H901" s="52"/>
      <c r="I901" s="52"/>
      <c r="J901" s="52"/>
      <c r="K901" s="52"/>
      <c r="N901" s="20">
        <f t="shared" si="14"/>
        <v>599444600.4239999</v>
      </c>
    </row>
    <row r="902" spans="2:14" ht="15">
      <c r="B902" s="51" t="s">
        <v>61</v>
      </c>
      <c r="C902" s="51"/>
      <c r="D902" s="3"/>
      <c r="E902" s="4" t="s">
        <v>162</v>
      </c>
      <c r="F902" s="52" t="s">
        <v>163</v>
      </c>
      <c r="G902" s="52"/>
      <c r="H902" s="52"/>
      <c r="I902" s="52"/>
      <c r="J902" s="52"/>
      <c r="K902" s="52"/>
      <c r="L902" s="1">
        <v>500</v>
      </c>
      <c r="M902" s="1">
        <v>0</v>
      </c>
      <c r="N902" s="20">
        <f t="shared" si="14"/>
        <v>599445100.4239999</v>
      </c>
    </row>
    <row r="903" spans="6:14" ht="15">
      <c r="F903" s="52"/>
      <c r="G903" s="52"/>
      <c r="H903" s="52"/>
      <c r="I903" s="52"/>
      <c r="J903" s="52"/>
      <c r="K903" s="52"/>
      <c r="N903" s="20">
        <f t="shared" si="14"/>
        <v>599445100.4239999</v>
      </c>
    </row>
    <row r="904" spans="2:14" ht="15">
      <c r="B904" s="51" t="s">
        <v>61</v>
      </c>
      <c r="C904" s="51"/>
      <c r="D904" s="3"/>
      <c r="E904" s="4" t="s">
        <v>162</v>
      </c>
      <c r="F904" s="52" t="s">
        <v>163</v>
      </c>
      <c r="G904" s="52"/>
      <c r="H904" s="52"/>
      <c r="I904" s="52"/>
      <c r="J904" s="52"/>
      <c r="K904" s="52"/>
      <c r="L904" s="1">
        <v>1000</v>
      </c>
      <c r="M904" s="1">
        <v>0</v>
      </c>
      <c r="N904" s="20">
        <f t="shared" si="14"/>
        <v>599446100.4239999</v>
      </c>
    </row>
    <row r="905" spans="6:14" ht="15">
      <c r="F905" s="52"/>
      <c r="G905" s="52"/>
      <c r="H905" s="52"/>
      <c r="I905" s="52"/>
      <c r="J905" s="52"/>
      <c r="K905" s="52"/>
      <c r="N905" s="20">
        <f t="shared" si="14"/>
        <v>599446100.4239999</v>
      </c>
    </row>
    <row r="906" spans="2:14" ht="15">
      <c r="B906" s="51" t="s">
        <v>61</v>
      </c>
      <c r="C906" s="51"/>
      <c r="D906" s="3"/>
      <c r="E906" s="4" t="s">
        <v>162</v>
      </c>
      <c r="F906" s="52" t="s">
        <v>163</v>
      </c>
      <c r="G906" s="52"/>
      <c r="H906" s="52"/>
      <c r="I906" s="52"/>
      <c r="J906" s="52"/>
      <c r="K906" s="52"/>
      <c r="L906" s="1">
        <v>3739.84</v>
      </c>
      <c r="M906" s="1">
        <v>0</v>
      </c>
      <c r="N906" s="20">
        <f t="shared" si="14"/>
        <v>599449840.2639999</v>
      </c>
    </row>
    <row r="907" spans="6:14" ht="15">
      <c r="F907" s="52"/>
      <c r="G907" s="52"/>
      <c r="H907" s="52"/>
      <c r="I907" s="52"/>
      <c r="J907" s="52"/>
      <c r="K907" s="52"/>
      <c r="N907" s="20">
        <f t="shared" si="14"/>
        <v>599449840.2639999</v>
      </c>
    </row>
    <row r="908" spans="2:14" ht="15">
      <c r="B908" s="51" t="s">
        <v>61</v>
      </c>
      <c r="C908" s="51"/>
      <c r="D908" s="3"/>
      <c r="E908" s="4" t="s">
        <v>572</v>
      </c>
      <c r="F908" s="52" t="s">
        <v>573</v>
      </c>
      <c r="G908" s="52"/>
      <c r="H908" s="52"/>
      <c r="I908" s="52"/>
      <c r="J908" s="52"/>
      <c r="K908" s="52"/>
      <c r="L908" s="1">
        <v>0</v>
      </c>
      <c r="M908" s="1">
        <v>111608.39</v>
      </c>
      <c r="N908" s="20">
        <f t="shared" si="14"/>
        <v>599338231.874</v>
      </c>
    </row>
    <row r="909" spans="6:14" ht="15">
      <c r="F909" s="52"/>
      <c r="G909" s="52"/>
      <c r="H909" s="52"/>
      <c r="I909" s="52"/>
      <c r="J909" s="52"/>
      <c r="K909" s="52"/>
      <c r="N909" s="20">
        <f t="shared" si="14"/>
        <v>599338231.874</v>
      </c>
    </row>
    <row r="910" spans="2:14" ht="15">
      <c r="B910" s="51" t="s">
        <v>61</v>
      </c>
      <c r="C910" s="51"/>
      <c r="D910" s="3"/>
      <c r="E910" s="4" t="s">
        <v>574</v>
      </c>
      <c r="F910" s="52" t="s">
        <v>575</v>
      </c>
      <c r="G910" s="52"/>
      <c r="H910" s="52"/>
      <c r="I910" s="52"/>
      <c r="J910" s="52"/>
      <c r="K910" s="52"/>
      <c r="L910" s="1">
        <v>3500</v>
      </c>
      <c r="M910" s="1">
        <v>0</v>
      </c>
      <c r="N910" s="20">
        <f t="shared" si="14"/>
        <v>599341731.874</v>
      </c>
    </row>
    <row r="911" spans="6:14" ht="15">
      <c r="F911" s="52"/>
      <c r="G911" s="52"/>
      <c r="H911" s="52"/>
      <c r="I911" s="52"/>
      <c r="J911" s="52"/>
      <c r="K911" s="52"/>
      <c r="N911" s="20">
        <f t="shared" si="14"/>
        <v>599341731.874</v>
      </c>
    </row>
    <row r="912" spans="2:14" ht="15">
      <c r="B912" s="51" t="s">
        <v>61</v>
      </c>
      <c r="C912" s="51"/>
      <c r="D912" s="3"/>
      <c r="E912" s="4" t="s">
        <v>576</v>
      </c>
      <c r="F912" s="52" t="s">
        <v>577</v>
      </c>
      <c r="G912" s="52"/>
      <c r="H912" s="52"/>
      <c r="I912" s="52"/>
      <c r="J912" s="52"/>
      <c r="K912" s="52"/>
      <c r="L912" s="1">
        <v>660</v>
      </c>
      <c r="M912" s="1">
        <v>0</v>
      </c>
      <c r="N912" s="20">
        <f t="shared" si="14"/>
        <v>599342391.874</v>
      </c>
    </row>
    <row r="913" spans="6:14" ht="15">
      <c r="F913" s="52"/>
      <c r="G913" s="52"/>
      <c r="H913" s="52"/>
      <c r="I913" s="52"/>
      <c r="J913" s="52"/>
      <c r="K913" s="52"/>
      <c r="N913" s="20">
        <f t="shared" si="14"/>
        <v>599342391.874</v>
      </c>
    </row>
    <row r="914" spans="2:14" ht="15">
      <c r="B914" s="51" t="s">
        <v>61</v>
      </c>
      <c r="C914" s="51"/>
      <c r="D914" s="3"/>
      <c r="E914" s="4" t="s">
        <v>578</v>
      </c>
      <c r="F914" s="52" t="s">
        <v>579</v>
      </c>
      <c r="G914" s="52"/>
      <c r="H914" s="52"/>
      <c r="I914" s="52"/>
      <c r="J914" s="52"/>
      <c r="K914" s="52"/>
      <c r="L914" s="1">
        <v>1000</v>
      </c>
      <c r="M914" s="1">
        <v>0</v>
      </c>
      <c r="N914" s="20">
        <f t="shared" si="14"/>
        <v>599343391.874</v>
      </c>
    </row>
    <row r="915" spans="6:14" ht="15">
      <c r="F915" s="52"/>
      <c r="G915" s="52"/>
      <c r="H915" s="52"/>
      <c r="I915" s="52"/>
      <c r="J915" s="52"/>
      <c r="K915" s="52"/>
      <c r="N915" s="20">
        <f t="shared" si="14"/>
        <v>599343391.874</v>
      </c>
    </row>
    <row r="916" spans="2:14" ht="15">
      <c r="B916" s="51" t="s">
        <v>61</v>
      </c>
      <c r="C916" s="51"/>
      <c r="D916" s="3"/>
      <c r="E916" s="4" t="s">
        <v>580</v>
      </c>
      <c r="F916" s="52" t="s">
        <v>581</v>
      </c>
      <c r="G916" s="52"/>
      <c r="H916" s="52"/>
      <c r="I916" s="52"/>
      <c r="J916" s="52"/>
      <c r="K916" s="52"/>
      <c r="L916" s="1">
        <v>5000</v>
      </c>
      <c r="M916" s="1">
        <v>0</v>
      </c>
      <c r="N916" s="20">
        <f t="shared" si="14"/>
        <v>599348391.874</v>
      </c>
    </row>
    <row r="917" spans="6:14" ht="15">
      <c r="F917" s="52"/>
      <c r="G917" s="52"/>
      <c r="H917" s="52"/>
      <c r="I917" s="52"/>
      <c r="J917" s="52"/>
      <c r="K917" s="52"/>
      <c r="N917" s="20">
        <f t="shared" si="14"/>
        <v>599348391.874</v>
      </c>
    </row>
    <row r="918" spans="2:14" ht="15">
      <c r="B918" s="51" t="s">
        <v>61</v>
      </c>
      <c r="C918" s="51"/>
      <c r="D918" s="3"/>
      <c r="E918" s="4" t="s">
        <v>582</v>
      </c>
      <c r="F918" s="52" t="s">
        <v>583</v>
      </c>
      <c r="G918" s="52"/>
      <c r="H918" s="52"/>
      <c r="I918" s="52"/>
      <c r="J918" s="52"/>
      <c r="K918" s="52"/>
      <c r="L918" s="1">
        <v>1000</v>
      </c>
      <c r="M918" s="1">
        <v>0</v>
      </c>
      <c r="N918" s="20">
        <f t="shared" si="14"/>
        <v>599349391.874</v>
      </c>
    </row>
    <row r="919" spans="6:14" ht="15">
      <c r="F919" s="52"/>
      <c r="G919" s="52"/>
      <c r="H919" s="52"/>
      <c r="I919" s="52"/>
      <c r="J919" s="52"/>
      <c r="K919" s="52"/>
      <c r="N919" s="20">
        <f t="shared" si="14"/>
        <v>599349391.874</v>
      </c>
    </row>
    <row r="920" spans="2:14" ht="15">
      <c r="B920" s="51" t="s">
        <v>61</v>
      </c>
      <c r="C920" s="51"/>
      <c r="D920" s="3"/>
      <c r="E920" s="4" t="s">
        <v>584</v>
      </c>
      <c r="F920" s="52" t="s">
        <v>585</v>
      </c>
      <c r="G920" s="52"/>
      <c r="H920" s="52"/>
      <c r="I920" s="52"/>
      <c r="J920" s="52"/>
      <c r="K920" s="52"/>
      <c r="L920" s="1">
        <v>6000</v>
      </c>
      <c r="M920" s="1">
        <v>0</v>
      </c>
      <c r="N920" s="20">
        <f t="shared" si="14"/>
        <v>599355391.874</v>
      </c>
    </row>
    <row r="921" spans="6:14" ht="15">
      <c r="F921" s="52"/>
      <c r="G921" s="52"/>
      <c r="H921" s="52"/>
      <c r="I921" s="52"/>
      <c r="J921" s="52"/>
      <c r="K921" s="52"/>
      <c r="N921" s="20">
        <f t="shared" si="14"/>
        <v>599355391.874</v>
      </c>
    </row>
    <row r="922" spans="2:14" ht="15">
      <c r="B922" s="51" t="s">
        <v>61</v>
      </c>
      <c r="C922" s="51"/>
      <c r="D922" s="3"/>
      <c r="E922" s="4" t="s">
        <v>586</v>
      </c>
      <c r="F922" s="52" t="s">
        <v>587</v>
      </c>
      <c r="G922" s="52"/>
      <c r="H922" s="52"/>
      <c r="I922" s="52"/>
      <c r="J922" s="52"/>
      <c r="K922" s="52"/>
      <c r="L922" s="1">
        <v>6000</v>
      </c>
      <c r="M922" s="1">
        <v>0</v>
      </c>
      <c r="N922" s="20">
        <f t="shared" si="14"/>
        <v>599361391.874</v>
      </c>
    </row>
    <row r="923" spans="6:14" ht="15">
      <c r="F923" s="52"/>
      <c r="G923" s="52"/>
      <c r="H923" s="52"/>
      <c r="I923" s="52"/>
      <c r="J923" s="52"/>
      <c r="K923" s="52"/>
      <c r="N923" s="20">
        <f t="shared" si="14"/>
        <v>599361391.874</v>
      </c>
    </row>
    <row r="924" spans="2:14" ht="15">
      <c r="B924" s="51" t="s">
        <v>61</v>
      </c>
      <c r="C924" s="51"/>
      <c r="D924" s="3"/>
      <c r="E924" s="4" t="s">
        <v>588</v>
      </c>
      <c r="F924" s="52" t="s">
        <v>589</v>
      </c>
      <c r="G924" s="52"/>
      <c r="H924" s="52"/>
      <c r="I924" s="52"/>
      <c r="J924" s="52"/>
      <c r="K924" s="52"/>
      <c r="L924" s="1">
        <v>3000</v>
      </c>
      <c r="M924" s="1">
        <v>0</v>
      </c>
      <c r="N924" s="20">
        <f t="shared" si="14"/>
        <v>599364391.874</v>
      </c>
    </row>
    <row r="925" spans="6:14" ht="15">
      <c r="F925" s="52"/>
      <c r="G925" s="52"/>
      <c r="H925" s="52"/>
      <c r="I925" s="52"/>
      <c r="J925" s="52"/>
      <c r="K925" s="52"/>
      <c r="N925" s="20">
        <f t="shared" si="14"/>
        <v>599364391.874</v>
      </c>
    </row>
    <row r="926" spans="2:14" ht="15">
      <c r="B926" s="51" t="s">
        <v>61</v>
      </c>
      <c r="C926" s="51"/>
      <c r="D926" s="3"/>
      <c r="E926" s="4" t="s">
        <v>590</v>
      </c>
      <c r="F926" s="52" t="s">
        <v>591</v>
      </c>
      <c r="G926" s="52"/>
      <c r="H926" s="52"/>
      <c r="I926" s="52"/>
      <c r="J926" s="52"/>
      <c r="K926" s="52"/>
      <c r="L926" s="1">
        <v>6000</v>
      </c>
      <c r="M926" s="1">
        <v>0</v>
      </c>
      <c r="N926" s="20">
        <f t="shared" si="14"/>
        <v>599370391.874</v>
      </c>
    </row>
    <row r="927" spans="6:14" ht="15">
      <c r="F927" s="52"/>
      <c r="G927" s="52"/>
      <c r="H927" s="52"/>
      <c r="I927" s="52"/>
      <c r="J927" s="52"/>
      <c r="K927" s="52"/>
      <c r="N927" s="20">
        <f t="shared" si="14"/>
        <v>599370391.874</v>
      </c>
    </row>
    <row r="928" ht="15" hidden="1">
      <c r="N928" s="20">
        <f t="shared" si="14"/>
        <v>599370391.874</v>
      </c>
    </row>
    <row r="929" spans="2:14" ht="15">
      <c r="B929" s="51" t="s">
        <v>61</v>
      </c>
      <c r="C929" s="51"/>
      <c r="D929" s="3"/>
      <c r="E929" s="4" t="s">
        <v>592</v>
      </c>
      <c r="F929" s="52" t="s">
        <v>593</v>
      </c>
      <c r="G929" s="52"/>
      <c r="H929" s="52"/>
      <c r="I929" s="52"/>
      <c r="J929" s="52"/>
      <c r="K929" s="52"/>
      <c r="L929" s="1">
        <v>3000</v>
      </c>
      <c r="M929" s="1">
        <v>0</v>
      </c>
      <c r="N929" s="20">
        <f t="shared" si="14"/>
        <v>599373391.874</v>
      </c>
    </row>
    <row r="930" spans="6:14" ht="15">
      <c r="F930" s="52"/>
      <c r="G930" s="52"/>
      <c r="H930" s="52"/>
      <c r="I930" s="52"/>
      <c r="J930" s="52"/>
      <c r="K930" s="52"/>
      <c r="N930" s="20">
        <f t="shared" si="14"/>
        <v>599373391.874</v>
      </c>
    </row>
    <row r="931" spans="2:14" ht="15">
      <c r="B931" s="51" t="s">
        <v>66</v>
      </c>
      <c r="C931" s="51"/>
      <c r="D931" s="3"/>
      <c r="E931" s="4" t="s">
        <v>166</v>
      </c>
      <c r="F931" s="52" t="s">
        <v>167</v>
      </c>
      <c r="G931" s="52"/>
      <c r="H931" s="52"/>
      <c r="I931" s="52"/>
      <c r="J931" s="52"/>
      <c r="K931" s="52"/>
      <c r="L931" s="1">
        <v>6000</v>
      </c>
      <c r="M931" s="1">
        <v>0</v>
      </c>
      <c r="N931" s="20">
        <f t="shared" si="14"/>
        <v>599379391.874</v>
      </c>
    </row>
    <row r="932" spans="6:14" ht="15">
      <c r="F932" s="52"/>
      <c r="G932" s="52"/>
      <c r="H932" s="52"/>
      <c r="I932" s="52"/>
      <c r="J932" s="52"/>
      <c r="K932" s="52"/>
      <c r="N932" s="20">
        <f t="shared" si="14"/>
        <v>599379391.874</v>
      </c>
    </row>
    <row r="933" spans="2:14" ht="15">
      <c r="B933" s="51" t="s">
        <v>66</v>
      </c>
      <c r="C933" s="51"/>
      <c r="D933" s="3"/>
      <c r="E933" s="4" t="s">
        <v>166</v>
      </c>
      <c r="F933" s="52" t="s">
        <v>167</v>
      </c>
      <c r="G933" s="52"/>
      <c r="H933" s="52"/>
      <c r="I933" s="52"/>
      <c r="J933" s="52"/>
      <c r="K933" s="52"/>
      <c r="L933" s="1">
        <v>6000</v>
      </c>
      <c r="M933" s="1">
        <v>0</v>
      </c>
      <c r="N933" s="20">
        <f t="shared" si="14"/>
        <v>599385391.874</v>
      </c>
    </row>
    <row r="934" spans="6:14" ht="15">
      <c r="F934" s="52"/>
      <c r="G934" s="52"/>
      <c r="H934" s="52"/>
      <c r="I934" s="52"/>
      <c r="J934" s="52"/>
      <c r="K934" s="52"/>
      <c r="N934" s="20">
        <f t="shared" si="14"/>
        <v>599385391.874</v>
      </c>
    </row>
    <row r="935" spans="2:14" ht="15">
      <c r="B935" s="51" t="s">
        <v>66</v>
      </c>
      <c r="C935" s="51"/>
      <c r="D935" s="3"/>
      <c r="E935" s="4" t="s">
        <v>166</v>
      </c>
      <c r="F935" s="52" t="s">
        <v>167</v>
      </c>
      <c r="G935" s="52"/>
      <c r="H935" s="52"/>
      <c r="I935" s="52"/>
      <c r="J935" s="52"/>
      <c r="K935" s="52"/>
      <c r="L935" s="1">
        <v>5000</v>
      </c>
      <c r="M935" s="1">
        <v>0</v>
      </c>
      <c r="N935" s="20">
        <f t="shared" si="14"/>
        <v>599390391.874</v>
      </c>
    </row>
    <row r="936" spans="6:14" ht="15">
      <c r="F936" s="52"/>
      <c r="G936" s="52"/>
      <c r="H936" s="52"/>
      <c r="I936" s="52"/>
      <c r="J936" s="52"/>
      <c r="K936" s="52"/>
      <c r="N936" s="20">
        <f t="shared" si="14"/>
        <v>599390391.874</v>
      </c>
    </row>
    <row r="937" spans="2:14" ht="15">
      <c r="B937" s="51" t="s">
        <v>66</v>
      </c>
      <c r="C937" s="51"/>
      <c r="D937" s="3"/>
      <c r="E937" s="4" t="s">
        <v>166</v>
      </c>
      <c r="F937" s="52" t="s">
        <v>167</v>
      </c>
      <c r="G937" s="52"/>
      <c r="H937" s="52"/>
      <c r="I937" s="52"/>
      <c r="J937" s="52"/>
      <c r="K937" s="52"/>
      <c r="L937" s="1">
        <v>4000</v>
      </c>
      <c r="M937" s="1">
        <v>0</v>
      </c>
      <c r="N937" s="20">
        <f t="shared" si="14"/>
        <v>599394391.874</v>
      </c>
    </row>
    <row r="938" spans="6:14" ht="15">
      <c r="F938" s="52"/>
      <c r="G938" s="52"/>
      <c r="H938" s="52"/>
      <c r="I938" s="52"/>
      <c r="J938" s="52"/>
      <c r="K938" s="52"/>
      <c r="N938" s="20">
        <f t="shared" si="14"/>
        <v>599394391.874</v>
      </c>
    </row>
    <row r="939" spans="2:14" ht="15">
      <c r="B939" s="51" t="s">
        <v>66</v>
      </c>
      <c r="C939" s="51"/>
      <c r="D939" s="3"/>
      <c r="E939" s="4" t="s">
        <v>166</v>
      </c>
      <c r="F939" s="52" t="s">
        <v>167</v>
      </c>
      <c r="G939" s="52"/>
      <c r="H939" s="52"/>
      <c r="I939" s="52"/>
      <c r="J939" s="52"/>
      <c r="K939" s="52"/>
      <c r="L939" s="1">
        <v>361000</v>
      </c>
      <c r="M939" s="1">
        <v>0</v>
      </c>
      <c r="N939" s="20">
        <f t="shared" si="14"/>
        <v>599755391.874</v>
      </c>
    </row>
    <row r="940" spans="6:14" ht="15">
      <c r="F940" s="52"/>
      <c r="G940" s="52"/>
      <c r="H940" s="52"/>
      <c r="I940" s="52"/>
      <c r="J940" s="52"/>
      <c r="K940" s="52"/>
      <c r="N940" s="20">
        <f t="shared" si="14"/>
        <v>599755391.874</v>
      </c>
    </row>
    <row r="941" spans="2:14" ht="15">
      <c r="B941" s="51" t="s">
        <v>66</v>
      </c>
      <c r="C941" s="51"/>
      <c r="D941" s="3"/>
      <c r="E941" s="4" t="s">
        <v>166</v>
      </c>
      <c r="F941" s="52" t="s">
        <v>167</v>
      </c>
      <c r="G941" s="52"/>
      <c r="H941" s="52"/>
      <c r="I941" s="52"/>
      <c r="J941" s="52"/>
      <c r="K941" s="52"/>
      <c r="L941" s="1">
        <v>27</v>
      </c>
      <c r="M941" s="1">
        <v>0</v>
      </c>
      <c r="N941" s="20">
        <f t="shared" si="14"/>
        <v>599755418.874</v>
      </c>
    </row>
    <row r="942" spans="6:14" ht="15">
      <c r="F942" s="52"/>
      <c r="G942" s="52"/>
      <c r="H942" s="52"/>
      <c r="I942" s="52"/>
      <c r="J942" s="52"/>
      <c r="K942" s="52"/>
      <c r="N942" s="20">
        <f t="shared" si="14"/>
        <v>599755418.874</v>
      </c>
    </row>
    <row r="943" spans="2:14" ht="15">
      <c r="B943" s="51" t="s">
        <v>66</v>
      </c>
      <c r="C943" s="51"/>
      <c r="D943" s="3"/>
      <c r="E943" s="4" t="s">
        <v>166</v>
      </c>
      <c r="F943" s="52" t="s">
        <v>167</v>
      </c>
      <c r="G943" s="52"/>
      <c r="H943" s="52"/>
      <c r="I943" s="52"/>
      <c r="J943" s="52"/>
      <c r="K943" s="52"/>
      <c r="L943" s="1">
        <v>7055</v>
      </c>
      <c r="M943" s="1">
        <v>0</v>
      </c>
      <c r="N943" s="20">
        <f t="shared" si="14"/>
        <v>599762473.874</v>
      </c>
    </row>
    <row r="944" spans="6:14" ht="15">
      <c r="F944" s="52"/>
      <c r="G944" s="52"/>
      <c r="H944" s="52"/>
      <c r="I944" s="52"/>
      <c r="J944" s="52"/>
      <c r="K944" s="52"/>
      <c r="N944" s="20">
        <f t="shared" si="14"/>
        <v>599762473.874</v>
      </c>
    </row>
    <row r="945" spans="2:14" ht="15">
      <c r="B945" s="51" t="s">
        <v>66</v>
      </c>
      <c r="C945" s="51"/>
      <c r="D945" s="3"/>
      <c r="E945" s="4" t="s">
        <v>166</v>
      </c>
      <c r="F945" s="52" t="s">
        <v>167</v>
      </c>
      <c r="G945" s="52"/>
      <c r="H945" s="52"/>
      <c r="I945" s="52"/>
      <c r="J945" s="52"/>
      <c r="K945" s="52"/>
      <c r="L945" s="1">
        <v>5000</v>
      </c>
      <c r="M945" s="1">
        <v>0</v>
      </c>
      <c r="N945" s="20">
        <f t="shared" si="14"/>
        <v>599767473.874</v>
      </c>
    </row>
    <row r="946" spans="6:14" ht="15">
      <c r="F946" s="52"/>
      <c r="G946" s="52"/>
      <c r="H946" s="52"/>
      <c r="I946" s="52"/>
      <c r="J946" s="52"/>
      <c r="K946" s="52"/>
      <c r="N946" s="20">
        <f t="shared" si="14"/>
        <v>599767473.874</v>
      </c>
    </row>
    <row r="947" spans="2:14" ht="15">
      <c r="B947" s="51" t="s">
        <v>66</v>
      </c>
      <c r="C947" s="51"/>
      <c r="D947" s="3"/>
      <c r="E947" s="4" t="s">
        <v>166</v>
      </c>
      <c r="F947" s="52" t="s">
        <v>167</v>
      </c>
      <c r="G947" s="52"/>
      <c r="H947" s="52"/>
      <c r="I947" s="52"/>
      <c r="J947" s="52"/>
      <c r="K947" s="52"/>
      <c r="L947" s="1">
        <v>1500</v>
      </c>
      <c r="M947" s="1">
        <v>0</v>
      </c>
      <c r="N947" s="20">
        <f t="shared" si="14"/>
        <v>599768973.874</v>
      </c>
    </row>
    <row r="948" spans="6:14" ht="15">
      <c r="F948" s="52"/>
      <c r="G948" s="52"/>
      <c r="H948" s="52"/>
      <c r="I948" s="52"/>
      <c r="J948" s="52"/>
      <c r="K948" s="52"/>
      <c r="N948" s="20">
        <f t="shared" si="14"/>
        <v>599768973.874</v>
      </c>
    </row>
    <row r="949" spans="2:14" ht="15">
      <c r="B949" s="51" t="s">
        <v>66</v>
      </c>
      <c r="C949" s="51"/>
      <c r="D949" s="3"/>
      <c r="E949" s="4" t="s">
        <v>594</v>
      </c>
      <c r="F949" s="52" t="s">
        <v>595</v>
      </c>
      <c r="G949" s="52"/>
      <c r="H949" s="52"/>
      <c r="I949" s="52"/>
      <c r="J949" s="52"/>
      <c r="K949" s="52"/>
      <c r="L949" s="1">
        <v>0</v>
      </c>
      <c r="M949" s="1">
        <v>84536.75</v>
      </c>
      <c r="N949" s="20">
        <f t="shared" si="14"/>
        <v>599684437.124</v>
      </c>
    </row>
    <row r="950" spans="6:14" ht="15">
      <c r="F950" s="52"/>
      <c r="G950" s="52"/>
      <c r="H950" s="52"/>
      <c r="I950" s="52"/>
      <c r="J950" s="52"/>
      <c r="K950" s="52"/>
      <c r="N950" s="20">
        <f t="shared" si="14"/>
        <v>599684437.124</v>
      </c>
    </row>
    <row r="951" spans="2:14" ht="15">
      <c r="B951" s="51" t="s">
        <v>66</v>
      </c>
      <c r="C951" s="51"/>
      <c r="D951" s="3"/>
      <c r="E951" s="4" t="s">
        <v>596</v>
      </c>
      <c r="F951" s="52" t="s">
        <v>597</v>
      </c>
      <c r="G951" s="52"/>
      <c r="H951" s="52"/>
      <c r="I951" s="52"/>
      <c r="J951" s="52"/>
      <c r="K951" s="52"/>
      <c r="L951" s="1">
        <v>3000</v>
      </c>
      <c r="M951" s="1">
        <v>0</v>
      </c>
      <c r="N951" s="20">
        <f t="shared" si="14"/>
        <v>599687437.124</v>
      </c>
    </row>
    <row r="952" spans="6:14" ht="15">
      <c r="F952" s="52"/>
      <c r="G952" s="52"/>
      <c r="H952" s="52"/>
      <c r="I952" s="52"/>
      <c r="J952" s="52"/>
      <c r="K952" s="52"/>
      <c r="N952" s="20">
        <f t="shared" si="14"/>
        <v>599687437.124</v>
      </c>
    </row>
    <row r="953" spans="2:14" ht="15">
      <c r="B953" s="51" t="s">
        <v>66</v>
      </c>
      <c r="C953" s="51"/>
      <c r="D953" s="3"/>
      <c r="E953" s="4" t="s">
        <v>598</v>
      </c>
      <c r="F953" s="52" t="s">
        <v>599</v>
      </c>
      <c r="G953" s="52"/>
      <c r="H953" s="52"/>
      <c r="I953" s="52"/>
      <c r="J953" s="52"/>
      <c r="K953" s="52"/>
      <c r="L953" s="1">
        <v>6000</v>
      </c>
      <c r="M953" s="1">
        <v>0</v>
      </c>
      <c r="N953" s="20">
        <f t="shared" si="14"/>
        <v>599693437.124</v>
      </c>
    </row>
    <row r="954" spans="6:14" ht="15">
      <c r="F954" s="52"/>
      <c r="G954" s="52"/>
      <c r="H954" s="52"/>
      <c r="I954" s="52"/>
      <c r="J954" s="52"/>
      <c r="K954" s="52"/>
      <c r="N954" s="20">
        <f t="shared" si="14"/>
        <v>599693437.124</v>
      </c>
    </row>
    <row r="955" spans="2:14" ht="15">
      <c r="B955" s="51" t="s">
        <v>66</v>
      </c>
      <c r="C955" s="51"/>
      <c r="D955" s="3"/>
      <c r="E955" s="4" t="s">
        <v>600</v>
      </c>
      <c r="F955" s="52" t="s">
        <v>601</v>
      </c>
      <c r="G955" s="52"/>
      <c r="H955" s="52"/>
      <c r="I955" s="52"/>
      <c r="J955" s="52"/>
      <c r="K955" s="52"/>
      <c r="L955" s="1">
        <v>350</v>
      </c>
      <c r="M955" s="1">
        <v>0</v>
      </c>
      <c r="N955" s="20">
        <f t="shared" si="14"/>
        <v>599693787.124</v>
      </c>
    </row>
    <row r="956" spans="6:14" ht="15">
      <c r="F956" s="52"/>
      <c r="G956" s="52"/>
      <c r="H956" s="52"/>
      <c r="I956" s="52"/>
      <c r="J956" s="52"/>
      <c r="K956" s="52"/>
      <c r="N956" s="20">
        <f t="shared" si="14"/>
        <v>599693787.124</v>
      </c>
    </row>
    <row r="957" spans="2:14" ht="15">
      <c r="B957" s="51" t="s">
        <v>71</v>
      </c>
      <c r="C957" s="51"/>
      <c r="D957" s="3"/>
      <c r="E957" s="4" t="s">
        <v>170</v>
      </c>
      <c r="F957" s="52" t="s">
        <v>171</v>
      </c>
      <c r="G957" s="52"/>
      <c r="H957" s="52"/>
      <c r="I957" s="52"/>
      <c r="J957" s="52"/>
      <c r="K957" s="52"/>
      <c r="L957" s="1">
        <v>23296.55</v>
      </c>
      <c r="M957" s="1">
        <v>0</v>
      </c>
      <c r="N957" s="20">
        <f t="shared" si="14"/>
        <v>599717083.6739999</v>
      </c>
    </row>
    <row r="958" spans="6:14" ht="15">
      <c r="F958" s="52"/>
      <c r="G958" s="52"/>
      <c r="H958" s="52"/>
      <c r="I958" s="52"/>
      <c r="J958" s="52"/>
      <c r="K958" s="52"/>
      <c r="N958" s="20">
        <f t="shared" si="14"/>
        <v>599717083.6739999</v>
      </c>
    </row>
    <row r="959" spans="2:14" ht="15">
      <c r="B959" s="51" t="s">
        <v>71</v>
      </c>
      <c r="C959" s="51"/>
      <c r="D959" s="3"/>
      <c r="E959" s="4" t="s">
        <v>170</v>
      </c>
      <c r="F959" s="52" t="s">
        <v>171</v>
      </c>
      <c r="G959" s="52"/>
      <c r="H959" s="52"/>
      <c r="I959" s="52"/>
      <c r="J959" s="52"/>
      <c r="K959" s="52"/>
      <c r="L959" s="1">
        <v>1707.75</v>
      </c>
      <c r="M959" s="1">
        <v>0</v>
      </c>
      <c r="N959" s="20">
        <f t="shared" si="14"/>
        <v>599718791.4239999</v>
      </c>
    </row>
    <row r="960" spans="6:14" ht="15">
      <c r="F960" s="52"/>
      <c r="G960" s="52"/>
      <c r="H960" s="52"/>
      <c r="I960" s="52"/>
      <c r="J960" s="52"/>
      <c r="K960" s="52"/>
      <c r="N960" s="20">
        <f aca="true" t="shared" si="15" ref="N960:N1023">N959+L960-M960</f>
        <v>599718791.4239999</v>
      </c>
    </row>
    <row r="961" spans="2:14" ht="15">
      <c r="B961" s="51" t="s">
        <v>71</v>
      </c>
      <c r="C961" s="51"/>
      <c r="D961" s="3"/>
      <c r="E961" s="4" t="s">
        <v>170</v>
      </c>
      <c r="F961" s="52" t="s">
        <v>171</v>
      </c>
      <c r="G961" s="52"/>
      <c r="H961" s="52"/>
      <c r="I961" s="52"/>
      <c r="J961" s="52"/>
      <c r="K961" s="52"/>
      <c r="L961" s="1">
        <v>13660</v>
      </c>
      <c r="M961" s="1">
        <v>0</v>
      </c>
      <c r="N961" s="20">
        <f t="shared" si="15"/>
        <v>599732451.4239999</v>
      </c>
    </row>
    <row r="962" spans="6:14" ht="15">
      <c r="F962" s="52"/>
      <c r="G962" s="52"/>
      <c r="H962" s="52"/>
      <c r="I962" s="52"/>
      <c r="J962" s="52"/>
      <c r="K962" s="52"/>
      <c r="N962" s="20">
        <f t="shared" si="15"/>
        <v>599732451.4239999</v>
      </c>
    </row>
    <row r="963" spans="2:14" ht="15">
      <c r="B963" s="51" t="s">
        <v>71</v>
      </c>
      <c r="C963" s="51"/>
      <c r="D963" s="3"/>
      <c r="E963" s="4" t="s">
        <v>170</v>
      </c>
      <c r="F963" s="52" t="s">
        <v>171</v>
      </c>
      <c r="G963" s="52"/>
      <c r="H963" s="52"/>
      <c r="I963" s="52"/>
      <c r="J963" s="52"/>
      <c r="K963" s="52"/>
      <c r="L963" s="1">
        <v>4105</v>
      </c>
      <c r="M963" s="1">
        <v>0</v>
      </c>
      <c r="N963" s="20">
        <f t="shared" si="15"/>
        <v>599736556.4239999</v>
      </c>
    </row>
    <row r="964" spans="6:14" ht="15">
      <c r="F964" s="52"/>
      <c r="G964" s="52"/>
      <c r="H964" s="52"/>
      <c r="I964" s="52"/>
      <c r="J964" s="52"/>
      <c r="K964" s="52"/>
      <c r="N964" s="20">
        <f t="shared" si="15"/>
        <v>599736556.4239999</v>
      </c>
    </row>
    <row r="965" spans="2:14" ht="15">
      <c r="B965" s="51" t="s">
        <v>71</v>
      </c>
      <c r="C965" s="51"/>
      <c r="D965" s="3"/>
      <c r="E965" s="4" t="s">
        <v>170</v>
      </c>
      <c r="F965" s="52" t="s">
        <v>171</v>
      </c>
      <c r="G965" s="52"/>
      <c r="H965" s="52"/>
      <c r="I965" s="52"/>
      <c r="J965" s="52"/>
      <c r="K965" s="52"/>
      <c r="L965" s="1">
        <v>3000</v>
      </c>
      <c r="M965" s="1">
        <v>0</v>
      </c>
      <c r="N965" s="20">
        <f t="shared" si="15"/>
        <v>599739556.4239999</v>
      </c>
    </row>
    <row r="966" spans="6:14" ht="15">
      <c r="F966" s="52"/>
      <c r="G966" s="52"/>
      <c r="H966" s="52"/>
      <c r="I966" s="52"/>
      <c r="J966" s="52"/>
      <c r="K966" s="52"/>
      <c r="N966" s="20">
        <f t="shared" si="15"/>
        <v>599739556.4239999</v>
      </c>
    </row>
    <row r="967" spans="2:14" ht="15">
      <c r="B967" s="51" t="s">
        <v>71</v>
      </c>
      <c r="C967" s="51"/>
      <c r="D967" s="3"/>
      <c r="E967" s="4" t="s">
        <v>170</v>
      </c>
      <c r="F967" s="52" t="s">
        <v>171</v>
      </c>
      <c r="G967" s="52"/>
      <c r="H967" s="52"/>
      <c r="I967" s="52"/>
      <c r="J967" s="52"/>
      <c r="K967" s="52"/>
      <c r="L967" s="1">
        <v>9000</v>
      </c>
      <c r="M967" s="1">
        <v>0</v>
      </c>
      <c r="N967" s="20">
        <f t="shared" si="15"/>
        <v>599748556.4239999</v>
      </c>
    </row>
    <row r="968" spans="6:14" ht="15">
      <c r="F968" s="52"/>
      <c r="G968" s="52"/>
      <c r="H968" s="52"/>
      <c r="I968" s="52"/>
      <c r="J968" s="52"/>
      <c r="K968" s="52"/>
      <c r="N968" s="20">
        <f t="shared" si="15"/>
        <v>599748556.4239999</v>
      </c>
    </row>
    <row r="969" spans="2:14" ht="15">
      <c r="B969" s="51" t="s">
        <v>71</v>
      </c>
      <c r="C969" s="51"/>
      <c r="D969" s="3"/>
      <c r="E969" s="4" t="s">
        <v>170</v>
      </c>
      <c r="F969" s="52" t="s">
        <v>171</v>
      </c>
      <c r="G969" s="52"/>
      <c r="H969" s="52"/>
      <c r="I969" s="52"/>
      <c r="J969" s="52"/>
      <c r="K969" s="52"/>
      <c r="L969" s="1">
        <v>5000</v>
      </c>
      <c r="M969" s="1">
        <v>0</v>
      </c>
      <c r="N969" s="20">
        <f t="shared" si="15"/>
        <v>599753556.4239999</v>
      </c>
    </row>
    <row r="970" spans="6:14" ht="15">
      <c r="F970" s="52"/>
      <c r="G970" s="52"/>
      <c r="H970" s="52"/>
      <c r="I970" s="52"/>
      <c r="J970" s="52"/>
      <c r="K970" s="52"/>
      <c r="N970" s="20">
        <f t="shared" si="15"/>
        <v>599753556.4239999</v>
      </c>
    </row>
    <row r="971" spans="2:14" ht="15">
      <c r="B971" s="51" t="s">
        <v>71</v>
      </c>
      <c r="C971" s="51"/>
      <c r="D971" s="3"/>
      <c r="E971" s="4" t="s">
        <v>170</v>
      </c>
      <c r="F971" s="52" t="s">
        <v>171</v>
      </c>
      <c r="G971" s="52"/>
      <c r="H971" s="52"/>
      <c r="I971" s="52"/>
      <c r="J971" s="52"/>
      <c r="K971" s="52"/>
      <c r="L971" s="1">
        <v>1710</v>
      </c>
      <c r="M971" s="1">
        <v>0</v>
      </c>
      <c r="N971" s="20">
        <f t="shared" si="15"/>
        <v>599755266.4239999</v>
      </c>
    </row>
    <row r="972" spans="6:14" ht="15">
      <c r="F972" s="52"/>
      <c r="G972" s="52"/>
      <c r="H972" s="52"/>
      <c r="I972" s="52"/>
      <c r="J972" s="52"/>
      <c r="K972" s="52"/>
      <c r="N972" s="20">
        <f t="shared" si="15"/>
        <v>599755266.4239999</v>
      </c>
    </row>
    <row r="973" spans="2:14" ht="15">
      <c r="B973" s="51" t="s">
        <v>71</v>
      </c>
      <c r="C973" s="51"/>
      <c r="D973" s="3"/>
      <c r="E973" s="4" t="s">
        <v>170</v>
      </c>
      <c r="F973" s="52" t="s">
        <v>171</v>
      </c>
      <c r="G973" s="52"/>
      <c r="H973" s="52"/>
      <c r="I973" s="52"/>
      <c r="J973" s="52"/>
      <c r="K973" s="52"/>
      <c r="L973" s="1">
        <v>1000</v>
      </c>
      <c r="M973" s="1">
        <v>0</v>
      </c>
      <c r="N973" s="20">
        <f t="shared" si="15"/>
        <v>599756266.4239999</v>
      </c>
    </row>
    <row r="974" spans="6:14" ht="15">
      <c r="F974" s="52"/>
      <c r="G974" s="52"/>
      <c r="H974" s="52"/>
      <c r="I974" s="52"/>
      <c r="J974" s="52"/>
      <c r="K974" s="52"/>
      <c r="N974" s="20">
        <f t="shared" si="15"/>
        <v>599756266.4239999</v>
      </c>
    </row>
    <row r="975" spans="2:14" ht="15">
      <c r="B975" s="51" t="s">
        <v>71</v>
      </c>
      <c r="C975" s="51"/>
      <c r="D975" s="3"/>
      <c r="E975" s="4" t="s">
        <v>170</v>
      </c>
      <c r="F975" s="52" t="s">
        <v>171</v>
      </c>
      <c r="G975" s="52"/>
      <c r="H975" s="52"/>
      <c r="I975" s="52"/>
      <c r="J975" s="52"/>
      <c r="K975" s="52"/>
      <c r="L975" s="1">
        <v>1000</v>
      </c>
      <c r="M975" s="1">
        <v>0</v>
      </c>
      <c r="N975" s="20">
        <f t="shared" si="15"/>
        <v>599757266.4239999</v>
      </c>
    </row>
    <row r="976" spans="6:14" ht="15">
      <c r="F976" s="52"/>
      <c r="G976" s="52"/>
      <c r="H976" s="52"/>
      <c r="I976" s="52"/>
      <c r="J976" s="52"/>
      <c r="K976" s="52"/>
      <c r="N976" s="20">
        <f t="shared" si="15"/>
        <v>599757266.4239999</v>
      </c>
    </row>
    <row r="977" spans="2:14" ht="15">
      <c r="B977" s="51" t="s">
        <v>71</v>
      </c>
      <c r="C977" s="51"/>
      <c r="D977" s="3"/>
      <c r="E977" s="4" t="s">
        <v>170</v>
      </c>
      <c r="F977" s="52" t="s">
        <v>171</v>
      </c>
      <c r="G977" s="52"/>
      <c r="H977" s="52"/>
      <c r="I977" s="52"/>
      <c r="J977" s="52"/>
      <c r="K977" s="52"/>
      <c r="L977" s="1">
        <v>7700</v>
      </c>
      <c r="M977" s="1">
        <v>0</v>
      </c>
      <c r="N977" s="20">
        <f t="shared" si="15"/>
        <v>599764966.4239999</v>
      </c>
    </row>
    <row r="978" spans="6:14" ht="15">
      <c r="F978" s="52"/>
      <c r="G978" s="52"/>
      <c r="H978" s="52"/>
      <c r="I978" s="52"/>
      <c r="J978" s="52"/>
      <c r="K978" s="52"/>
      <c r="N978" s="20">
        <f t="shared" si="15"/>
        <v>599764966.4239999</v>
      </c>
    </row>
    <row r="979" spans="2:14" ht="15">
      <c r="B979" s="51" t="s">
        <v>71</v>
      </c>
      <c r="C979" s="51"/>
      <c r="D979" s="3"/>
      <c r="E979" s="4" t="s">
        <v>170</v>
      </c>
      <c r="F979" s="52" t="s">
        <v>171</v>
      </c>
      <c r="G979" s="52"/>
      <c r="H979" s="52"/>
      <c r="I979" s="52"/>
      <c r="J979" s="52"/>
      <c r="K979" s="52"/>
      <c r="L979" s="1">
        <v>5000</v>
      </c>
      <c r="M979" s="1">
        <v>0</v>
      </c>
      <c r="N979" s="20">
        <f t="shared" si="15"/>
        <v>599769966.4239999</v>
      </c>
    </row>
    <row r="980" spans="6:14" ht="15">
      <c r="F980" s="52"/>
      <c r="G980" s="52"/>
      <c r="H980" s="52"/>
      <c r="I980" s="52"/>
      <c r="J980" s="52"/>
      <c r="K980" s="52"/>
      <c r="N980" s="20">
        <f t="shared" si="15"/>
        <v>599769966.4239999</v>
      </c>
    </row>
    <row r="981" spans="2:14" ht="15">
      <c r="B981" s="51" t="s">
        <v>71</v>
      </c>
      <c r="C981" s="51"/>
      <c r="D981" s="3"/>
      <c r="E981" s="4" t="s">
        <v>170</v>
      </c>
      <c r="F981" s="52" t="s">
        <v>171</v>
      </c>
      <c r="G981" s="52"/>
      <c r="H981" s="52"/>
      <c r="I981" s="52"/>
      <c r="J981" s="52"/>
      <c r="K981" s="52"/>
      <c r="L981" s="1">
        <v>1500</v>
      </c>
      <c r="M981" s="1">
        <v>0</v>
      </c>
      <c r="N981" s="20">
        <f t="shared" si="15"/>
        <v>599771466.4239999</v>
      </c>
    </row>
    <row r="982" spans="6:14" ht="15">
      <c r="F982" s="52"/>
      <c r="G982" s="52"/>
      <c r="H982" s="52"/>
      <c r="I982" s="52"/>
      <c r="J982" s="52"/>
      <c r="K982" s="52"/>
      <c r="N982" s="20">
        <f t="shared" si="15"/>
        <v>599771466.4239999</v>
      </c>
    </row>
    <row r="983" spans="2:14" ht="15">
      <c r="B983" s="51" t="s">
        <v>71</v>
      </c>
      <c r="C983" s="51"/>
      <c r="D983" s="3"/>
      <c r="E983" s="4" t="s">
        <v>602</v>
      </c>
      <c r="F983" s="52" t="s">
        <v>603</v>
      </c>
      <c r="G983" s="52"/>
      <c r="H983" s="52"/>
      <c r="I983" s="52"/>
      <c r="J983" s="52"/>
      <c r="K983" s="52"/>
      <c r="L983" s="1">
        <v>0</v>
      </c>
      <c r="M983" s="1">
        <v>63465</v>
      </c>
      <c r="N983" s="20">
        <f t="shared" si="15"/>
        <v>599708001.4239999</v>
      </c>
    </row>
    <row r="984" spans="6:14" ht="15">
      <c r="F984" s="52"/>
      <c r="G984" s="52"/>
      <c r="H984" s="52"/>
      <c r="I984" s="52"/>
      <c r="J984" s="52"/>
      <c r="K984" s="52"/>
      <c r="N984" s="20">
        <f t="shared" si="15"/>
        <v>599708001.4239999</v>
      </c>
    </row>
    <row r="985" spans="2:14" ht="15">
      <c r="B985" s="51" t="s">
        <v>71</v>
      </c>
      <c r="C985" s="51"/>
      <c r="D985" s="3"/>
      <c r="E985" s="4" t="s">
        <v>604</v>
      </c>
      <c r="F985" s="52" t="s">
        <v>605</v>
      </c>
      <c r="G985" s="52"/>
      <c r="H985" s="52"/>
      <c r="I985" s="52"/>
      <c r="J985" s="52"/>
      <c r="K985" s="52"/>
      <c r="L985" s="1">
        <v>5000</v>
      </c>
      <c r="M985" s="1">
        <v>0</v>
      </c>
      <c r="N985" s="20">
        <f t="shared" si="15"/>
        <v>599713001.4239999</v>
      </c>
    </row>
    <row r="986" spans="6:14" ht="15">
      <c r="F986" s="52"/>
      <c r="G986" s="52"/>
      <c r="H986" s="52"/>
      <c r="I986" s="52"/>
      <c r="J986" s="52"/>
      <c r="K986" s="52"/>
      <c r="N986" s="20">
        <f t="shared" si="15"/>
        <v>599713001.4239999</v>
      </c>
    </row>
    <row r="987" spans="2:14" ht="15">
      <c r="B987" s="51" t="s">
        <v>71</v>
      </c>
      <c r="C987" s="51"/>
      <c r="D987" s="3"/>
      <c r="E987" s="4" t="s">
        <v>606</v>
      </c>
      <c r="F987" s="52" t="s">
        <v>607</v>
      </c>
      <c r="G987" s="52"/>
      <c r="H987" s="52"/>
      <c r="I987" s="52"/>
      <c r="J987" s="52"/>
      <c r="K987" s="52"/>
      <c r="L987" s="1">
        <v>3000</v>
      </c>
      <c r="M987" s="1">
        <v>0</v>
      </c>
      <c r="N987" s="20">
        <f t="shared" si="15"/>
        <v>599716001.4239999</v>
      </c>
    </row>
    <row r="988" spans="6:14" ht="15">
      <c r="F988" s="52"/>
      <c r="G988" s="52"/>
      <c r="H988" s="52"/>
      <c r="I988" s="52"/>
      <c r="J988" s="52"/>
      <c r="K988" s="52"/>
      <c r="N988" s="20">
        <f t="shared" si="15"/>
        <v>599716001.4239999</v>
      </c>
    </row>
    <row r="989" ht="1.5" customHeight="1">
      <c r="N989" s="20">
        <f t="shared" si="15"/>
        <v>599716001.4239999</v>
      </c>
    </row>
    <row r="990" spans="2:14" ht="15">
      <c r="B990" s="51" t="s">
        <v>71</v>
      </c>
      <c r="C990" s="51"/>
      <c r="D990" s="3"/>
      <c r="E990" s="4" t="s">
        <v>608</v>
      </c>
      <c r="F990" s="52" t="s">
        <v>609</v>
      </c>
      <c r="G990" s="52"/>
      <c r="H990" s="52"/>
      <c r="I990" s="52"/>
      <c r="J990" s="52"/>
      <c r="K990" s="52"/>
      <c r="L990" s="1">
        <v>1000</v>
      </c>
      <c r="M990" s="1">
        <v>0</v>
      </c>
      <c r="N990" s="20">
        <f t="shared" si="15"/>
        <v>599717001.4239999</v>
      </c>
    </row>
    <row r="991" spans="6:14" ht="15">
      <c r="F991" s="52"/>
      <c r="G991" s="52"/>
      <c r="H991" s="52"/>
      <c r="I991" s="52"/>
      <c r="J991" s="52"/>
      <c r="K991" s="52"/>
      <c r="N991" s="20">
        <f t="shared" si="15"/>
        <v>599717001.4239999</v>
      </c>
    </row>
    <row r="992" spans="2:14" ht="15">
      <c r="B992" s="51" t="s">
        <v>71</v>
      </c>
      <c r="C992" s="51"/>
      <c r="D992" s="3"/>
      <c r="E992" s="4" t="s">
        <v>610</v>
      </c>
      <c r="F992" s="52" t="s">
        <v>611</v>
      </c>
      <c r="G992" s="52"/>
      <c r="H992" s="52"/>
      <c r="I992" s="52"/>
      <c r="J992" s="52"/>
      <c r="K992" s="52"/>
      <c r="L992" s="1">
        <v>6000</v>
      </c>
      <c r="M992" s="1">
        <v>0</v>
      </c>
      <c r="N992" s="20">
        <f t="shared" si="15"/>
        <v>599723001.4239999</v>
      </c>
    </row>
    <row r="993" spans="6:14" ht="15">
      <c r="F993" s="52"/>
      <c r="G993" s="52"/>
      <c r="H993" s="52"/>
      <c r="I993" s="52"/>
      <c r="J993" s="52"/>
      <c r="K993" s="52"/>
      <c r="N993" s="20">
        <f t="shared" si="15"/>
        <v>599723001.4239999</v>
      </c>
    </row>
    <row r="994" spans="2:14" ht="15">
      <c r="B994" s="51" t="s">
        <v>71</v>
      </c>
      <c r="C994" s="51"/>
      <c r="D994" s="3"/>
      <c r="E994" s="4" t="s">
        <v>612</v>
      </c>
      <c r="F994" s="52" t="s">
        <v>613</v>
      </c>
      <c r="G994" s="52"/>
      <c r="H994" s="52"/>
      <c r="I994" s="52"/>
      <c r="J994" s="52"/>
      <c r="K994" s="52"/>
      <c r="L994" s="1">
        <v>3000</v>
      </c>
      <c r="M994" s="1">
        <v>0</v>
      </c>
      <c r="N994" s="20">
        <f t="shared" si="15"/>
        <v>599726001.4239999</v>
      </c>
    </row>
    <row r="995" spans="6:14" ht="15">
      <c r="F995" s="52"/>
      <c r="G995" s="52"/>
      <c r="H995" s="52"/>
      <c r="I995" s="52"/>
      <c r="J995" s="52"/>
      <c r="K995" s="52"/>
      <c r="N995" s="20">
        <f t="shared" si="15"/>
        <v>599726001.4239999</v>
      </c>
    </row>
    <row r="996" spans="2:14" ht="15">
      <c r="B996" s="51" t="s">
        <v>71</v>
      </c>
      <c r="C996" s="51"/>
      <c r="D996" s="3"/>
      <c r="E996" s="4" t="s">
        <v>614</v>
      </c>
      <c r="F996" s="52" t="s">
        <v>615</v>
      </c>
      <c r="G996" s="52"/>
      <c r="H996" s="52"/>
      <c r="I996" s="52"/>
      <c r="J996" s="52"/>
      <c r="K996" s="52"/>
      <c r="L996" s="1">
        <v>6000</v>
      </c>
      <c r="M996" s="1">
        <v>0</v>
      </c>
      <c r="N996" s="20">
        <f t="shared" si="15"/>
        <v>599732001.4239999</v>
      </c>
    </row>
    <row r="997" spans="6:14" ht="15">
      <c r="F997" s="52"/>
      <c r="G997" s="52"/>
      <c r="H997" s="52"/>
      <c r="I997" s="52"/>
      <c r="J997" s="52"/>
      <c r="K997" s="52"/>
      <c r="N997" s="20">
        <f t="shared" si="15"/>
        <v>599732001.4239999</v>
      </c>
    </row>
    <row r="998" spans="2:14" ht="15">
      <c r="B998" s="51" t="s">
        <v>71</v>
      </c>
      <c r="C998" s="51"/>
      <c r="D998" s="3"/>
      <c r="E998" s="4" t="s">
        <v>616</v>
      </c>
      <c r="F998" s="52" t="s">
        <v>617</v>
      </c>
      <c r="G998" s="52"/>
      <c r="H998" s="52"/>
      <c r="I998" s="52"/>
      <c r="J998" s="52"/>
      <c r="K998" s="52"/>
      <c r="L998" s="1">
        <v>3000</v>
      </c>
      <c r="M998" s="1">
        <v>0</v>
      </c>
      <c r="N998" s="20">
        <f t="shared" si="15"/>
        <v>599735001.4239999</v>
      </c>
    </row>
    <row r="999" spans="6:14" ht="15">
      <c r="F999" s="52"/>
      <c r="G999" s="52"/>
      <c r="H999" s="52"/>
      <c r="I999" s="52"/>
      <c r="J999" s="52"/>
      <c r="K999" s="52"/>
      <c r="N999" s="20">
        <f t="shared" si="15"/>
        <v>599735001.4239999</v>
      </c>
    </row>
    <row r="1000" spans="2:14" ht="15">
      <c r="B1000" s="51" t="s">
        <v>71</v>
      </c>
      <c r="C1000" s="51"/>
      <c r="D1000" s="3"/>
      <c r="E1000" s="4" t="s">
        <v>618</v>
      </c>
      <c r="F1000" s="52" t="s">
        <v>619</v>
      </c>
      <c r="G1000" s="52"/>
      <c r="H1000" s="52"/>
      <c r="I1000" s="52"/>
      <c r="J1000" s="52"/>
      <c r="K1000" s="52"/>
      <c r="L1000" s="1">
        <v>3000</v>
      </c>
      <c r="M1000" s="1">
        <v>0</v>
      </c>
      <c r="N1000" s="20">
        <f t="shared" si="15"/>
        <v>599738001.4239999</v>
      </c>
    </row>
    <row r="1001" spans="6:14" ht="15">
      <c r="F1001" s="52"/>
      <c r="G1001" s="52"/>
      <c r="H1001" s="52"/>
      <c r="I1001" s="52"/>
      <c r="J1001" s="52"/>
      <c r="K1001" s="52"/>
      <c r="N1001" s="20">
        <f t="shared" si="15"/>
        <v>599738001.4239999</v>
      </c>
    </row>
    <row r="1002" spans="2:14" ht="15">
      <c r="B1002" s="51" t="s">
        <v>71</v>
      </c>
      <c r="C1002" s="51"/>
      <c r="D1002" s="3"/>
      <c r="E1002" s="4" t="s">
        <v>620</v>
      </c>
      <c r="F1002" s="52" t="s">
        <v>621</v>
      </c>
      <c r="G1002" s="52"/>
      <c r="H1002" s="52"/>
      <c r="I1002" s="52"/>
      <c r="J1002" s="52"/>
      <c r="K1002" s="52"/>
      <c r="L1002" s="1">
        <v>1000</v>
      </c>
      <c r="M1002" s="1">
        <v>0</v>
      </c>
      <c r="N1002" s="20">
        <f t="shared" si="15"/>
        <v>599739001.4239999</v>
      </c>
    </row>
    <row r="1003" spans="6:14" ht="15">
      <c r="F1003" s="52"/>
      <c r="G1003" s="52"/>
      <c r="H1003" s="52"/>
      <c r="I1003" s="52"/>
      <c r="J1003" s="52"/>
      <c r="K1003" s="52"/>
      <c r="N1003" s="20">
        <f t="shared" si="15"/>
        <v>599739001.4239999</v>
      </c>
    </row>
    <row r="1004" spans="2:14" ht="15">
      <c r="B1004" s="51" t="s">
        <v>71</v>
      </c>
      <c r="C1004" s="51"/>
      <c r="D1004" s="3"/>
      <c r="E1004" s="4" t="s">
        <v>622</v>
      </c>
      <c r="F1004" s="52" t="s">
        <v>623</v>
      </c>
      <c r="G1004" s="52"/>
      <c r="H1004" s="52"/>
      <c r="I1004" s="52"/>
      <c r="J1004" s="52"/>
      <c r="K1004" s="52"/>
      <c r="L1004" s="1">
        <v>1000</v>
      </c>
      <c r="M1004" s="1">
        <v>0</v>
      </c>
      <c r="N1004" s="20">
        <f t="shared" si="15"/>
        <v>599740001.4239999</v>
      </c>
    </row>
    <row r="1005" spans="6:14" ht="15">
      <c r="F1005" s="52"/>
      <c r="G1005" s="52"/>
      <c r="H1005" s="52"/>
      <c r="I1005" s="52"/>
      <c r="J1005" s="52"/>
      <c r="K1005" s="52"/>
      <c r="N1005" s="20">
        <f t="shared" si="15"/>
        <v>599740001.4239999</v>
      </c>
    </row>
    <row r="1006" spans="2:14" ht="15">
      <c r="B1006" s="51" t="s">
        <v>71</v>
      </c>
      <c r="C1006" s="51"/>
      <c r="D1006" s="3"/>
      <c r="E1006" s="4" t="s">
        <v>624</v>
      </c>
      <c r="F1006" s="52" t="s">
        <v>625</v>
      </c>
      <c r="G1006" s="52"/>
      <c r="H1006" s="52"/>
      <c r="I1006" s="52"/>
      <c r="J1006" s="52"/>
      <c r="K1006" s="52"/>
      <c r="L1006" s="1">
        <v>6000</v>
      </c>
      <c r="M1006" s="1">
        <v>0</v>
      </c>
      <c r="N1006" s="20">
        <f t="shared" si="15"/>
        <v>599746001.4239999</v>
      </c>
    </row>
    <row r="1007" spans="6:14" ht="15">
      <c r="F1007" s="52"/>
      <c r="G1007" s="52"/>
      <c r="H1007" s="52"/>
      <c r="I1007" s="52"/>
      <c r="J1007" s="52"/>
      <c r="K1007" s="52"/>
      <c r="N1007" s="20">
        <f t="shared" si="15"/>
        <v>599746001.4239999</v>
      </c>
    </row>
    <row r="1008" spans="2:14" ht="15">
      <c r="B1008" s="51" t="s">
        <v>71</v>
      </c>
      <c r="C1008" s="51"/>
      <c r="D1008" s="3"/>
      <c r="E1008" s="4" t="s">
        <v>626</v>
      </c>
      <c r="F1008" s="52" t="s">
        <v>627</v>
      </c>
      <c r="G1008" s="52"/>
      <c r="H1008" s="52"/>
      <c r="I1008" s="52"/>
      <c r="J1008" s="52"/>
      <c r="K1008" s="52"/>
      <c r="L1008" s="1">
        <v>4275</v>
      </c>
      <c r="M1008" s="1">
        <v>0</v>
      </c>
      <c r="N1008" s="20">
        <f t="shared" si="15"/>
        <v>599750276.4239999</v>
      </c>
    </row>
    <row r="1009" spans="6:14" ht="15">
      <c r="F1009" s="52"/>
      <c r="G1009" s="52"/>
      <c r="H1009" s="52"/>
      <c r="I1009" s="52"/>
      <c r="J1009" s="52"/>
      <c r="K1009" s="52"/>
      <c r="N1009" s="20">
        <f t="shared" si="15"/>
        <v>599750276.4239999</v>
      </c>
    </row>
    <row r="1010" spans="2:14" ht="15">
      <c r="B1010" s="51" t="s">
        <v>13</v>
      </c>
      <c r="C1010" s="51"/>
      <c r="D1010" s="3"/>
      <c r="E1010" s="4" t="s">
        <v>172</v>
      </c>
      <c r="F1010" s="52" t="s">
        <v>173</v>
      </c>
      <c r="G1010" s="52"/>
      <c r="H1010" s="52"/>
      <c r="I1010" s="52"/>
      <c r="J1010" s="52"/>
      <c r="K1010" s="52"/>
      <c r="L1010" s="1">
        <v>7030</v>
      </c>
      <c r="M1010" s="1">
        <v>0</v>
      </c>
      <c r="N1010" s="20">
        <f t="shared" si="15"/>
        <v>599757306.4239999</v>
      </c>
    </row>
    <row r="1011" spans="6:14" ht="15">
      <c r="F1011" s="52"/>
      <c r="G1011" s="52"/>
      <c r="H1011" s="52"/>
      <c r="I1011" s="52"/>
      <c r="J1011" s="52"/>
      <c r="K1011" s="52"/>
      <c r="N1011" s="20">
        <f t="shared" si="15"/>
        <v>599757306.4239999</v>
      </c>
    </row>
    <row r="1012" spans="2:14" ht="15">
      <c r="B1012" s="51" t="s">
        <v>13</v>
      </c>
      <c r="C1012" s="51"/>
      <c r="D1012" s="3"/>
      <c r="E1012" s="4" t="s">
        <v>172</v>
      </c>
      <c r="F1012" s="52" t="s">
        <v>173</v>
      </c>
      <c r="G1012" s="52"/>
      <c r="H1012" s="52"/>
      <c r="I1012" s="52"/>
      <c r="J1012" s="52"/>
      <c r="K1012" s="52"/>
      <c r="L1012" s="1">
        <v>6225</v>
      </c>
      <c r="M1012" s="1">
        <v>0</v>
      </c>
      <c r="N1012" s="20">
        <f t="shared" si="15"/>
        <v>599763531.4239999</v>
      </c>
    </row>
    <row r="1013" spans="6:14" ht="15">
      <c r="F1013" s="52"/>
      <c r="G1013" s="52"/>
      <c r="H1013" s="52"/>
      <c r="I1013" s="52"/>
      <c r="J1013" s="52"/>
      <c r="K1013" s="52"/>
      <c r="N1013" s="20">
        <f t="shared" si="15"/>
        <v>599763531.4239999</v>
      </c>
    </row>
    <row r="1014" spans="2:14" ht="15">
      <c r="B1014" s="51" t="s">
        <v>13</v>
      </c>
      <c r="C1014" s="51"/>
      <c r="D1014" s="3"/>
      <c r="E1014" s="4" t="s">
        <v>172</v>
      </c>
      <c r="F1014" s="52" t="s">
        <v>173</v>
      </c>
      <c r="G1014" s="52"/>
      <c r="H1014" s="52"/>
      <c r="I1014" s="52"/>
      <c r="J1014" s="52"/>
      <c r="K1014" s="52"/>
      <c r="L1014" s="1">
        <v>1100</v>
      </c>
      <c r="M1014" s="1">
        <v>0</v>
      </c>
      <c r="N1014" s="20">
        <f t="shared" si="15"/>
        <v>599764631.4239999</v>
      </c>
    </row>
    <row r="1015" spans="6:14" ht="15">
      <c r="F1015" s="52"/>
      <c r="G1015" s="52"/>
      <c r="H1015" s="52"/>
      <c r="I1015" s="52"/>
      <c r="J1015" s="52"/>
      <c r="K1015" s="52"/>
      <c r="N1015" s="20">
        <f t="shared" si="15"/>
        <v>599764631.4239999</v>
      </c>
    </row>
    <row r="1016" spans="2:14" ht="15">
      <c r="B1016" s="51" t="s">
        <v>13</v>
      </c>
      <c r="C1016" s="51"/>
      <c r="D1016" s="3"/>
      <c r="E1016" s="4" t="s">
        <v>172</v>
      </c>
      <c r="F1016" s="52" t="s">
        <v>173</v>
      </c>
      <c r="G1016" s="52"/>
      <c r="H1016" s="52"/>
      <c r="I1016" s="52"/>
      <c r="J1016" s="52"/>
      <c r="K1016" s="52"/>
      <c r="L1016" s="1">
        <v>6000</v>
      </c>
      <c r="M1016" s="1">
        <v>0</v>
      </c>
      <c r="N1016" s="20">
        <f t="shared" si="15"/>
        <v>599770631.4239999</v>
      </c>
    </row>
    <row r="1017" spans="6:14" ht="15">
      <c r="F1017" s="52"/>
      <c r="G1017" s="52"/>
      <c r="H1017" s="52"/>
      <c r="I1017" s="52"/>
      <c r="J1017" s="52"/>
      <c r="K1017" s="52"/>
      <c r="N1017" s="20">
        <f t="shared" si="15"/>
        <v>599770631.4239999</v>
      </c>
    </row>
    <row r="1018" spans="2:14" ht="15">
      <c r="B1018" s="51" t="s">
        <v>13</v>
      </c>
      <c r="C1018" s="51"/>
      <c r="D1018" s="3"/>
      <c r="E1018" s="4" t="s">
        <v>172</v>
      </c>
      <c r="F1018" s="52" t="s">
        <v>173</v>
      </c>
      <c r="G1018" s="52"/>
      <c r="H1018" s="52"/>
      <c r="I1018" s="52"/>
      <c r="J1018" s="52"/>
      <c r="K1018" s="52"/>
      <c r="L1018" s="1">
        <v>1000</v>
      </c>
      <c r="M1018" s="1">
        <v>0</v>
      </c>
      <c r="N1018" s="20">
        <f t="shared" si="15"/>
        <v>599771631.4239999</v>
      </c>
    </row>
    <row r="1019" spans="6:14" ht="15">
      <c r="F1019" s="52"/>
      <c r="G1019" s="52"/>
      <c r="H1019" s="52"/>
      <c r="I1019" s="52"/>
      <c r="J1019" s="52"/>
      <c r="K1019" s="52"/>
      <c r="N1019" s="20">
        <f t="shared" si="15"/>
        <v>599771631.4239999</v>
      </c>
    </row>
    <row r="1020" spans="2:14" ht="15">
      <c r="B1020" s="51" t="s">
        <v>13</v>
      </c>
      <c r="C1020" s="51"/>
      <c r="D1020" s="3"/>
      <c r="E1020" s="4" t="s">
        <v>172</v>
      </c>
      <c r="F1020" s="52" t="s">
        <v>173</v>
      </c>
      <c r="G1020" s="52"/>
      <c r="H1020" s="52"/>
      <c r="I1020" s="52"/>
      <c r="J1020" s="52"/>
      <c r="K1020" s="52"/>
      <c r="L1020" s="1">
        <v>5435</v>
      </c>
      <c r="M1020" s="1">
        <v>0</v>
      </c>
      <c r="N1020" s="20">
        <f t="shared" si="15"/>
        <v>599777066.4239999</v>
      </c>
    </row>
    <row r="1021" spans="6:14" ht="15">
      <c r="F1021" s="52"/>
      <c r="G1021" s="52"/>
      <c r="H1021" s="52"/>
      <c r="I1021" s="52"/>
      <c r="J1021" s="52"/>
      <c r="K1021" s="52"/>
      <c r="N1021" s="20">
        <f t="shared" si="15"/>
        <v>599777066.4239999</v>
      </c>
    </row>
    <row r="1022" spans="2:14" ht="15">
      <c r="B1022" s="51" t="s">
        <v>13</v>
      </c>
      <c r="C1022" s="51"/>
      <c r="D1022" s="3"/>
      <c r="E1022" s="4" t="s">
        <v>172</v>
      </c>
      <c r="F1022" s="52" t="s">
        <v>173</v>
      </c>
      <c r="G1022" s="52"/>
      <c r="H1022" s="52"/>
      <c r="I1022" s="52"/>
      <c r="J1022" s="52"/>
      <c r="K1022" s="52"/>
      <c r="L1022" s="1">
        <v>1500</v>
      </c>
      <c r="M1022" s="1">
        <v>0</v>
      </c>
      <c r="N1022" s="20">
        <f t="shared" si="15"/>
        <v>599778566.4239999</v>
      </c>
    </row>
    <row r="1023" spans="6:14" ht="15">
      <c r="F1023" s="52"/>
      <c r="G1023" s="52"/>
      <c r="H1023" s="52"/>
      <c r="I1023" s="52"/>
      <c r="J1023" s="52"/>
      <c r="K1023" s="52"/>
      <c r="N1023" s="20">
        <f t="shared" si="15"/>
        <v>599778566.4239999</v>
      </c>
    </row>
    <row r="1024" spans="2:14" ht="15">
      <c r="B1024" s="51" t="s">
        <v>13</v>
      </c>
      <c r="C1024" s="51"/>
      <c r="D1024" s="3"/>
      <c r="E1024" s="4" t="s">
        <v>628</v>
      </c>
      <c r="F1024" s="52" t="s">
        <v>629</v>
      </c>
      <c r="G1024" s="52"/>
      <c r="H1024" s="52"/>
      <c r="I1024" s="52"/>
      <c r="J1024" s="52"/>
      <c r="K1024" s="52"/>
      <c r="L1024" s="1">
        <v>0</v>
      </c>
      <c r="M1024" s="1">
        <v>164171.57</v>
      </c>
      <c r="N1024" s="20">
        <f aca="true" t="shared" si="16" ref="N1024:N1087">N1023+L1024-M1024</f>
        <v>599614394.8539999</v>
      </c>
    </row>
    <row r="1025" spans="6:14" ht="15">
      <c r="F1025" s="52"/>
      <c r="G1025" s="52"/>
      <c r="H1025" s="52"/>
      <c r="I1025" s="52"/>
      <c r="J1025" s="52"/>
      <c r="K1025" s="52"/>
      <c r="N1025" s="20">
        <f t="shared" si="16"/>
        <v>599614394.8539999</v>
      </c>
    </row>
    <row r="1026" spans="2:14" ht="15">
      <c r="B1026" s="51" t="s">
        <v>13</v>
      </c>
      <c r="C1026" s="51"/>
      <c r="D1026" s="3"/>
      <c r="E1026" s="4" t="s">
        <v>630</v>
      </c>
      <c r="F1026" s="52" t="s">
        <v>631</v>
      </c>
      <c r="G1026" s="52"/>
      <c r="H1026" s="52"/>
      <c r="I1026" s="52"/>
      <c r="J1026" s="52"/>
      <c r="K1026" s="52"/>
      <c r="L1026" s="1">
        <v>6000</v>
      </c>
      <c r="M1026" s="1">
        <v>0</v>
      </c>
      <c r="N1026" s="20">
        <f t="shared" si="16"/>
        <v>599620394.8539999</v>
      </c>
    </row>
    <row r="1027" spans="6:14" ht="15">
      <c r="F1027" s="52"/>
      <c r="G1027" s="52"/>
      <c r="H1027" s="52"/>
      <c r="I1027" s="52"/>
      <c r="J1027" s="52"/>
      <c r="K1027" s="52"/>
      <c r="N1027" s="20">
        <f t="shared" si="16"/>
        <v>599620394.8539999</v>
      </c>
    </row>
    <row r="1028" spans="2:14" ht="15">
      <c r="B1028" s="51" t="s">
        <v>13</v>
      </c>
      <c r="C1028" s="51"/>
      <c r="D1028" s="3"/>
      <c r="E1028" s="4" t="s">
        <v>632</v>
      </c>
      <c r="F1028" s="52" t="s">
        <v>633</v>
      </c>
      <c r="G1028" s="52"/>
      <c r="H1028" s="52"/>
      <c r="I1028" s="52"/>
      <c r="J1028" s="52"/>
      <c r="K1028" s="52"/>
      <c r="L1028" s="1">
        <v>3000</v>
      </c>
      <c r="M1028" s="1">
        <v>0</v>
      </c>
      <c r="N1028" s="20">
        <f t="shared" si="16"/>
        <v>599623394.8539999</v>
      </c>
    </row>
    <row r="1029" spans="6:14" ht="15">
      <c r="F1029" s="52"/>
      <c r="G1029" s="52"/>
      <c r="H1029" s="52"/>
      <c r="I1029" s="52"/>
      <c r="J1029" s="52"/>
      <c r="K1029" s="52"/>
      <c r="N1029" s="20">
        <f t="shared" si="16"/>
        <v>599623394.8539999</v>
      </c>
    </row>
    <row r="1030" spans="2:14" ht="15">
      <c r="B1030" s="51" t="s">
        <v>13</v>
      </c>
      <c r="C1030" s="51"/>
      <c r="D1030" s="3"/>
      <c r="E1030" s="4" t="s">
        <v>634</v>
      </c>
      <c r="F1030" s="52" t="s">
        <v>635</v>
      </c>
      <c r="G1030" s="52"/>
      <c r="H1030" s="52"/>
      <c r="I1030" s="52"/>
      <c r="J1030" s="52"/>
      <c r="K1030" s="52"/>
      <c r="L1030" s="1">
        <v>6000</v>
      </c>
      <c r="M1030" s="1">
        <v>0</v>
      </c>
      <c r="N1030" s="20">
        <f t="shared" si="16"/>
        <v>599629394.8539999</v>
      </c>
    </row>
    <row r="1031" spans="6:14" ht="15">
      <c r="F1031" s="52"/>
      <c r="G1031" s="52"/>
      <c r="H1031" s="52"/>
      <c r="I1031" s="52"/>
      <c r="J1031" s="52"/>
      <c r="K1031" s="52"/>
      <c r="N1031" s="20">
        <f t="shared" si="16"/>
        <v>599629394.8539999</v>
      </c>
    </row>
    <row r="1032" spans="2:14" ht="15">
      <c r="B1032" s="51" t="s">
        <v>13</v>
      </c>
      <c r="C1032" s="51"/>
      <c r="D1032" s="3"/>
      <c r="E1032" s="4" t="s">
        <v>636</v>
      </c>
      <c r="F1032" s="52" t="s">
        <v>637</v>
      </c>
      <c r="G1032" s="52"/>
      <c r="H1032" s="52"/>
      <c r="I1032" s="52"/>
      <c r="J1032" s="52"/>
      <c r="K1032" s="52"/>
      <c r="L1032" s="1">
        <v>10000</v>
      </c>
      <c r="M1032" s="1">
        <v>0</v>
      </c>
      <c r="N1032" s="20">
        <f t="shared" si="16"/>
        <v>599639394.8539999</v>
      </c>
    </row>
    <row r="1033" spans="6:14" ht="15">
      <c r="F1033" s="52"/>
      <c r="G1033" s="52"/>
      <c r="H1033" s="52"/>
      <c r="I1033" s="52"/>
      <c r="J1033" s="52"/>
      <c r="K1033" s="52"/>
      <c r="N1033" s="20">
        <f t="shared" si="16"/>
        <v>599639394.8539999</v>
      </c>
    </row>
    <row r="1034" spans="2:14" ht="15">
      <c r="B1034" s="51" t="s">
        <v>13</v>
      </c>
      <c r="C1034" s="51"/>
      <c r="D1034" s="3"/>
      <c r="E1034" s="4" t="s">
        <v>638</v>
      </c>
      <c r="F1034" s="52" t="s">
        <v>639</v>
      </c>
      <c r="G1034" s="52"/>
      <c r="H1034" s="52"/>
      <c r="I1034" s="52"/>
      <c r="J1034" s="52"/>
      <c r="K1034" s="52"/>
      <c r="L1034" s="1">
        <v>20000</v>
      </c>
      <c r="M1034" s="1">
        <v>0</v>
      </c>
      <c r="N1034" s="20">
        <f t="shared" si="16"/>
        <v>599659394.8539999</v>
      </c>
    </row>
    <row r="1035" spans="6:14" ht="15">
      <c r="F1035" s="52"/>
      <c r="G1035" s="52"/>
      <c r="H1035" s="52"/>
      <c r="I1035" s="52"/>
      <c r="J1035" s="52"/>
      <c r="K1035" s="52"/>
      <c r="N1035" s="20">
        <f t="shared" si="16"/>
        <v>599659394.8539999</v>
      </c>
    </row>
    <row r="1036" spans="2:14" ht="15">
      <c r="B1036" s="51" t="s">
        <v>13</v>
      </c>
      <c r="C1036" s="51"/>
      <c r="D1036" s="3"/>
      <c r="E1036" s="4" t="s">
        <v>640</v>
      </c>
      <c r="F1036" s="52" t="s">
        <v>641</v>
      </c>
      <c r="G1036" s="52"/>
      <c r="H1036" s="52"/>
      <c r="I1036" s="52"/>
      <c r="J1036" s="52"/>
      <c r="K1036" s="52"/>
      <c r="L1036" s="1">
        <v>6000</v>
      </c>
      <c r="M1036" s="1">
        <v>0</v>
      </c>
      <c r="N1036" s="20">
        <f t="shared" si="16"/>
        <v>599665394.8539999</v>
      </c>
    </row>
    <row r="1037" spans="6:14" ht="15">
      <c r="F1037" s="52"/>
      <c r="G1037" s="52"/>
      <c r="H1037" s="52"/>
      <c r="I1037" s="52"/>
      <c r="J1037" s="52"/>
      <c r="K1037" s="52"/>
      <c r="N1037" s="20">
        <f t="shared" si="16"/>
        <v>599665394.8539999</v>
      </c>
    </row>
    <row r="1038" spans="2:14" ht="15">
      <c r="B1038" s="51" t="s">
        <v>13</v>
      </c>
      <c r="C1038" s="51"/>
      <c r="D1038" s="3"/>
      <c r="E1038" s="4" t="s">
        <v>642</v>
      </c>
      <c r="F1038" s="52" t="s">
        <v>643</v>
      </c>
      <c r="G1038" s="52"/>
      <c r="H1038" s="52"/>
      <c r="I1038" s="52"/>
      <c r="J1038" s="52"/>
      <c r="K1038" s="52"/>
      <c r="L1038" s="1">
        <v>6000</v>
      </c>
      <c r="M1038" s="1">
        <v>0</v>
      </c>
      <c r="N1038" s="20">
        <f t="shared" si="16"/>
        <v>599671394.8539999</v>
      </c>
    </row>
    <row r="1039" spans="6:14" ht="15">
      <c r="F1039" s="52"/>
      <c r="G1039" s="52"/>
      <c r="H1039" s="52"/>
      <c r="I1039" s="52"/>
      <c r="J1039" s="52"/>
      <c r="K1039" s="52"/>
      <c r="N1039" s="20">
        <f t="shared" si="16"/>
        <v>599671394.8539999</v>
      </c>
    </row>
    <row r="1040" spans="2:14" ht="9" customHeight="1">
      <c r="B1040" s="51" t="s">
        <v>13</v>
      </c>
      <c r="C1040" s="51"/>
      <c r="D1040" s="3"/>
      <c r="E1040" s="4" t="s">
        <v>644</v>
      </c>
      <c r="F1040" s="52" t="s">
        <v>645</v>
      </c>
      <c r="G1040" s="52"/>
      <c r="H1040" s="52"/>
      <c r="I1040" s="52"/>
      <c r="J1040" s="52"/>
      <c r="K1040" s="52"/>
      <c r="L1040" s="1">
        <v>6000</v>
      </c>
      <c r="M1040" s="1">
        <v>0</v>
      </c>
      <c r="N1040" s="20">
        <f t="shared" si="16"/>
        <v>599677394.8539999</v>
      </c>
    </row>
    <row r="1041" ht="15" hidden="1">
      <c r="N1041" s="20">
        <f t="shared" si="16"/>
        <v>599677394.8539999</v>
      </c>
    </row>
    <row r="1042" spans="2:14" ht="20.25" customHeight="1">
      <c r="B1042" s="3"/>
      <c r="C1042" s="3"/>
      <c r="D1042" s="3"/>
      <c r="E1042" s="3"/>
      <c r="F1042" s="52" t="s">
        <v>646</v>
      </c>
      <c r="G1042" s="52"/>
      <c r="H1042" s="52"/>
      <c r="I1042" s="52"/>
      <c r="J1042" s="52"/>
      <c r="K1042" s="52"/>
      <c r="N1042" s="20">
        <f t="shared" si="16"/>
        <v>599677394.8539999</v>
      </c>
    </row>
    <row r="1043" spans="2:14" ht="15">
      <c r="B1043" s="51" t="s">
        <v>13</v>
      </c>
      <c r="C1043" s="51"/>
      <c r="D1043" s="3"/>
      <c r="E1043" s="4" t="s">
        <v>647</v>
      </c>
      <c r="F1043" s="52" t="s">
        <v>648</v>
      </c>
      <c r="G1043" s="52"/>
      <c r="H1043" s="52"/>
      <c r="I1043" s="52"/>
      <c r="J1043" s="52"/>
      <c r="K1043" s="52"/>
      <c r="L1043" s="1">
        <v>4000</v>
      </c>
      <c r="M1043" s="1">
        <v>0</v>
      </c>
      <c r="N1043" s="20">
        <f t="shared" si="16"/>
        <v>599681394.8539999</v>
      </c>
    </row>
    <row r="1044" spans="6:14" ht="15">
      <c r="F1044" s="52"/>
      <c r="G1044" s="52"/>
      <c r="H1044" s="52"/>
      <c r="I1044" s="52"/>
      <c r="J1044" s="52"/>
      <c r="K1044" s="52"/>
      <c r="N1044" s="20">
        <f t="shared" si="16"/>
        <v>599681394.8539999</v>
      </c>
    </row>
    <row r="1045" spans="2:14" ht="15">
      <c r="B1045" s="51" t="s">
        <v>13</v>
      </c>
      <c r="C1045" s="51"/>
      <c r="D1045" s="3"/>
      <c r="E1045" s="4" t="s">
        <v>649</v>
      </c>
      <c r="F1045" s="52" t="s">
        <v>650</v>
      </c>
      <c r="G1045" s="52"/>
      <c r="H1045" s="52"/>
      <c r="I1045" s="52"/>
      <c r="J1045" s="52"/>
      <c r="K1045" s="52"/>
      <c r="L1045" s="1">
        <v>6000</v>
      </c>
      <c r="M1045" s="1">
        <v>0</v>
      </c>
      <c r="N1045" s="20">
        <f t="shared" si="16"/>
        <v>599687394.8539999</v>
      </c>
    </row>
    <row r="1046" spans="6:14" ht="15">
      <c r="F1046" s="52"/>
      <c r="G1046" s="52"/>
      <c r="H1046" s="52"/>
      <c r="I1046" s="52"/>
      <c r="J1046" s="52"/>
      <c r="K1046" s="52"/>
      <c r="N1046" s="20">
        <f t="shared" si="16"/>
        <v>599687394.8539999</v>
      </c>
    </row>
    <row r="1047" spans="2:14" ht="15">
      <c r="B1047" s="51" t="s">
        <v>78</v>
      </c>
      <c r="C1047" s="51"/>
      <c r="D1047" s="3"/>
      <c r="E1047" s="4" t="s">
        <v>651</v>
      </c>
      <c r="F1047" s="52" t="s">
        <v>652</v>
      </c>
      <c r="G1047" s="52"/>
      <c r="H1047" s="52"/>
      <c r="I1047" s="52"/>
      <c r="J1047" s="52"/>
      <c r="K1047" s="52"/>
      <c r="L1047" s="1">
        <v>500</v>
      </c>
      <c r="M1047" s="1">
        <v>0</v>
      </c>
      <c r="N1047" s="20">
        <f t="shared" si="16"/>
        <v>599687894.8539999</v>
      </c>
    </row>
    <row r="1048" spans="6:14" ht="15">
      <c r="F1048" s="52"/>
      <c r="G1048" s="52"/>
      <c r="H1048" s="52"/>
      <c r="I1048" s="52"/>
      <c r="J1048" s="52"/>
      <c r="K1048" s="52"/>
      <c r="N1048" s="20">
        <f t="shared" si="16"/>
        <v>599687894.8539999</v>
      </c>
    </row>
    <row r="1049" spans="2:14" ht="15">
      <c r="B1049" s="51" t="s">
        <v>78</v>
      </c>
      <c r="C1049" s="51"/>
      <c r="D1049" s="3"/>
      <c r="E1049" s="4" t="s">
        <v>651</v>
      </c>
      <c r="F1049" s="52" t="s">
        <v>652</v>
      </c>
      <c r="G1049" s="52"/>
      <c r="H1049" s="52"/>
      <c r="I1049" s="52"/>
      <c r="J1049" s="52"/>
      <c r="K1049" s="52"/>
      <c r="L1049" s="1">
        <v>4104.1</v>
      </c>
      <c r="M1049" s="1">
        <v>0</v>
      </c>
      <c r="N1049" s="20">
        <f t="shared" si="16"/>
        <v>599691998.9539999</v>
      </c>
    </row>
    <row r="1050" spans="6:14" ht="15">
      <c r="F1050" s="52"/>
      <c r="G1050" s="52"/>
      <c r="H1050" s="52"/>
      <c r="I1050" s="52"/>
      <c r="J1050" s="52"/>
      <c r="K1050" s="52"/>
      <c r="N1050" s="20">
        <f t="shared" si="16"/>
        <v>599691998.9539999</v>
      </c>
    </row>
    <row r="1051" spans="2:14" ht="15">
      <c r="B1051" s="51" t="s">
        <v>78</v>
      </c>
      <c r="C1051" s="51"/>
      <c r="D1051" s="3"/>
      <c r="E1051" s="4" t="s">
        <v>651</v>
      </c>
      <c r="F1051" s="52" t="s">
        <v>652</v>
      </c>
      <c r="G1051" s="52"/>
      <c r="H1051" s="52"/>
      <c r="I1051" s="52"/>
      <c r="J1051" s="52"/>
      <c r="K1051" s="52"/>
      <c r="L1051" s="1">
        <v>4100</v>
      </c>
      <c r="M1051" s="1">
        <v>0</v>
      </c>
      <c r="N1051" s="20">
        <f t="shared" si="16"/>
        <v>599696098.9539999</v>
      </c>
    </row>
    <row r="1052" spans="6:14" ht="15">
      <c r="F1052" s="52"/>
      <c r="G1052" s="52"/>
      <c r="H1052" s="52"/>
      <c r="I1052" s="52"/>
      <c r="J1052" s="52"/>
      <c r="K1052" s="52"/>
      <c r="N1052" s="20">
        <f t="shared" si="16"/>
        <v>599696098.9539999</v>
      </c>
    </row>
    <row r="1053" spans="2:14" ht="15">
      <c r="B1053" s="51" t="s">
        <v>78</v>
      </c>
      <c r="C1053" s="51"/>
      <c r="D1053" s="3"/>
      <c r="E1053" s="4" t="s">
        <v>651</v>
      </c>
      <c r="F1053" s="52" t="s">
        <v>652</v>
      </c>
      <c r="G1053" s="52"/>
      <c r="H1053" s="52"/>
      <c r="I1053" s="52"/>
      <c r="J1053" s="52"/>
      <c r="K1053" s="52"/>
      <c r="L1053" s="1">
        <v>1700</v>
      </c>
      <c r="M1053" s="1">
        <v>0</v>
      </c>
      <c r="N1053" s="20">
        <f t="shared" si="16"/>
        <v>599697798.9539999</v>
      </c>
    </row>
    <row r="1054" spans="6:14" ht="15">
      <c r="F1054" s="52"/>
      <c r="G1054" s="52"/>
      <c r="H1054" s="52"/>
      <c r="I1054" s="52"/>
      <c r="J1054" s="52"/>
      <c r="K1054" s="52"/>
      <c r="N1054" s="20">
        <f t="shared" si="16"/>
        <v>599697798.9539999</v>
      </c>
    </row>
    <row r="1055" spans="2:14" ht="15">
      <c r="B1055" s="51" t="s">
        <v>78</v>
      </c>
      <c r="C1055" s="51"/>
      <c r="D1055" s="3"/>
      <c r="E1055" s="4" t="s">
        <v>651</v>
      </c>
      <c r="F1055" s="52" t="s">
        <v>652</v>
      </c>
      <c r="G1055" s="52"/>
      <c r="H1055" s="52"/>
      <c r="I1055" s="52"/>
      <c r="J1055" s="52"/>
      <c r="K1055" s="52"/>
      <c r="L1055" s="1">
        <v>13800</v>
      </c>
      <c r="M1055" s="1">
        <v>0</v>
      </c>
      <c r="N1055" s="20">
        <f t="shared" si="16"/>
        <v>599711598.9539999</v>
      </c>
    </row>
    <row r="1056" spans="6:14" ht="15">
      <c r="F1056" s="52"/>
      <c r="G1056" s="52"/>
      <c r="H1056" s="52"/>
      <c r="I1056" s="52"/>
      <c r="J1056" s="52"/>
      <c r="K1056" s="52"/>
      <c r="N1056" s="20">
        <f t="shared" si="16"/>
        <v>599711598.9539999</v>
      </c>
    </row>
    <row r="1057" spans="2:14" ht="15">
      <c r="B1057" s="51" t="s">
        <v>78</v>
      </c>
      <c r="C1057" s="51"/>
      <c r="D1057" s="3"/>
      <c r="E1057" s="4" t="s">
        <v>651</v>
      </c>
      <c r="F1057" s="52" t="s">
        <v>652</v>
      </c>
      <c r="G1057" s="52"/>
      <c r="H1057" s="52"/>
      <c r="I1057" s="52"/>
      <c r="J1057" s="52"/>
      <c r="K1057" s="52"/>
      <c r="L1057" s="1">
        <v>1425</v>
      </c>
      <c r="M1057" s="1">
        <v>0</v>
      </c>
      <c r="N1057" s="20">
        <f t="shared" si="16"/>
        <v>599713023.9539999</v>
      </c>
    </row>
    <row r="1058" spans="6:14" ht="15">
      <c r="F1058" s="52"/>
      <c r="G1058" s="52"/>
      <c r="H1058" s="52"/>
      <c r="I1058" s="52"/>
      <c r="J1058" s="52"/>
      <c r="K1058" s="52"/>
      <c r="N1058" s="20">
        <f t="shared" si="16"/>
        <v>599713023.9539999</v>
      </c>
    </row>
    <row r="1059" spans="2:14" ht="15">
      <c r="B1059" s="51" t="s">
        <v>78</v>
      </c>
      <c r="C1059" s="51"/>
      <c r="D1059" s="3"/>
      <c r="E1059" s="4" t="s">
        <v>651</v>
      </c>
      <c r="F1059" s="52" t="s">
        <v>652</v>
      </c>
      <c r="G1059" s="52"/>
      <c r="H1059" s="52"/>
      <c r="I1059" s="52"/>
      <c r="J1059" s="52"/>
      <c r="K1059" s="52"/>
      <c r="L1059" s="1">
        <v>5000</v>
      </c>
      <c r="M1059" s="1">
        <v>0</v>
      </c>
      <c r="N1059" s="20">
        <f t="shared" si="16"/>
        <v>599718023.9539999</v>
      </c>
    </row>
    <row r="1060" spans="6:14" ht="15">
      <c r="F1060" s="52"/>
      <c r="G1060" s="52"/>
      <c r="H1060" s="52"/>
      <c r="I1060" s="52"/>
      <c r="J1060" s="52"/>
      <c r="K1060" s="52"/>
      <c r="N1060" s="20">
        <f t="shared" si="16"/>
        <v>599718023.9539999</v>
      </c>
    </row>
    <row r="1061" spans="2:14" ht="15">
      <c r="B1061" s="51" t="s">
        <v>78</v>
      </c>
      <c r="C1061" s="51"/>
      <c r="D1061" s="3"/>
      <c r="E1061" s="4" t="s">
        <v>651</v>
      </c>
      <c r="F1061" s="52" t="s">
        <v>652</v>
      </c>
      <c r="G1061" s="52"/>
      <c r="H1061" s="52"/>
      <c r="I1061" s="52"/>
      <c r="J1061" s="52"/>
      <c r="K1061" s="52"/>
      <c r="L1061" s="1">
        <v>8995</v>
      </c>
      <c r="M1061" s="1">
        <v>0</v>
      </c>
      <c r="N1061" s="20">
        <f t="shared" si="16"/>
        <v>599727018.9539999</v>
      </c>
    </row>
    <row r="1062" spans="6:14" ht="15">
      <c r="F1062" s="52"/>
      <c r="G1062" s="52"/>
      <c r="H1062" s="52"/>
      <c r="I1062" s="52"/>
      <c r="J1062" s="52"/>
      <c r="K1062" s="52"/>
      <c r="N1062" s="20">
        <f t="shared" si="16"/>
        <v>599727018.9539999</v>
      </c>
    </row>
    <row r="1063" spans="2:14" ht="15">
      <c r="B1063" s="51" t="s">
        <v>78</v>
      </c>
      <c r="C1063" s="51"/>
      <c r="D1063" s="3"/>
      <c r="E1063" s="4" t="s">
        <v>651</v>
      </c>
      <c r="F1063" s="52" t="s">
        <v>652</v>
      </c>
      <c r="G1063" s="52"/>
      <c r="H1063" s="52"/>
      <c r="I1063" s="52"/>
      <c r="J1063" s="52"/>
      <c r="K1063" s="52"/>
      <c r="L1063" s="1">
        <v>2774</v>
      </c>
      <c r="M1063" s="1">
        <v>0</v>
      </c>
      <c r="N1063" s="20">
        <f t="shared" si="16"/>
        <v>599729792.9539999</v>
      </c>
    </row>
    <row r="1064" spans="6:14" ht="15">
      <c r="F1064" s="52"/>
      <c r="G1064" s="52"/>
      <c r="H1064" s="52"/>
      <c r="I1064" s="52"/>
      <c r="J1064" s="52"/>
      <c r="K1064" s="52"/>
      <c r="N1064" s="20">
        <f t="shared" si="16"/>
        <v>599729792.9539999</v>
      </c>
    </row>
    <row r="1065" spans="2:14" ht="15">
      <c r="B1065" s="51" t="s">
        <v>78</v>
      </c>
      <c r="C1065" s="51"/>
      <c r="D1065" s="3"/>
      <c r="E1065" s="4" t="s">
        <v>651</v>
      </c>
      <c r="F1065" s="52" t="s">
        <v>652</v>
      </c>
      <c r="G1065" s="52"/>
      <c r="H1065" s="52"/>
      <c r="I1065" s="52"/>
      <c r="J1065" s="52"/>
      <c r="K1065" s="52"/>
      <c r="L1065" s="1">
        <v>4500</v>
      </c>
      <c r="M1065" s="1">
        <v>0</v>
      </c>
      <c r="N1065" s="20">
        <f t="shared" si="16"/>
        <v>599734292.9539999</v>
      </c>
    </row>
    <row r="1066" spans="6:14" ht="15">
      <c r="F1066" s="52"/>
      <c r="G1066" s="52"/>
      <c r="H1066" s="52"/>
      <c r="I1066" s="52"/>
      <c r="J1066" s="52"/>
      <c r="K1066" s="52"/>
      <c r="N1066" s="20">
        <f t="shared" si="16"/>
        <v>599734292.9539999</v>
      </c>
    </row>
    <row r="1067" spans="2:14" ht="15">
      <c r="B1067" s="51" t="s">
        <v>78</v>
      </c>
      <c r="C1067" s="51"/>
      <c r="D1067" s="3"/>
      <c r="E1067" s="4" t="s">
        <v>651</v>
      </c>
      <c r="F1067" s="52" t="s">
        <v>652</v>
      </c>
      <c r="G1067" s="52"/>
      <c r="H1067" s="52"/>
      <c r="I1067" s="52"/>
      <c r="J1067" s="52"/>
      <c r="K1067" s="52"/>
      <c r="L1067" s="1">
        <v>13600</v>
      </c>
      <c r="M1067" s="1">
        <v>0</v>
      </c>
      <c r="N1067" s="20">
        <f t="shared" si="16"/>
        <v>599747892.9539999</v>
      </c>
    </row>
    <row r="1068" spans="6:14" ht="15">
      <c r="F1068" s="52"/>
      <c r="G1068" s="52"/>
      <c r="H1068" s="52"/>
      <c r="I1068" s="52"/>
      <c r="J1068" s="52"/>
      <c r="K1068" s="52"/>
      <c r="N1068" s="20">
        <f t="shared" si="16"/>
        <v>599747892.9539999</v>
      </c>
    </row>
    <row r="1069" spans="2:14" ht="15">
      <c r="B1069" s="51" t="s">
        <v>78</v>
      </c>
      <c r="C1069" s="51"/>
      <c r="D1069" s="3"/>
      <c r="E1069" s="4" t="s">
        <v>651</v>
      </c>
      <c r="F1069" s="52" t="s">
        <v>652</v>
      </c>
      <c r="G1069" s="52"/>
      <c r="H1069" s="52"/>
      <c r="I1069" s="52"/>
      <c r="J1069" s="52"/>
      <c r="K1069" s="52"/>
      <c r="L1069" s="1">
        <v>7000</v>
      </c>
      <c r="M1069" s="1">
        <v>0</v>
      </c>
      <c r="N1069" s="20">
        <f t="shared" si="16"/>
        <v>599754892.9539999</v>
      </c>
    </row>
    <row r="1070" spans="6:14" ht="15">
      <c r="F1070" s="52"/>
      <c r="G1070" s="52"/>
      <c r="H1070" s="52"/>
      <c r="I1070" s="52"/>
      <c r="J1070" s="52"/>
      <c r="K1070" s="52"/>
      <c r="N1070" s="20">
        <f t="shared" si="16"/>
        <v>599754892.9539999</v>
      </c>
    </row>
    <row r="1071" spans="2:14" ht="15">
      <c r="B1071" s="51" t="s">
        <v>78</v>
      </c>
      <c r="C1071" s="51"/>
      <c r="D1071" s="3"/>
      <c r="E1071" s="4" t="s">
        <v>651</v>
      </c>
      <c r="F1071" s="52" t="s">
        <v>652</v>
      </c>
      <c r="G1071" s="52"/>
      <c r="H1071" s="52"/>
      <c r="I1071" s="52"/>
      <c r="J1071" s="52"/>
      <c r="K1071" s="52"/>
      <c r="L1071" s="1">
        <v>3500</v>
      </c>
      <c r="M1071" s="1">
        <v>0</v>
      </c>
      <c r="N1071" s="20">
        <f t="shared" si="16"/>
        <v>599758392.9539999</v>
      </c>
    </row>
    <row r="1072" spans="6:14" ht="15">
      <c r="F1072" s="52"/>
      <c r="G1072" s="52"/>
      <c r="H1072" s="52"/>
      <c r="I1072" s="52"/>
      <c r="J1072" s="52"/>
      <c r="K1072" s="52"/>
      <c r="N1072" s="20">
        <f t="shared" si="16"/>
        <v>599758392.9539999</v>
      </c>
    </row>
    <row r="1073" spans="2:14" ht="15">
      <c r="B1073" s="51" t="s">
        <v>78</v>
      </c>
      <c r="C1073" s="51"/>
      <c r="D1073" s="3"/>
      <c r="E1073" s="4" t="s">
        <v>651</v>
      </c>
      <c r="F1073" s="52" t="s">
        <v>652</v>
      </c>
      <c r="G1073" s="52"/>
      <c r="H1073" s="52"/>
      <c r="I1073" s="52"/>
      <c r="J1073" s="52"/>
      <c r="K1073" s="52"/>
      <c r="L1073" s="1">
        <v>1707.75</v>
      </c>
      <c r="M1073" s="1">
        <v>0</v>
      </c>
      <c r="N1073" s="20">
        <f t="shared" si="16"/>
        <v>599760100.7039999</v>
      </c>
    </row>
    <row r="1074" spans="6:14" ht="15">
      <c r="F1074" s="52"/>
      <c r="G1074" s="52"/>
      <c r="H1074" s="52"/>
      <c r="I1074" s="52"/>
      <c r="J1074" s="52"/>
      <c r="K1074" s="52"/>
      <c r="N1074" s="20">
        <f t="shared" si="16"/>
        <v>599760100.7039999</v>
      </c>
    </row>
    <row r="1075" spans="2:14" ht="15">
      <c r="B1075" s="51" t="s">
        <v>78</v>
      </c>
      <c r="C1075" s="51"/>
      <c r="D1075" s="3"/>
      <c r="E1075" s="4" t="s">
        <v>651</v>
      </c>
      <c r="F1075" s="52" t="s">
        <v>652</v>
      </c>
      <c r="G1075" s="52"/>
      <c r="H1075" s="52"/>
      <c r="I1075" s="52"/>
      <c r="J1075" s="52"/>
      <c r="K1075" s="52"/>
      <c r="L1075" s="1">
        <v>7000</v>
      </c>
      <c r="M1075" s="1">
        <v>0</v>
      </c>
      <c r="N1075" s="20">
        <f t="shared" si="16"/>
        <v>599767100.7039999</v>
      </c>
    </row>
    <row r="1076" spans="6:14" ht="15">
      <c r="F1076" s="52"/>
      <c r="G1076" s="52"/>
      <c r="H1076" s="52"/>
      <c r="I1076" s="52"/>
      <c r="J1076" s="52"/>
      <c r="K1076" s="52"/>
      <c r="N1076" s="20">
        <f t="shared" si="16"/>
        <v>599767100.7039999</v>
      </c>
    </row>
    <row r="1077" spans="2:14" ht="15">
      <c r="B1077" s="51" t="s">
        <v>78</v>
      </c>
      <c r="C1077" s="51"/>
      <c r="D1077" s="3"/>
      <c r="E1077" s="4" t="s">
        <v>651</v>
      </c>
      <c r="F1077" s="52" t="s">
        <v>652</v>
      </c>
      <c r="G1077" s="52"/>
      <c r="H1077" s="52"/>
      <c r="I1077" s="52"/>
      <c r="J1077" s="52"/>
      <c r="K1077" s="52"/>
      <c r="L1077" s="1">
        <v>9799.28</v>
      </c>
      <c r="M1077" s="1">
        <v>0</v>
      </c>
      <c r="N1077" s="20">
        <f t="shared" si="16"/>
        <v>599776899.9839998</v>
      </c>
    </row>
    <row r="1078" spans="6:14" ht="15">
      <c r="F1078" s="52"/>
      <c r="G1078" s="52"/>
      <c r="H1078" s="52"/>
      <c r="I1078" s="52"/>
      <c r="J1078" s="52"/>
      <c r="K1078" s="52"/>
      <c r="N1078" s="20">
        <f t="shared" si="16"/>
        <v>599776899.9839998</v>
      </c>
    </row>
    <row r="1079" spans="2:14" ht="15">
      <c r="B1079" s="51" t="s">
        <v>78</v>
      </c>
      <c r="C1079" s="51"/>
      <c r="D1079" s="3"/>
      <c r="E1079" s="4" t="s">
        <v>651</v>
      </c>
      <c r="F1079" s="52" t="s">
        <v>652</v>
      </c>
      <c r="G1079" s="52"/>
      <c r="H1079" s="52"/>
      <c r="I1079" s="52"/>
      <c r="J1079" s="52"/>
      <c r="K1079" s="52"/>
      <c r="L1079" s="1">
        <v>3000</v>
      </c>
      <c r="M1079" s="1">
        <v>0</v>
      </c>
      <c r="N1079" s="20">
        <f t="shared" si="16"/>
        <v>599779899.9839998</v>
      </c>
    </row>
    <row r="1080" spans="6:14" ht="15">
      <c r="F1080" s="52"/>
      <c r="G1080" s="52"/>
      <c r="H1080" s="52"/>
      <c r="I1080" s="52"/>
      <c r="J1080" s="52"/>
      <c r="K1080" s="52"/>
      <c r="N1080" s="20">
        <f t="shared" si="16"/>
        <v>599779899.9839998</v>
      </c>
    </row>
    <row r="1081" spans="2:14" ht="15">
      <c r="B1081" s="51" t="s">
        <v>78</v>
      </c>
      <c r="C1081" s="51"/>
      <c r="D1081" s="3"/>
      <c r="E1081" s="4" t="s">
        <v>651</v>
      </c>
      <c r="F1081" s="52" t="s">
        <v>652</v>
      </c>
      <c r="G1081" s="52"/>
      <c r="H1081" s="52"/>
      <c r="I1081" s="52"/>
      <c r="J1081" s="52"/>
      <c r="K1081" s="52"/>
      <c r="L1081" s="1">
        <v>3000</v>
      </c>
      <c r="M1081" s="1">
        <v>0</v>
      </c>
      <c r="N1081" s="20">
        <f t="shared" si="16"/>
        <v>599782899.9839998</v>
      </c>
    </row>
    <row r="1082" spans="6:14" ht="15">
      <c r="F1082" s="52"/>
      <c r="G1082" s="52"/>
      <c r="H1082" s="52"/>
      <c r="I1082" s="52"/>
      <c r="J1082" s="52"/>
      <c r="K1082" s="52"/>
      <c r="N1082" s="20">
        <f t="shared" si="16"/>
        <v>599782899.9839998</v>
      </c>
    </row>
    <row r="1083" spans="2:14" ht="15">
      <c r="B1083" s="51" t="s">
        <v>78</v>
      </c>
      <c r="C1083" s="51"/>
      <c r="D1083" s="3"/>
      <c r="E1083" s="4" t="s">
        <v>651</v>
      </c>
      <c r="F1083" s="52" t="s">
        <v>652</v>
      </c>
      <c r="G1083" s="52"/>
      <c r="H1083" s="52"/>
      <c r="I1083" s="52"/>
      <c r="J1083" s="52"/>
      <c r="K1083" s="52"/>
      <c r="L1083" s="1">
        <v>1520</v>
      </c>
      <c r="M1083" s="1">
        <v>0</v>
      </c>
      <c r="N1083" s="20">
        <f t="shared" si="16"/>
        <v>599784419.9839998</v>
      </c>
    </row>
    <row r="1084" spans="6:14" ht="15">
      <c r="F1084" s="52"/>
      <c r="G1084" s="52"/>
      <c r="H1084" s="52"/>
      <c r="I1084" s="52"/>
      <c r="J1084" s="52"/>
      <c r="K1084" s="52"/>
      <c r="N1084" s="20">
        <f t="shared" si="16"/>
        <v>599784419.9839998</v>
      </c>
    </row>
    <row r="1085" spans="2:14" ht="15">
      <c r="B1085" s="51" t="s">
        <v>78</v>
      </c>
      <c r="C1085" s="51"/>
      <c r="D1085" s="3"/>
      <c r="E1085" s="4" t="s">
        <v>651</v>
      </c>
      <c r="F1085" s="52" t="s">
        <v>652</v>
      </c>
      <c r="G1085" s="52"/>
      <c r="H1085" s="52"/>
      <c r="I1085" s="52"/>
      <c r="J1085" s="52"/>
      <c r="K1085" s="52"/>
      <c r="L1085" s="1">
        <v>3450</v>
      </c>
      <c r="M1085" s="1">
        <v>0</v>
      </c>
      <c r="N1085" s="20">
        <f t="shared" si="16"/>
        <v>599787869.9839998</v>
      </c>
    </row>
    <row r="1086" spans="6:14" ht="15">
      <c r="F1086" s="52"/>
      <c r="G1086" s="52"/>
      <c r="H1086" s="52"/>
      <c r="I1086" s="52"/>
      <c r="J1086" s="52"/>
      <c r="K1086" s="52"/>
      <c r="N1086" s="20">
        <f t="shared" si="16"/>
        <v>599787869.9839998</v>
      </c>
    </row>
    <row r="1087" spans="2:14" ht="15">
      <c r="B1087" s="51" t="s">
        <v>78</v>
      </c>
      <c r="C1087" s="51"/>
      <c r="D1087" s="3"/>
      <c r="E1087" s="4" t="s">
        <v>651</v>
      </c>
      <c r="F1087" s="52" t="s">
        <v>652</v>
      </c>
      <c r="G1087" s="52"/>
      <c r="H1087" s="52"/>
      <c r="I1087" s="52"/>
      <c r="J1087" s="52"/>
      <c r="K1087" s="52"/>
      <c r="L1087" s="1">
        <v>2000</v>
      </c>
      <c r="M1087" s="1">
        <v>0</v>
      </c>
      <c r="N1087" s="20">
        <f t="shared" si="16"/>
        <v>599789869.9839998</v>
      </c>
    </row>
    <row r="1088" spans="6:14" ht="15">
      <c r="F1088" s="52"/>
      <c r="G1088" s="52"/>
      <c r="H1088" s="52"/>
      <c r="I1088" s="52"/>
      <c r="J1088" s="52"/>
      <c r="K1088" s="52"/>
      <c r="N1088" s="20">
        <f aca="true" t="shared" si="17" ref="N1088:N1151">N1087+L1088-M1088</f>
        <v>599789869.9839998</v>
      </c>
    </row>
    <row r="1089" spans="2:14" ht="15">
      <c r="B1089" s="51" t="s">
        <v>78</v>
      </c>
      <c r="C1089" s="51"/>
      <c r="D1089" s="3"/>
      <c r="E1089" s="4" t="s">
        <v>651</v>
      </c>
      <c r="F1089" s="52" t="s">
        <v>652</v>
      </c>
      <c r="G1089" s="52"/>
      <c r="H1089" s="52"/>
      <c r="I1089" s="52"/>
      <c r="J1089" s="52"/>
      <c r="K1089" s="52"/>
      <c r="L1089" s="1">
        <v>14060.44</v>
      </c>
      <c r="M1089" s="1">
        <v>0</v>
      </c>
      <c r="N1089" s="20">
        <f t="shared" si="17"/>
        <v>599803930.4239999</v>
      </c>
    </row>
    <row r="1090" spans="6:14" ht="15">
      <c r="F1090" s="52"/>
      <c r="G1090" s="52"/>
      <c r="H1090" s="52"/>
      <c r="I1090" s="52"/>
      <c r="J1090" s="52"/>
      <c r="K1090" s="52"/>
      <c r="N1090" s="20">
        <f t="shared" si="17"/>
        <v>599803930.4239999</v>
      </c>
    </row>
    <row r="1091" spans="2:14" ht="15">
      <c r="B1091" s="51" t="s">
        <v>78</v>
      </c>
      <c r="C1091" s="51"/>
      <c r="D1091" s="3"/>
      <c r="E1091" s="4" t="s">
        <v>651</v>
      </c>
      <c r="F1091" s="52" t="s">
        <v>652</v>
      </c>
      <c r="G1091" s="52"/>
      <c r="H1091" s="52"/>
      <c r="I1091" s="52"/>
      <c r="J1091" s="52"/>
      <c r="K1091" s="52"/>
      <c r="L1091" s="1">
        <v>7000</v>
      </c>
      <c r="M1091" s="1">
        <v>0</v>
      </c>
      <c r="N1091" s="20">
        <f t="shared" si="17"/>
        <v>599810930.4239999</v>
      </c>
    </row>
    <row r="1092" spans="6:14" ht="15">
      <c r="F1092" s="52"/>
      <c r="G1092" s="52"/>
      <c r="H1092" s="52"/>
      <c r="I1092" s="52"/>
      <c r="J1092" s="52"/>
      <c r="K1092" s="52"/>
      <c r="N1092" s="20">
        <f t="shared" si="17"/>
        <v>599810930.4239999</v>
      </c>
    </row>
    <row r="1093" spans="2:14" ht="15">
      <c r="B1093" s="51" t="s">
        <v>78</v>
      </c>
      <c r="C1093" s="51"/>
      <c r="D1093" s="3"/>
      <c r="E1093" s="4" t="s">
        <v>651</v>
      </c>
      <c r="F1093" s="52" t="s">
        <v>652</v>
      </c>
      <c r="G1093" s="52"/>
      <c r="H1093" s="52"/>
      <c r="I1093" s="52"/>
      <c r="J1093" s="52"/>
      <c r="K1093" s="52"/>
      <c r="L1093" s="1">
        <v>4435</v>
      </c>
      <c r="M1093" s="1">
        <v>0</v>
      </c>
      <c r="N1093" s="20">
        <f t="shared" si="17"/>
        <v>599815365.4239999</v>
      </c>
    </row>
    <row r="1094" spans="6:14" ht="15">
      <c r="F1094" s="52"/>
      <c r="G1094" s="52"/>
      <c r="H1094" s="52"/>
      <c r="I1094" s="52"/>
      <c r="J1094" s="52"/>
      <c r="K1094" s="52"/>
      <c r="N1094" s="20">
        <f t="shared" si="17"/>
        <v>599815365.4239999</v>
      </c>
    </row>
    <row r="1095" spans="2:14" ht="15">
      <c r="B1095" s="51" t="s">
        <v>78</v>
      </c>
      <c r="C1095" s="51"/>
      <c r="D1095" s="3"/>
      <c r="E1095" s="4" t="s">
        <v>653</v>
      </c>
      <c r="F1095" s="52" t="s">
        <v>654</v>
      </c>
      <c r="G1095" s="52"/>
      <c r="H1095" s="52"/>
      <c r="I1095" s="52"/>
      <c r="J1095" s="52"/>
      <c r="K1095" s="52"/>
      <c r="L1095" s="1">
        <v>5000</v>
      </c>
      <c r="M1095" s="1">
        <v>0</v>
      </c>
      <c r="N1095" s="20">
        <f t="shared" si="17"/>
        <v>599820365.4239999</v>
      </c>
    </row>
    <row r="1096" spans="6:14" ht="15">
      <c r="F1096" s="52"/>
      <c r="G1096" s="52"/>
      <c r="H1096" s="52"/>
      <c r="I1096" s="52"/>
      <c r="J1096" s="52"/>
      <c r="K1096" s="52"/>
      <c r="N1096" s="20">
        <f t="shared" si="17"/>
        <v>599820365.4239999</v>
      </c>
    </row>
    <row r="1097" spans="2:14" ht="15">
      <c r="B1097" s="51" t="s">
        <v>78</v>
      </c>
      <c r="C1097" s="51"/>
      <c r="D1097" s="3"/>
      <c r="E1097" s="4" t="s">
        <v>655</v>
      </c>
      <c r="F1097" s="52" t="s">
        <v>656</v>
      </c>
      <c r="G1097" s="52"/>
      <c r="H1097" s="52"/>
      <c r="I1097" s="52"/>
      <c r="J1097" s="52"/>
      <c r="K1097" s="52"/>
      <c r="L1097" s="1">
        <v>0</v>
      </c>
      <c r="M1097" s="1">
        <v>323540.02</v>
      </c>
      <c r="N1097" s="20">
        <f t="shared" si="17"/>
        <v>599496825.4039999</v>
      </c>
    </row>
    <row r="1098" spans="6:14" ht="15">
      <c r="F1098" s="52"/>
      <c r="G1098" s="52"/>
      <c r="H1098" s="52"/>
      <c r="I1098" s="52"/>
      <c r="J1098" s="52"/>
      <c r="K1098" s="52"/>
      <c r="N1098" s="20">
        <f t="shared" si="17"/>
        <v>599496825.4039999</v>
      </c>
    </row>
    <row r="1099" spans="2:14" ht="15">
      <c r="B1099" s="51" t="s">
        <v>78</v>
      </c>
      <c r="C1099" s="51"/>
      <c r="D1099" s="3"/>
      <c r="E1099" s="4" t="s">
        <v>657</v>
      </c>
      <c r="F1099" s="52" t="s">
        <v>658</v>
      </c>
      <c r="G1099" s="52"/>
      <c r="H1099" s="52"/>
      <c r="I1099" s="52"/>
      <c r="J1099" s="52"/>
      <c r="K1099" s="52"/>
      <c r="L1099" s="1">
        <v>3000</v>
      </c>
      <c r="M1099" s="1">
        <v>0</v>
      </c>
      <c r="N1099" s="20">
        <f t="shared" si="17"/>
        <v>599499825.4039999</v>
      </c>
    </row>
    <row r="1100" spans="6:14" ht="15">
      <c r="F1100" s="52"/>
      <c r="G1100" s="52"/>
      <c r="H1100" s="52"/>
      <c r="I1100" s="52"/>
      <c r="J1100" s="52"/>
      <c r="K1100" s="52"/>
      <c r="N1100" s="20">
        <f t="shared" si="17"/>
        <v>599499825.4039999</v>
      </c>
    </row>
    <row r="1101" spans="2:14" ht="15">
      <c r="B1101" s="51" t="s">
        <v>78</v>
      </c>
      <c r="C1101" s="51"/>
      <c r="D1101" s="3"/>
      <c r="E1101" s="4" t="s">
        <v>659</v>
      </c>
      <c r="F1101" s="52" t="s">
        <v>660</v>
      </c>
      <c r="G1101" s="52"/>
      <c r="H1101" s="52"/>
      <c r="I1101" s="52"/>
      <c r="J1101" s="52"/>
      <c r="K1101" s="52"/>
      <c r="L1101" s="1">
        <v>5000</v>
      </c>
      <c r="M1101" s="1">
        <v>0</v>
      </c>
      <c r="N1101" s="20">
        <f t="shared" si="17"/>
        <v>599504825.4039999</v>
      </c>
    </row>
    <row r="1102" spans="6:14" ht="15">
      <c r="F1102" s="52"/>
      <c r="G1102" s="52"/>
      <c r="H1102" s="52"/>
      <c r="I1102" s="52"/>
      <c r="J1102" s="52"/>
      <c r="K1102" s="52"/>
      <c r="N1102" s="20">
        <f t="shared" si="17"/>
        <v>599504825.4039999</v>
      </c>
    </row>
    <row r="1103" spans="2:14" ht="15">
      <c r="B1103" s="51" t="s">
        <v>78</v>
      </c>
      <c r="C1103" s="51"/>
      <c r="D1103" s="3"/>
      <c r="E1103" s="4" t="s">
        <v>661</v>
      </c>
      <c r="F1103" s="52" t="s">
        <v>662</v>
      </c>
      <c r="G1103" s="52"/>
      <c r="H1103" s="52"/>
      <c r="I1103" s="52"/>
      <c r="J1103" s="52"/>
      <c r="K1103" s="52"/>
      <c r="L1103" s="1">
        <v>6000</v>
      </c>
      <c r="M1103" s="1">
        <v>0</v>
      </c>
      <c r="N1103" s="20">
        <f t="shared" si="17"/>
        <v>599510825.4039999</v>
      </c>
    </row>
    <row r="1104" ht="1.5" customHeight="1">
      <c r="N1104" s="20">
        <f t="shared" si="17"/>
        <v>599510825.4039999</v>
      </c>
    </row>
    <row r="1105" spans="2:14" ht="18.75" customHeight="1">
      <c r="B1105" s="3"/>
      <c r="C1105" s="3"/>
      <c r="D1105" s="3"/>
      <c r="E1105" s="3"/>
      <c r="F1105" s="52" t="s">
        <v>663</v>
      </c>
      <c r="G1105" s="52"/>
      <c r="H1105" s="52"/>
      <c r="I1105" s="52"/>
      <c r="J1105" s="52"/>
      <c r="K1105" s="52"/>
      <c r="N1105" s="20">
        <f t="shared" si="17"/>
        <v>599510825.4039999</v>
      </c>
    </row>
    <row r="1106" spans="2:14" ht="15">
      <c r="B1106" s="51" t="s">
        <v>78</v>
      </c>
      <c r="C1106" s="51"/>
      <c r="D1106" s="3"/>
      <c r="E1106" s="4" t="s">
        <v>664</v>
      </c>
      <c r="F1106" s="52" t="s">
        <v>665</v>
      </c>
      <c r="G1106" s="52"/>
      <c r="H1106" s="52"/>
      <c r="I1106" s="52"/>
      <c r="J1106" s="52"/>
      <c r="K1106" s="52"/>
      <c r="L1106" s="1">
        <v>1000</v>
      </c>
      <c r="M1106" s="1">
        <v>0</v>
      </c>
      <c r="N1106" s="20">
        <f t="shared" si="17"/>
        <v>599511825.4039999</v>
      </c>
    </row>
    <row r="1107" spans="6:14" ht="15">
      <c r="F1107" s="52"/>
      <c r="G1107" s="52"/>
      <c r="H1107" s="52"/>
      <c r="I1107" s="52"/>
      <c r="J1107" s="52"/>
      <c r="K1107" s="52"/>
      <c r="N1107" s="20">
        <f t="shared" si="17"/>
        <v>599511825.4039999</v>
      </c>
    </row>
    <row r="1108" spans="2:14" ht="15">
      <c r="B1108" s="51" t="s">
        <v>78</v>
      </c>
      <c r="C1108" s="51"/>
      <c r="D1108" s="3"/>
      <c r="E1108" s="4" t="s">
        <v>666</v>
      </c>
      <c r="F1108" s="52" t="s">
        <v>667</v>
      </c>
      <c r="G1108" s="52"/>
      <c r="H1108" s="52"/>
      <c r="I1108" s="52"/>
      <c r="J1108" s="52"/>
      <c r="K1108" s="52"/>
      <c r="L1108" s="1">
        <v>6000</v>
      </c>
      <c r="M1108" s="1">
        <v>0</v>
      </c>
      <c r="N1108" s="20">
        <f t="shared" si="17"/>
        <v>599517825.4039999</v>
      </c>
    </row>
    <row r="1109" spans="6:14" ht="15">
      <c r="F1109" s="52"/>
      <c r="G1109" s="52"/>
      <c r="H1109" s="52"/>
      <c r="I1109" s="52"/>
      <c r="J1109" s="52"/>
      <c r="K1109" s="52"/>
      <c r="N1109" s="20">
        <f t="shared" si="17"/>
        <v>599517825.4039999</v>
      </c>
    </row>
    <row r="1110" spans="2:14" ht="15">
      <c r="B1110" s="51" t="s">
        <v>78</v>
      </c>
      <c r="C1110" s="51"/>
      <c r="D1110" s="3"/>
      <c r="E1110" s="4" t="s">
        <v>668</v>
      </c>
      <c r="F1110" s="52" t="s">
        <v>669</v>
      </c>
      <c r="G1110" s="52"/>
      <c r="H1110" s="52"/>
      <c r="I1110" s="52"/>
      <c r="J1110" s="52"/>
      <c r="K1110" s="52"/>
      <c r="L1110" s="1">
        <v>2200</v>
      </c>
      <c r="M1110" s="1">
        <v>0</v>
      </c>
      <c r="N1110" s="20">
        <f t="shared" si="17"/>
        <v>599520025.4039999</v>
      </c>
    </row>
    <row r="1111" spans="6:14" ht="15">
      <c r="F1111" s="52"/>
      <c r="G1111" s="52"/>
      <c r="H1111" s="52"/>
      <c r="I1111" s="52"/>
      <c r="J1111" s="52"/>
      <c r="K1111" s="52"/>
      <c r="N1111" s="20">
        <f t="shared" si="17"/>
        <v>599520025.4039999</v>
      </c>
    </row>
    <row r="1112" spans="2:14" ht="15">
      <c r="B1112" s="51" t="s">
        <v>78</v>
      </c>
      <c r="C1112" s="51"/>
      <c r="D1112" s="3"/>
      <c r="E1112" s="4" t="s">
        <v>670</v>
      </c>
      <c r="F1112" s="52" t="s">
        <v>671</v>
      </c>
      <c r="G1112" s="52"/>
      <c r="H1112" s="52"/>
      <c r="I1112" s="52"/>
      <c r="J1112" s="52"/>
      <c r="K1112" s="52"/>
      <c r="L1112" s="1">
        <v>6000</v>
      </c>
      <c r="M1112" s="1">
        <v>0</v>
      </c>
      <c r="N1112" s="20">
        <f t="shared" si="17"/>
        <v>599526025.4039999</v>
      </c>
    </row>
    <row r="1113" spans="6:14" ht="15">
      <c r="F1113" s="52"/>
      <c r="G1113" s="52"/>
      <c r="H1113" s="52"/>
      <c r="I1113" s="52"/>
      <c r="J1113" s="52"/>
      <c r="K1113" s="52"/>
      <c r="N1113" s="20">
        <f t="shared" si="17"/>
        <v>599526025.4039999</v>
      </c>
    </row>
    <row r="1114" spans="2:14" ht="15">
      <c r="B1114" s="51" t="s">
        <v>78</v>
      </c>
      <c r="C1114" s="51"/>
      <c r="D1114" s="3"/>
      <c r="E1114" s="4" t="s">
        <v>672</v>
      </c>
      <c r="F1114" s="52" t="s">
        <v>673</v>
      </c>
      <c r="G1114" s="52"/>
      <c r="H1114" s="52"/>
      <c r="I1114" s="52"/>
      <c r="J1114" s="52"/>
      <c r="K1114" s="52"/>
      <c r="L1114" s="1">
        <v>3000</v>
      </c>
      <c r="M1114" s="1">
        <v>0</v>
      </c>
      <c r="N1114" s="20">
        <f t="shared" si="17"/>
        <v>599529025.4039999</v>
      </c>
    </row>
    <row r="1115" spans="6:14" ht="15">
      <c r="F1115" s="52"/>
      <c r="G1115" s="52"/>
      <c r="H1115" s="52"/>
      <c r="I1115" s="52"/>
      <c r="J1115" s="52"/>
      <c r="K1115" s="52"/>
      <c r="N1115" s="20">
        <f t="shared" si="17"/>
        <v>599529025.4039999</v>
      </c>
    </row>
    <row r="1116" spans="2:14" ht="15">
      <c r="B1116" s="51" t="s">
        <v>78</v>
      </c>
      <c r="C1116" s="51"/>
      <c r="D1116" s="3"/>
      <c r="E1116" s="4" t="s">
        <v>674</v>
      </c>
      <c r="F1116" s="52" t="s">
        <v>675</v>
      </c>
      <c r="G1116" s="52"/>
      <c r="H1116" s="52"/>
      <c r="I1116" s="52"/>
      <c r="J1116" s="52"/>
      <c r="K1116" s="52"/>
      <c r="L1116" s="1">
        <v>6000</v>
      </c>
      <c r="M1116" s="1">
        <v>0</v>
      </c>
      <c r="N1116" s="20">
        <f t="shared" si="17"/>
        <v>599535025.4039999</v>
      </c>
    </row>
    <row r="1117" spans="6:14" ht="15">
      <c r="F1117" s="52"/>
      <c r="G1117" s="52"/>
      <c r="H1117" s="52"/>
      <c r="I1117" s="52"/>
      <c r="J1117" s="52"/>
      <c r="K1117" s="52"/>
      <c r="N1117" s="20">
        <f t="shared" si="17"/>
        <v>599535025.4039999</v>
      </c>
    </row>
    <row r="1118" spans="2:14" ht="15">
      <c r="B1118" s="51" t="s">
        <v>78</v>
      </c>
      <c r="C1118" s="51"/>
      <c r="D1118" s="3"/>
      <c r="E1118" s="4" t="s">
        <v>676</v>
      </c>
      <c r="F1118" s="52" t="s">
        <v>677</v>
      </c>
      <c r="G1118" s="52"/>
      <c r="H1118" s="52"/>
      <c r="I1118" s="52"/>
      <c r="J1118" s="52"/>
      <c r="K1118" s="52"/>
      <c r="L1118" s="1">
        <v>3000</v>
      </c>
      <c r="M1118" s="1">
        <v>0</v>
      </c>
      <c r="N1118" s="20">
        <f t="shared" si="17"/>
        <v>599538025.4039999</v>
      </c>
    </row>
    <row r="1119" spans="6:14" ht="15">
      <c r="F1119" s="52"/>
      <c r="G1119" s="52"/>
      <c r="H1119" s="52"/>
      <c r="I1119" s="52"/>
      <c r="J1119" s="52"/>
      <c r="K1119" s="52"/>
      <c r="N1119" s="20">
        <f t="shared" si="17"/>
        <v>599538025.4039999</v>
      </c>
    </row>
    <row r="1120" spans="2:14" ht="15">
      <c r="B1120" s="51" t="s">
        <v>78</v>
      </c>
      <c r="C1120" s="51"/>
      <c r="D1120" s="3"/>
      <c r="E1120" s="4" t="s">
        <v>678</v>
      </c>
      <c r="F1120" s="52" t="s">
        <v>679</v>
      </c>
      <c r="G1120" s="52"/>
      <c r="H1120" s="52"/>
      <c r="I1120" s="52"/>
      <c r="J1120" s="52"/>
      <c r="K1120" s="52"/>
      <c r="L1120" s="1">
        <v>12000</v>
      </c>
      <c r="M1120" s="1">
        <v>0</v>
      </c>
      <c r="N1120" s="20">
        <f t="shared" si="17"/>
        <v>599550025.4039999</v>
      </c>
    </row>
    <row r="1121" spans="6:14" ht="15">
      <c r="F1121" s="52"/>
      <c r="G1121" s="52"/>
      <c r="H1121" s="52"/>
      <c r="I1121" s="52"/>
      <c r="J1121" s="52"/>
      <c r="K1121" s="52"/>
      <c r="N1121" s="20">
        <f t="shared" si="17"/>
        <v>599550025.4039999</v>
      </c>
    </row>
    <row r="1122" spans="2:14" ht="15">
      <c r="B1122" s="51" t="s">
        <v>78</v>
      </c>
      <c r="C1122" s="51"/>
      <c r="D1122" s="3"/>
      <c r="E1122" s="4" t="s">
        <v>680</v>
      </c>
      <c r="F1122" s="52" t="s">
        <v>681</v>
      </c>
      <c r="G1122" s="52"/>
      <c r="H1122" s="52"/>
      <c r="I1122" s="52"/>
      <c r="J1122" s="52"/>
      <c r="K1122" s="52"/>
      <c r="L1122" s="1">
        <v>4000</v>
      </c>
      <c r="M1122" s="1">
        <v>0</v>
      </c>
      <c r="N1122" s="20">
        <f t="shared" si="17"/>
        <v>599554025.4039999</v>
      </c>
    </row>
    <row r="1123" spans="6:14" ht="15">
      <c r="F1123" s="52"/>
      <c r="G1123" s="52"/>
      <c r="H1123" s="52"/>
      <c r="I1123" s="52"/>
      <c r="J1123" s="52"/>
      <c r="K1123" s="52"/>
      <c r="N1123" s="20">
        <f t="shared" si="17"/>
        <v>599554025.4039999</v>
      </c>
    </row>
    <row r="1124" spans="2:14" ht="15">
      <c r="B1124" s="51" t="s">
        <v>78</v>
      </c>
      <c r="C1124" s="51"/>
      <c r="D1124" s="3"/>
      <c r="E1124" s="4" t="s">
        <v>682</v>
      </c>
      <c r="F1124" s="52" t="s">
        <v>683</v>
      </c>
      <c r="G1124" s="52"/>
      <c r="H1124" s="52"/>
      <c r="I1124" s="52"/>
      <c r="J1124" s="52"/>
      <c r="K1124" s="52"/>
      <c r="L1124" s="1">
        <v>6000</v>
      </c>
      <c r="M1124" s="1">
        <v>0</v>
      </c>
      <c r="N1124" s="20">
        <f t="shared" si="17"/>
        <v>599560025.4039999</v>
      </c>
    </row>
    <row r="1125" spans="6:14" ht="15">
      <c r="F1125" s="52"/>
      <c r="G1125" s="52"/>
      <c r="H1125" s="52"/>
      <c r="I1125" s="52"/>
      <c r="J1125" s="52"/>
      <c r="K1125" s="52"/>
      <c r="N1125" s="20">
        <f t="shared" si="17"/>
        <v>599560025.4039999</v>
      </c>
    </row>
    <row r="1126" spans="2:14" ht="15">
      <c r="B1126" s="51" t="s">
        <v>78</v>
      </c>
      <c r="C1126" s="51"/>
      <c r="D1126" s="3"/>
      <c r="E1126" s="4" t="s">
        <v>684</v>
      </c>
      <c r="F1126" s="52" t="s">
        <v>685</v>
      </c>
      <c r="G1126" s="52"/>
      <c r="H1126" s="52"/>
      <c r="I1126" s="52"/>
      <c r="J1126" s="52"/>
      <c r="K1126" s="52"/>
      <c r="L1126" s="1">
        <v>86650</v>
      </c>
      <c r="M1126" s="1">
        <v>0</v>
      </c>
      <c r="N1126" s="20">
        <f t="shared" si="17"/>
        <v>599646675.4039999</v>
      </c>
    </row>
    <row r="1127" spans="6:14" ht="15">
      <c r="F1127" s="52"/>
      <c r="G1127" s="52"/>
      <c r="H1127" s="52"/>
      <c r="I1127" s="52"/>
      <c r="J1127" s="52"/>
      <c r="K1127" s="52"/>
      <c r="N1127" s="20">
        <f t="shared" si="17"/>
        <v>599646675.4039999</v>
      </c>
    </row>
    <row r="1128" spans="2:14" ht="15">
      <c r="B1128" s="51" t="s">
        <v>78</v>
      </c>
      <c r="C1128" s="51"/>
      <c r="D1128" s="3"/>
      <c r="E1128" s="4" t="s">
        <v>686</v>
      </c>
      <c r="F1128" s="52" t="s">
        <v>687</v>
      </c>
      <c r="G1128" s="52"/>
      <c r="H1128" s="52"/>
      <c r="I1128" s="52"/>
      <c r="J1128" s="52"/>
      <c r="K1128" s="52"/>
      <c r="L1128" s="1">
        <v>6000</v>
      </c>
      <c r="M1128" s="1">
        <v>0</v>
      </c>
      <c r="N1128" s="20">
        <f t="shared" si="17"/>
        <v>599652675.4039999</v>
      </c>
    </row>
    <row r="1129" spans="6:14" ht="15">
      <c r="F1129" s="52"/>
      <c r="G1129" s="52"/>
      <c r="H1129" s="52"/>
      <c r="I1129" s="52"/>
      <c r="J1129" s="52"/>
      <c r="K1129" s="52"/>
      <c r="N1129" s="20">
        <f t="shared" si="17"/>
        <v>599652675.4039999</v>
      </c>
    </row>
    <row r="1130" spans="2:14" ht="15">
      <c r="B1130" s="51" t="s">
        <v>78</v>
      </c>
      <c r="C1130" s="51"/>
      <c r="D1130" s="3"/>
      <c r="E1130" s="4" t="s">
        <v>688</v>
      </c>
      <c r="F1130" s="52" t="s">
        <v>689</v>
      </c>
      <c r="G1130" s="52"/>
      <c r="H1130" s="52"/>
      <c r="I1130" s="52"/>
      <c r="J1130" s="52"/>
      <c r="K1130" s="52"/>
      <c r="L1130" s="1">
        <v>6000</v>
      </c>
      <c r="M1130" s="1">
        <v>0</v>
      </c>
      <c r="N1130" s="20">
        <f t="shared" si="17"/>
        <v>599658675.4039999</v>
      </c>
    </row>
    <row r="1131" spans="6:14" ht="15">
      <c r="F1131" s="52"/>
      <c r="G1131" s="52"/>
      <c r="H1131" s="52"/>
      <c r="I1131" s="52"/>
      <c r="J1131" s="52"/>
      <c r="K1131" s="52"/>
      <c r="N1131" s="20">
        <f t="shared" si="17"/>
        <v>599658675.4039999</v>
      </c>
    </row>
    <row r="1132" spans="2:14" ht="15">
      <c r="B1132" s="51" t="s">
        <v>78</v>
      </c>
      <c r="C1132" s="51"/>
      <c r="D1132" s="3"/>
      <c r="E1132" s="4" t="s">
        <v>690</v>
      </c>
      <c r="F1132" s="52" t="s">
        <v>691</v>
      </c>
      <c r="G1132" s="52"/>
      <c r="H1132" s="52"/>
      <c r="I1132" s="52"/>
      <c r="J1132" s="52"/>
      <c r="K1132" s="52"/>
      <c r="L1132" s="1">
        <v>13658</v>
      </c>
      <c r="M1132" s="1">
        <v>0</v>
      </c>
      <c r="N1132" s="20">
        <f t="shared" si="17"/>
        <v>599672333.4039999</v>
      </c>
    </row>
    <row r="1133" spans="6:14" ht="15">
      <c r="F1133" s="52"/>
      <c r="G1133" s="52"/>
      <c r="H1133" s="52"/>
      <c r="I1133" s="52"/>
      <c r="J1133" s="52"/>
      <c r="K1133" s="52"/>
      <c r="N1133" s="20">
        <f t="shared" si="17"/>
        <v>599672333.4039999</v>
      </c>
    </row>
    <row r="1134" spans="2:14" ht="15">
      <c r="B1134" s="51" t="s">
        <v>78</v>
      </c>
      <c r="C1134" s="51"/>
      <c r="D1134" s="3"/>
      <c r="E1134" s="4" t="s">
        <v>692</v>
      </c>
      <c r="F1134" s="52" t="s">
        <v>693</v>
      </c>
      <c r="G1134" s="52"/>
      <c r="H1134" s="52"/>
      <c r="I1134" s="52"/>
      <c r="J1134" s="52"/>
      <c r="K1134" s="52"/>
      <c r="L1134" s="1">
        <v>3500</v>
      </c>
      <c r="M1134" s="1">
        <v>0</v>
      </c>
      <c r="N1134" s="20">
        <f t="shared" si="17"/>
        <v>599675833.4039999</v>
      </c>
    </row>
    <row r="1135" spans="6:14" ht="15">
      <c r="F1135" s="52"/>
      <c r="G1135" s="52"/>
      <c r="H1135" s="52"/>
      <c r="I1135" s="52"/>
      <c r="J1135" s="52"/>
      <c r="K1135" s="52"/>
      <c r="N1135" s="20">
        <f t="shared" si="17"/>
        <v>599675833.4039999</v>
      </c>
    </row>
    <row r="1136" spans="2:14" ht="15">
      <c r="B1136" s="51" t="s">
        <v>78</v>
      </c>
      <c r="C1136" s="51"/>
      <c r="D1136" s="3"/>
      <c r="E1136" s="4" t="s">
        <v>694</v>
      </c>
      <c r="F1136" s="52" t="s">
        <v>695</v>
      </c>
      <c r="G1136" s="52"/>
      <c r="H1136" s="52"/>
      <c r="I1136" s="52"/>
      <c r="J1136" s="52"/>
      <c r="K1136" s="52"/>
      <c r="L1136" s="1">
        <v>3000</v>
      </c>
      <c r="M1136" s="1">
        <v>0</v>
      </c>
      <c r="N1136" s="20">
        <f t="shared" si="17"/>
        <v>599678833.4039999</v>
      </c>
    </row>
    <row r="1137" spans="6:14" ht="15">
      <c r="F1137" s="52"/>
      <c r="G1137" s="52"/>
      <c r="H1137" s="52"/>
      <c r="I1137" s="52"/>
      <c r="J1137" s="52"/>
      <c r="K1137" s="52"/>
      <c r="N1137" s="20">
        <f t="shared" si="17"/>
        <v>599678833.4039999</v>
      </c>
    </row>
    <row r="1138" spans="2:14" ht="15">
      <c r="B1138" s="51" t="s">
        <v>81</v>
      </c>
      <c r="C1138" s="51"/>
      <c r="D1138" s="3"/>
      <c r="E1138" s="4" t="s">
        <v>180</v>
      </c>
      <c r="F1138" s="52" t="s">
        <v>181</v>
      </c>
      <c r="G1138" s="52"/>
      <c r="H1138" s="52"/>
      <c r="I1138" s="52"/>
      <c r="J1138" s="52"/>
      <c r="K1138" s="52"/>
      <c r="L1138" s="1">
        <v>56000</v>
      </c>
      <c r="M1138" s="1">
        <v>0</v>
      </c>
      <c r="N1138" s="20">
        <f t="shared" si="17"/>
        <v>599734833.4039999</v>
      </c>
    </row>
    <row r="1139" spans="6:14" ht="15">
      <c r="F1139" s="52"/>
      <c r="G1139" s="52"/>
      <c r="H1139" s="52"/>
      <c r="I1139" s="52"/>
      <c r="J1139" s="52"/>
      <c r="K1139" s="52"/>
      <c r="N1139" s="20">
        <f t="shared" si="17"/>
        <v>599734833.4039999</v>
      </c>
    </row>
    <row r="1140" spans="2:14" ht="15">
      <c r="B1140" s="51" t="s">
        <v>81</v>
      </c>
      <c r="C1140" s="51"/>
      <c r="D1140" s="3"/>
      <c r="E1140" s="4" t="s">
        <v>180</v>
      </c>
      <c r="F1140" s="52" t="s">
        <v>181</v>
      </c>
      <c r="G1140" s="52"/>
      <c r="H1140" s="52"/>
      <c r="I1140" s="52"/>
      <c r="J1140" s="52"/>
      <c r="K1140" s="52"/>
      <c r="L1140" s="1">
        <v>5000</v>
      </c>
      <c r="M1140" s="1">
        <v>0</v>
      </c>
      <c r="N1140" s="20">
        <f t="shared" si="17"/>
        <v>599739833.4039999</v>
      </c>
    </row>
    <row r="1141" spans="6:14" ht="15">
      <c r="F1141" s="52"/>
      <c r="G1141" s="52"/>
      <c r="H1141" s="52"/>
      <c r="I1141" s="52"/>
      <c r="J1141" s="52"/>
      <c r="K1141" s="52"/>
      <c r="N1141" s="20">
        <f t="shared" si="17"/>
        <v>599739833.4039999</v>
      </c>
    </row>
    <row r="1142" spans="2:14" ht="15">
      <c r="B1142" s="51" t="s">
        <v>81</v>
      </c>
      <c r="C1142" s="51"/>
      <c r="D1142" s="3"/>
      <c r="E1142" s="4" t="s">
        <v>180</v>
      </c>
      <c r="F1142" s="52" t="s">
        <v>181</v>
      </c>
      <c r="G1142" s="52"/>
      <c r="H1142" s="52"/>
      <c r="I1142" s="52"/>
      <c r="J1142" s="52"/>
      <c r="K1142" s="52"/>
      <c r="L1142" s="1">
        <v>13658.22</v>
      </c>
      <c r="M1142" s="1">
        <v>0</v>
      </c>
      <c r="N1142" s="20">
        <f t="shared" si="17"/>
        <v>599753491.624</v>
      </c>
    </row>
    <row r="1143" spans="6:14" ht="15">
      <c r="F1143" s="52"/>
      <c r="G1143" s="52"/>
      <c r="H1143" s="52"/>
      <c r="I1143" s="52"/>
      <c r="J1143" s="52"/>
      <c r="K1143" s="52"/>
      <c r="N1143" s="20">
        <f t="shared" si="17"/>
        <v>599753491.624</v>
      </c>
    </row>
    <row r="1144" spans="2:14" ht="15">
      <c r="B1144" s="51" t="s">
        <v>81</v>
      </c>
      <c r="C1144" s="51"/>
      <c r="D1144" s="3"/>
      <c r="E1144" s="4" t="s">
        <v>180</v>
      </c>
      <c r="F1144" s="52" t="s">
        <v>181</v>
      </c>
      <c r="G1144" s="52"/>
      <c r="H1144" s="52"/>
      <c r="I1144" s="52"/>
      <c r="J1144" s="52"/>
      <c r="K1144" s="52"/>
      <c r="L1144" s="1">
        <v>5000</v>
      </c>
      <c r="M1144" s="1">
        <v>0</v>
      </c>
      <c r="N1144" s="20">
        <f t="shared" si="17"/>
        <v>599758491.624</v>
      </c>
    </row>
    <row r="1145" spans="6:14" ht="15">
      <c r="F1145" s="52"/>
      <c r="G1145" s="52"/>
      <c r="H1145" s="52"/>
      <c r="I1145" s="52"/>
      <c r="J1145" s="52"/>
      <c r="K1145" s="52"/>
      <c r="N1145" s="20">
        <f t="shared" si="17"/>
        <v>599758491.624</v>
      </c>
    </row>
    <row r="1146" spans="2:14" ht="15">
      <c r="B1146" s="51" t="s">
        <v>81</v>
      </c>
      <c r="C1146" s="51"/>
      <c r="D1146" s="3"/>
      <c r="E1146" s="4" t="s">
        <v>180</v>
      </c>
      <c r="F1146" s="52" t="s">
        <v>181</v>
      </c>
      <c r="G1146" s="52"/>
      <c r="H1146" s="52"/>
      <c r="I1146" s="52"/>
      <c r="J1146" s="52"/>
      <c r="K1146" s="52"/>
      <c r="L1146" s="1">
        <v>4500</v>
      </c>
      <c r="M1146" s="1">
        <v>0</v>
      </c>
      <c r="N1146" s="20">
        <f t="shared" si="17"/>
        <v>599762991.624</v>
      </c>
    </row>
    <row r="1147" spans="6:14" ht="15">
      <c r="F1147" s="52"/>
      <c r="G1147" s="52"/>
      <c r="H1147" s="52"/>
      <c r="I1147" s="52"/>
      <c r="J1147" s="52"/>
      <c r="K1147" s="52"/>
      <c r="N1147" s="20">
        <f t="shared" si="17"/>
        <v>599762991.624</v>
      </c>
    </row>
    <row r="1148" spans="2:14" ht="15">
      <c r="B1148" s="51" t="s">
        <v>81</v>
      </c>
      <c r="C1148" s="51"/>
      <c r="D1148" s="3"/>
      <c r="E1148" s="4" t="s">
        <v>180</v>
      </c>
      <c r="F1148" s="52" t="s">
        <v>181</v>
      </c>
      <c r="G1148" s="52"/>
      <c r="H1148" s="52"/>
      <c r="I1148" s="52"/>
      <c r="J1148" s="52"/>
      <c r="K1148" s="52"/>
      <c r="L1148" s="1">
        <v>1707</v>
      </c>
      <c r="M1148" s="1">
        <v>0</v>
      </c>
      <c r="N1148" s="20">
        <f t="shared" si="17"/>
        <v>599764698.624</v>
      </c>
    </row>
    <row r="1149" spans="6:14" ht="15">
      <c r="F1149" s="52"/>
      <c r="G1149" s="52"/>
      <c r="H1149" s="52"/>
      <c r="I1149" s="52"/>
      <c r="J1149" s="52"/>
      <c r="K1149" s="52"/>
      <c r="N1149" s="20">
        <f t="shared" si="17"/>
        <v>599764698.624</v>
      </c>
    </row>
    <row r="1150" spans="2:14" ht="15">
      <c r="B1150" s="51" t="s">
        <v>81</v>
      </c>
      <c r="C1150" s="51"/>
      <c r="D1150" s="3"/>
      <c r="E1150" s="4" t="s">
        <v>180</v>
      </c>
      <c r="F1150" s="52" t="s">
        <v>181</v>
      </c>
      <c r="G1150" s="52"/>
      <c r="H1150" s="52"/>
      <c r="I1150" s="52"/>
      <c r="J1150" s="52"/>
      <c r="K1150" s="52"/>
      <c r="L1150" s="1">
        <v>4436</v>
      </c>
      <c r="M1150" s="1">
        <v>0</v>
      </c>
      <c r="N1150" s="20">
        <f t="shared" si="17"/>
        <v>599769134.624</v>
      </c>
    </row>
    <row r="1151" spans="6:14" ht="15">
      <c r="F1151" s="52"/>
      <c r="G1151" s="52"/>
      <c r="H1151" s="52"/>
      <c r="I1151" s="52"/>
      <c r="J1151" s="52"/>
      <c r="K1151" s="52"/>
      <c r="N1151" s="20">
        <f t="shared" si="17"/>
        <v>599769134.624</v>
      </c>
    </row>
    <row r="1152" spans="2:14" ht="15">
      <c r="B1152" s="51" t="s">
        <v>81</v>
      </c>
      <c r="C1152" s="51"/>
      <c r="D1152" s="3"/>
      <c r="E1152" s="4" t="s">
        <v>180</v>
      </c>
      <c r="F1152" s="52" t="s">
        <v>181</v>
      </c>
      <c r="G1152" s="52"/>
      <c r="H1152" s="52"/>
      <c r="I1152" s="52"/>
      <c r="J1152" s="52"/>
      <c r="K1152" s="52"/>
      <c r="L1152" s="1">
        <v>6988.8</v>
      </c>
      <c r="M1152" s="1">
        <v>0</v>
      </c>
      <c r="N1152" s="20">
        <f aca="true" t="shared" si="18" ref="N1152:N1215">N1151+L1152-M1152</f>
        <v>599776123.4239999</v>
      </c>
    </row>
    <row r="1153" spans="6:14" ht="15">
      <c r="F1153" s="52"/>
      <c r="G1153" s="52"/>
      <c r="H1153" s="52"/>
      <c r="I1153" s="52"/>
      <c r="J1153" s="52"/>
      <c r="K1153" s="52"/>
      <c r="N1153" s="20">
        <f t="shared" si="18"/>
        <v>599776123.4239999</v>
      </c>
    </row>
    <row r="1154" spans="2:14" ht="15">
      <c r="B1154" s="51" t="s">
        <v>81</v>
      </c>
      <c r="C1154" s="51"/>
      <c r="D1154" s="3"/>
      <c r="E1154" s="4" t="s">
        <v>180</v>
      </c>
      <c r="F1154" s="52" t="s">
        <v>181</v>
      </c>
      <c r="G1154" s="52"/>
      <c r="H1154" s="52"/>
      <c r="I1154" s="52"/>
      <c r="J1154" s="52"/>
      <c r="K1154" s="52"/>
      <c r="L1154" s="1">
        <v>8535</v>
      </c>
      <c r="M1154" s="1">
        <v>0</v>
      </c>
      <c r="N1154" s="20">
        <f t="shared" si="18"/>
        <v>599784658.4239999</v>
      </c>
    </row>
    <row r="1155" spans="6:14" ht="15">
      <c r="F1155" s="52"/>
      <c r="G1155" s="52"/>
      <c r="H1155" s="52"/>
      <c r="I1155" s="52"/>
      <c r="J1155" s="52"/>
      <c r="K1155" s="52"/>
      <c r="N1155" s="20">
        <f t="shared" si="18"/>
        <v>599784658.4239999</v>
      </c>
    </row>
    <row r="1156" spans="2:14" ht="15">
      <c r="B1156" s="51" t="s">
        <v>81</v>
      </c>
      <c r="C1156" s="51"/>
      <c r="D1156" s="3"/>
      <c r="E1156" s="4" t="s">
        <v>180</v>
      </c>
      <c r="F1156" s="52" t="s">
        <v>696</v>
      </c>
      <c r="G1156" s="52"/>
      <c r="H1156" s="52"/>
      <c r="I1156" s="52"/>
      <c r="J1156" s="52"/>
      <c r="K1156" s="52"/>
      <c r="L1156" s="1">
        <v>1725</v>
      </c>
      <c r="M1156" s="1">
        <v>0</v>
      </c>
      <c r="N1156" s="20">
        <f t="shared" si="18"/>
        <v>599786383.4239999</v>
      </c>
    </row>
    <row r="1157" ht="15" hidden="1">
      <c r="N1157" s="20">
        <f t="shared" si="18"/>
        <v>599786383.4239999</v>
      </c>
    </row>
    <row r="1158" spans="2:14" ht="15">
      <c r="B1158" s="3"/>
      <c r="C1158" s="3"/>
      <c r="D1158" s="3"/>
      <c r="E1158" s="3"/>
      <c r="F1158" s="52" t="s">
        <v>339</v>
      </c>
      <c r="G1158" s="52"/>
      <c r="H1158" s="52"/>
      <c r="I1158" s="52"/>
      <c r="J1158" s="52"/>
      <c r="K1158" s="52"/>
      <c r="N1158" s="20">
        <f t="shared" si="18"/>
        <v>599786383.4239999</v>
      </c>
    </row>
    <row r="1159" spans="2:14" ht="15">
      <c r="B1159" s="51" t="s">
        <v>81</v>
      </c>
      <c r="C1159" s="51"/>
      <c r="D1159" s="3"/>
      <c r="E1159" s="4" t="s">
        <v>180</v>
      </c>
      <c r="F1159" s="52" t="s">
        <v>181</v>
      </c>
      <c r="G1159" s="52"/>
      <c r="H1159" s="52"/>
      <c r="I1159" s="52"/>
      <c r="J1159" s="52"/>
      <c r="K1159" s="52"/>
      <c r="L1159" s="1">
        <v>20000</v>
      </c>
      <c r="M1159" s="1">
        <v>0</v>
      </c>
      <c r="N1159" s="20">
        <f t="shared" si="18"/>
        <v>599806383.4239999</v>
      </c>
    </row>
    <row r="1160" spans="6:14" ht="15">
      <c r="F1160" s="52"/>
      <c r="G1160" s="52"/>
      <c r="H1160" s="52"/>
      <c r="I1160" s="52"/>
      <c r="J1160" s="52"/>
      <c r="K1160" s="52"/>
      <c r="N1160" s="20">
        <f t="shared" si="18"/>
        <v>599806383.4239999</v>
      </c>
    </row>
    <row r="1161" spans="2:14" ht="15">
      <c r="B1161" s="51" t="s">
        <v>81</v>
      </c>
      <c r="C1161" s="51"/>
      <c r="D1161" s="3"/>
      <c r="E1161" s="4" t="s">
        <v>180</v>
      </c>
      <c r="F1161" s="52" t="s">
        <v>181</v>
      </c>
      <c r="G1161" s="52"/>
      <c r="H1161" s="52"/>
      <c r="I1161" s="52"/>
      <c r="J1161" s="52"/>
      <c r="K1161" s="52"/>
      <c r="L1161" s="1">
        <v>500</v>
      </c>
      <c r="M1161" s="1">
        <v>0</v>
      </c>
      <c r="N1161" s="20">
        <f t="shared" si="18"/>
        <v>599806883.4239999</v>
      </c>
    </row>
    <row r="1162" spans="6:14" ht="15">
      <c r="F1162" s="52"/>
      <c r="G1162" s="52"/>
      <c r="H1162" s="52"/>
      <c r="I1162" s="52"/>
      <c r="J1162" s="52"/>
      <c r="K1162" s="52"/>
      <c r="N1162" s="20">
        <f t="shared" si="18"/>
        <v>599806883.4239999</v>
      </c>
    </row>
    <row r="1163" spans="2:14" ht="15">
      <c r="B1163" s="51" t="s">
        <v>81</v>
      </c>
      <c r="C1163" s="51"/>
      <c r="D1163" s="3"/>
      <c r="E1163" s="4" t="s">
        <v>697</v>
      </c>
      <c r="F1163" s="52" t="s">
        <v>698</v>
      </c>
      <c r="G1163" s="52"/>
      <c r="H1163" s="52"/>
      <c r="I1163" s="52"/>
      <c r="J1163" s="52"/>
      <c r="K1163" s="52"/>
      <c r="L1163" s="1">
        <v>0</v>
      </c>
      <c r="M1163" s="1">
        <v>203006</v>
      </c>
      <c r="N1163" s="20">
        <f t="shared" si="18"/>
        <v>599603877.4239999</v>
      </c>
    </row>
    <row r="1164" spans="6:14" ht="15">
      <c r="F1164" s="52"/>
      <c r="G1164" s="52"/>
      <c r="H1164" s="52"/>
      <c r="I1164" s="52"/>
      <c r="J1164" s="52"/>
      <c r="K1164" s="52"/>
      <c r="N1164" s="20">
        <f t="shared" si="18"/>
        <v>599603877.4239999</v>
      </c>
    </row>
    <row r="1165" spans="2:14" ht="15">
      <c r="B1165" s="51" t="s">
        <v>81</v>
      </c>
      <c r="C1165" s="51"/>
      <c r="D1165" s="3"/>
      <c r="E1165" s="4" t="s">
        <v>699</v>
      </c>
      <c r="F1165" s="52" t="s">
        <v>700</v>
      </c>
      <c r="G1165" s="52"/>
      <c r="H1165" s="52"/>
      <c r="I1165" s="52"/>
      <c r="J1165" s="52"/>
      <c r="K1165" s="52"/>
      <c r="L1165" s="1">
        <v>1000</v>
      </c>
      <c r="M1165" s="1">
        <v>0</v>
      </c>
      <c r="N1165" s="20">
        <f t="shared" si="18"/>
        <v>599604877.4239999</v>
      </c>
    </row>
    <row r="1166" spans="6:14" ht="15">
      <c r="F1166" s="52"/>
      <c r="G1166" s="52"/>
      <c r="H1166" s="52"/>
      <c r="I1166" s="52"/>
      <c r="J1166" s="52"/>
      <c r="K1166" s="52"/>
      <c r="N1166" s="20">
        <f t="shared" si="18"/>
        <v>599604877.4239999</v>
      </c>
    </row>
    <row r="1167" spans="2:14" ht="15">
      <c r="B1167" s="51" t="s">
        <v>81</v>
      </c>
      <c r="C1167" s="51"/>
      <c r="D1167" s="3"/>
      <c r="E1167" s="4" t="s">
        <v>701</v>
      </c>
      <c r="F1167" s="52" t="s">
        <v>702</v>
      </c>
      <c r="G1167" s="52"/>
      <c r="H1167" s="52"/>
      <c r="I1167" s="52"/>
      <c r="J1167" s="52"/>
      <c r="K1167" s="52"/>
      <c r="L1167" s="1">
        <v>5000</v>
      </c>
      <c r="M1167" s="1">
        <v>0</v>
      </c>
      <c r="N1167" s="20">
        <f t="shared" si="18"/>
        <v>599609877.4239999</v>
      </c>
    </row>
    <row r="1168" spans="6:14" ht="15">
      <c r="F1168" s="52"/>
      <c r="G1168" s="52"/>
      <c r="H1168" s="52"/>
      <c r="I1168" s="52"/>
      <c r="J1168" s="52"/>
      <c r="K1168" s="52"/>
      <c r="N1168" s="20">
        <f t="shared" si="18"/>
        <v>599609877.4239999</v>
      </c>
    </row>
    <row r="1169" spans="2:14" ht="15">
      <c r="B1169" s="51" t="s">
        <v>81</v>
      </c>
      <c r="C1169" s="51"/>
      <c r="D1169" s="3"/>
      <c r="E1169" s="4" t="s">
        <v>703</v>
      </c>
      <c r="F1169" s="52" t="s">
        <v>704</v>
      </c>
      <c r="G1169" s="52"/>
      <c r="H1169" s="52"/>
      <c r="I1169" s="52"/>
      <c r="J1169" s="52"/>
      <c r="K1169" s="52"/>
      <c r="L1169" s="1">
        <v>6000</v>
      </c>
      <c r="M1169" s="1">
        <v>0</v>
      </c>
      <c r="N1169" s="20">
        <f t="shared" si="18"/>
        <v>599615877.4239999</v>
      </c>
    </row>
    <row r="1170" spans="6:14" ht="15">
      <c r="F1170" s="52"/>
      <c r="G1170" s="52"/>
      <c r="H1170" s="52"/>
      <c r="I1170" s="52"/>
      <c r="J1170" s="52"/>
      <c r="K1170" s="52"/>
      <c r="N1170" s="20">
        <f t="shared" si="18"/>
        <v>599615877.4239999</v>
      </c>
    </row>
    <row r="1171" spans="2:14" ht="15">
      <c r="B1171" s="51" t="s">
        <v>81</v>
      </c>
      <c r="C1171" s="51"/>
      <c r="D1171" s="3"/>
      <c r="E1171" s="4" t="s">
        <v>705</v>
      </c>
      <c r="F1171" s="52" t="s">
        <v>706</v>
      </c>
      <c r="G1171" s="52"/>
      <c r="H1171" s="52"/>
      <c r="I1171" s="52"/>
      <c r="J1171" s="52"/>
      <c r="K1171" s="52"/>
      <c r="L1171" s="1">
        <v>3250</v>
      </c>
      <c r="M1171" s="1">
        <v>0</v>
      </c>
      <c r="N1171" s="20">
        <f t="shared" si="18"/>
        <v>599619127.4239999</v>
      </c>
    </row>
    <row r="1172" spans="6:14" ht="15">
      <c r="F1172" s="52"/>
      <c r="G1172" s="52"/>
      <c r="H1172" s="52"/>
      <c r="I1172" s="52"/>
      <c r="J1172" s="52"/>
      <c r="K1172" s="52"/>
      <c r="N1172" s="20">
        <f t="shared" si="18"/>
        <v>599619127.4239999</v>
      </c>
    </row>
    <row r="1173" spans="2:14" ht="15">
      <c r="B1173" s="51" t="s">
        <v>81</v>
      </c>
      <c r="C1173" s="51"/>
      <c r="D1173" s="3"/>
      <c r="E1173" s="4" t="s">
        <v>707</v>
      </c>
      <c r="F1173" s="52" t="s">
        <v>708</v>
      </c>
      <c r="G1173" s="52"/>
      <c r="H1173" s="52"/>
      <c r="I1173" s="52"/>
      <c r="J1173" s="52"/>
      <c r="K1173" s="52"/>
      <c r="L1173" s="1">
        <v>3000</v>
      </c>
      <c r="M1173" s="1">
        <v>0</v>
      </c>
      <c r="N1173" s="20">
        <f t="shared" si="18"/>
        <v>599622127.4239999</v>
      </c>
    </row>
    <row r="1174" spans="6:14" ht="15">
      <c r="F1174" s="52"/>
      <c r="G1174" s="52"/>
      <c r="H1174" s="52"/>
      <c r="I1174" s="52"/>
      <c r="J1174" s="52"/>
      <c r="K1174" s="52"/>
      <c r="N1174" s="20">
        <f t="shared" si="18"/>
        <v>599622127.4239999</v>
      </c>
    </row>
    <row r="1175" spans="2:14" ht="15">
      <c r="B1175" s="51" t="s">
        <v>81</v>
      </c>
      <c r="C1175" s="51"/>
      <c r="D1175" s="3"/>
      <c r="E1175" s="4" t="s">
        <v>709</v>
      </c>
      <c r="F1175" s="52" t="s">
        <v>710</v>
      </c>
      <c r="G1175" s="52"/>
      <c r="H1175" s="52"/>
      <c r="I1175" s="52"/>
      <c r="J1175" s="52"/>
      <c r="K1175" s="52"/>
      <c r="L1175" s="1">
        <v>100000</v>
      </c>
      <c r="M1175" s="1">
        <v>0</v>
      </c>
      <c r="N1175" s="20">
        <f t="shared" si="18"/>
        <v>599722127.4239999</v>
      </c>
    </row>
    <row r="1176" spans="6:14" ht="15">
      <c r="F1176" s="52"/>
      <c r="G1176" s="52"/>
      <c r="H1176" s="52"/>
      <c r="I1176" s="52"/>
      <c r="J1176" s="52"/>
      <c r="K1176" s="52"/>
      <c r="N1176" s="20">
        <f t="shared" si="18"/>
        <v>599722127.4239999</v>
      </c>
    </row>
    <row r="1177" spans="2:14" ht="15">
      <c r="B1177" s="51" t="s">
        <v>81</v>
      </c>
      <c r="C1177" s="51"/>
      <c r="D1177" s="3"/>
      <c r="E1177" s="4" t="s">
        <v>711</v>
      </c>
      <c r="F1177" s="52" t="s">
        <v>712</v>
      </c>
      <c r="G1177" s="52"/>
      <c r="H1177" s="52"/>
      <c r="I1177" s="52"/>
      <c r="J1177" s="52"/>
      <c r="K1177" s="52"/>
      <c r="L1177" s="1">
        <v>6000</v>
      </c>
      <c r="M1177" s="1">
        <v>0</v>
      </c>
      <c r="N1177" s="20">
        <f t="shared" si="18"/>
        <v>599728127.4239999</v>
      </c>
    </row>
    <row r="1178" spans="6:14" ht="15">
      <c r="F1178" s="52"/>
      <c r="G1178" s="52"/>
      <c r="H1178" s="52"/>
      <c r="I1178" s="52"/>
      <c r="J1178" s="52"/>
      <c r="K1178" s="52"/>
      <c r="N1178" s="20">
        <f t="shared" si="18"/>
        <v>599728127.4239999</v>
      </c>
    </row>
    <row r="1179" spans="2:14" ht="15">
      <c r="B1179" s="51" t="s">
        <v>81</v>
      </c>
      <c r="C1179" s="51"/>
      <c r="D1179" s="3"/>
      <c r="E1179" s="4" t="s">
        <v>713</v>
      </c>
      <c r="F1179" s="52" t="s">
        <v>714</v>
      </c>
      <c r="G1179" s="52"/>
      <c r="H1179" s="52"/>
      <c r="I1179" s="52"/>
      <c r="J1179" s="52"/>
      <c r="K1179" s="52"/>
      <c r="L1179" s="1">
        <v>7000</v>
      </c>
      <c r="M1179" s="1">
        <v>0</v>
      </c>
      <c r="N1179" s="20">
        <f t="shared" si="18"/>
        <v>599735127.4239999</v>
      </c>
    </row>
    <row r="1180" spans="6:14" ht="15">
      <c r="F1180" s="52"/>
      <c r="G1180" s="52"/>
      <c r="H1180" s="52"/>
      <c r="I1180" s="52"/>
      <c r="J1180" s="52"/>
      <c r="K1180" s="52"/>
      <c r="N1180" s="20">
        <f t="shared" si="18"/>
        <v>599735127.4239999</v>
      </c>
    </row>
    <row r="1181" spans="2:14" ht="15">
      <c r="B1181" s="51" t="s">
        <v>81</v>
      </c>
      <c r="C1181" s="51"/>
      <c r="D1181" s="3"/>
      <c r="E1181" s="4" t="s">
        <v>715</v>
      </c>
      <c r="F1181" s="52" t="s">
        <v>716</v>
      </c>
      <c r="G1181" s="52"/>
      <c r="H1181" s="52"/>
      <c r="I1181" s="52"/>
      <c r="J1181" s="52"/>
      <c r="K1181" s="52"/>
      <c r="L1181" s="1">
        <v>6000</v>
      </c>
      <c r="M1181" s="1">
        <v>0</v>
      </c>
      <c r="N1181" s="20">
        <f t="shared" si="18"/>
        <v>599741127.4239999</v>
      </c>
    </row>
    <row r="1182" spans="6:14" ht="15">
      <c r="F1182" s="52"/>
      <c r="G1182" s="52"/>
      <c r="H1182" s="52"/>
      <c r="I1182" s="52"/>
      <c r="J1182" s="52"/>
      <c r="K1182" s="52"/>
      <c r="N1182" s="20">
        <f t="shared" si="18"/>
        <v>599741127.4239999</v>
      </c>
    </row>
    <row r="1183" spans="2:14" ht="15">
      <c r="B1183" s="51" t="s">
        <v>81</v>
      </c>
      <c r="C1183" s="51"/>
      <c r="D1183" s="3"/>
      <c r="E1183" s="4" t="s">
        <v>717</v>
      </c>
      <c r="F1183" s="52" t="s">
        <v>718</v>
      </c>
      <c r="G1183" s="52"/>
      <c r="H1183" s="52"/>
      <c r="I1183" s="52"/>
      <c r="J1183" s="52"/>
      <c r="K1183" s="52"/>
      <c r="L1183" s="1">
        <v>6000</v>
      </c>
      <c r="M1183" s="1">
        <v>0</v>
      </c>
      <c r="N1183" s="20">
        <f t="shared" si="18"/>
        <v>599747127.4239999</v>
      </c>
    </row>
    <row r="1184" spans="6:14" ht="15">
      <c r="F1184" s="52"/>
      <c r="G1184" s="52"/>
      <c r="H1184" s="52"/>
      <c r="I1184" s="52"/>
      <c r="J1184" s="52"/>
      <c r="K1184" s="52"/>
      <c r="N1184" s="20">
        <f t="shared" si="18"/>
        <v>599747127.4239999</v>
      </c>
    </row>
    <row r="1185" spans="2:14" ht="15">
      <c r="B1185" s="51" t="s">
        <v>84</v>
      </c>
      <c r="C1185" s="51"/>
      <c r="D1185" s="3"/>
      <c r="E1185" s="4" t="s">
        <v>719</v>
      </c>
      <c r="F1185" s="52" t="s">
        <v>720</v>
      </c>
      <c r="G1185" s="52"/>
      <c r="H1185" s="52"/>
      <c r="I1185" s="52"/>
      <c r="J1185" s="52"/>
      <c r="K1185" s="52"/>
      <c r="L1185" s="1">
        <v>5435</v>
      </c>
      <c r="M1185" s="1">
        <v>0</v>
      </c>
      <c r="N1185" s="20">
        <f t="shared" si="18"/>
        <v>599752562.4239999</v>
      </c>
    </row>
    <row r="1186" spans="6:14" ht="15">
      <c r="F1186" s="52"/>
      <c r="G1186" s="52"/>
      <c r="H1186" s="52"/>
      <c r="I1186" s="52"/>
      <c r="J1186" s="52"/>
      <c r="K1186" s="52"/>
      <c r="N1186" s="20">
        <f t="shared" si="18"/>
        <v>599752562.4239999</v>
      </c>
    </row>
    <row r="1187" spans="2:14" ht="15">
      <c r="B1187" s="51" t="s">
        <v>84</v>
      </c>
      <c r="C1187" s="51"/>
      <c r="D1187" s="3"/>
      <c r="E1187" s="4" t="s">
        <v>719</v>
      </c>
      <c r="F1187" s="52" t="s">
        <v>720</v>
      </c>
      <c r="G1187" s="52"/>
      <c r="H1187" s="52"/>
      <c r="I1187" s="52"/>
      <c r="J1187" s="52"/>
      <c r="K1187" s="52"/>
      <c r="L1187" s="1">
        <v>6000</v>
      </c>
      <c r="M1187" s="1">
        <v>0</v>
      </c>
      <c r="N1187" s="20">
        <f t="shared" si="18"/>
        <v>599758562.4239999</v>
      </c>
    </row>
    <row r="1188" spans="6:14" ht="15">
      <c r="F1188" s="52"/>
      <c r="G1188" s="52"/>
      <c r="H1188" s="52"/>
      <c r="I1188" s="52"/>
      <c r="J1188" s="52"/>
      <c r="K1188" s="52"/>
      <c r="N1188" s="20">
        <f t="shared" si="18"/>
        <v>599758562.4239999</v>
      </c>
    </row>
    <row r="1189" spans="2:14" ht="15">
      <c r="B1189" s="51" t="s">
        <v>84</v>
      </c>
      <c r="C1189" s="51"/>
      <c r="D1189" s="3"/>
      <c r="E1189" s="4" t="s">
        <v>719</v>
      </c>
      <c r="F1189" s="52" t="s">
        <v>720</v>
      </c>
      <c r="G1189" s="52"/>
      <c r="H1189" s="52"/>
      <c r="I1189" s="52"/>
      <c r="J1189" s="52"/>
      <c r="K1189" s="52"/>
      <c r="L1189" s="1">
        <v>1200</v>
      </c>
      <c r="M1189" s="1">
        <v>0</v>
      </c>
      <c r="N1189" s="20">
        <f t="shared" si="18"/>
        <v>599759762.4239999</v>
      </c>
    </row>
    <row r="1190" spans="6:14" ht="15">
      <c r="F1190" s="52"/>
      <c r="G1190" s="52"/>
      <c r="H1190" s="52"/>
      <c r="I1190" s="52"/>
      <c r="J1190" s="52"/>
      <c r="K1190" s="52"/>
      <c r="N1190" s="20">
        <f t="shared" si="18"/>
        <v>599759762.4239999</v>
      </c>
    </row>
    <row r="1191" spans="2:14" ht="15">
      <c r="B1191" s="51" t="s">
        <v>84</v>
      </c>
      <c r="C1191" s="51"/>
      <c r="D1191" s="3"/>
      <c r="E1191" s="4" t="s">
        <v>719</v>
      </c>
      <c r="F1191" s="52" t="s">
        <v>720</v>
      </c>
      <c r="G1191" s="52"/>
      <c r="H1191" s="52"/>
      <c r="I1191" s="52"/>
      <c r="J1191" s="52"/>
      <c r="K1191" s="52"/>
      <c r="L1191" s="1">
        <v>7300</v>
      </c>
      <c r="M1191" s="1">
        <v>0</v>
      </c>
      <c r="N1191" s="20">
        <f t="shared" si="18"/>
        <v>599767062.4239999</v>
      </c>
    </row>
    <row r="1192" spans="6:14" ht="15">
      <c r="F1192" s="52"/>
      <c r="G1192" s="52"/>
      <c r="H1192" s="52"/>
      <c r="I1192" s="52"/>
      <c r="J1192" s="52"/>
      <c r="K1192" s="52"/>
      <c r="N1192" s="20">
        <f t="shared" si="18"/>
        <v>599767062.4239999</v>
      </c>
    </row>
    <row r="1193" spans="2:14" ht="15">
      <c r="B1193" s="51" t="s">
        <v>84</v>
      </c>
      <c r="C1193" s="51"/>
      <c r="D1193" s="3"/>
      <c r="E1193" s="4" t="s">
        <v>719</v>
      </c>
      <c r="F1193" s="52" t="s">
        <v>720</v>
      </c>
      <c r="G1193" s="52"/>
      <c r="H1193" s="52"/>
      <c r="I1193" s="52"/>
      <c r="J1193" s="52"/>
      <c r="K1193" s="52"/>
      <c r="L1193" s="1">
        <v>5000</v>
      </c>
      <c r="M1193" s="1">
        <v>0</v>
      </c>
      <c r="N1193" s="20">
        <f t="shared" si="18"/>
        <v>599772062.4239999</v>
      </c>
    </row>
    <row r="1194" spans="6:14" ht="15">
      <c r="F1194" s="52"/>
      <c r="G1194" s="52"/>
      <c r="H1194" s="52"/>
      <c r="I1194" s="52"/>
      <c r="J1194" s="52"/>
      <c r="K1194" s="52"/>
      <c r="N1194" s="20">
        <f t="shared" si="18"/>
        <v>599772062.4239999</v>
      </c>
    </row>
    <row r="1195" spans="2:14" ht="15">
      <c r="B1195" s="51" t="s">
        <v>84</v>
      </c>
      <c r="C1195" s="51"/>
      <c r="D1195" s="3"/>
      <c r="E1195" s="4" t="s">
        <v>719</v>
      </c>
      <c r="F1195" s="52" t="s">
        <v>720</v>
      </c>
      <c r="G1195" s="52"/>
      <c r="H1195" s="52"/>
      <c r="I1195" s="52"/>
      <c r="J1195" s="52"/>
      <c r="K1195" s="52"/>
      <c r="L1195" s="1">
        <v>1700</v>
      </c>
      <c r="M1195" s="1">
        <v>0</v>
      </c>
      <c r="N1195" s="20">
        <f t="shared" si="18"/>
        <v>599773762.4239999</v>
      </c>
    </row>
    <row r="1196" spans="6:14" ht="15">
      <c r="F1196" s="52"/>
      <c r="G1196" s="52"/>
      <c r="H1196" s="52"/>
      <c r="I1196" s="52"/>
      <c r="J1196" s="52"/>
      <c r="K1196" s="52"/>
      <c r="N1196" s="20">
        <f t="shared" si="18"/>
        <v>599773762.4239999</v>
      </c>
    </row>
    <row r="1197" spans="2:14" ht="15">
      <c r="B1197" s="51" t="s">
        <v>84</v>
      </c>
      <c r="C1197" s="51"/>
      <c r="D1197" s="3"/>
      <c r="E1197" s="4" t="s">
        <v>719</v>
      </c>
      <c r="F1197" s="52" t="s">
        <v>720</v>
      </c>
      <c r="G1197" s="52"/>
      <c r="H1197" s="52"/>
      <c r="I1197" s="52"/>
      <c r="J1197" s="52"/>
      <c r="K1197" s="52"/>
      <c r="L1197" s="1">
        <v>2000</v>
      </c>
      <c r="M1197" s="1">
        <v>0</v>
      </c>
      <c r="N1197" s="20">
        <f t="shared" si="18"/>
        <v>599775762.4239999</v>
      </c>
    </row>
    <row r="1198" spans="6:14" ht="15">
      <c r="F1198" s="52"/>
      <c r="G1198" s="52"/>
      <c r="H1198" s="52"/>
      <c r="I1198" s="52"/>
      <c r="J1198" s="52"/>
      <c r="K1198" s="52"/>
      <c r="N1198" s="20">
        <f t="shared" si="18"/>
        <v>599775762.4239999</v>
      </c>
    </row>
    <row r="1199" spans="2:14" ht="15">
      <c r="B1199" s="51" t="s">
        <v>84</v>
      </c>
      <c r="C1199" s="51"/>
      <c r="D1199" s="3"/>
      <c r="E1199" s="4" t="s">
        <v>719</v>
      </c>
      <c r="F1199" s="52" t="s">
        <v>720</v>
      </c>
      <c r="G1199" s="52"/>
      <c r="H1199" s="52"/>
      <c r="I1199" s="52"/>
      <c r="J1199" s="52"/>
      <c r="K1199" s="52"/>
      <c r="L1199" s="1">
        <v>6000</v>
      </c>
      <c r="M1199" s="1">
        <v>0</v>
      </c>
      <c r="N1199" s="20">
        <f t="shared" si="18"/>
        <v>599781762.4239999</v>
      </c>
    </row>
    <row r="1200" spans="6:14" ht="15">
      <c r="F1200" s="52"/>
      <c r="G1200" s="52"/>
      <c r="H1200" s="52"/>
      <c r="I1200" s="52"/>
      <c r="J1200" s="52"/>
      <c r="K1200" s="52"/>
      <c r="N1200" s="20">
        <f t="shared" si="18"/>
        <v>599781762.4239999</v>
      </c>
    </row>
    <row r="1201" spans="2:14" ht="15">
      <c r="B1201" s="51" t="s">
        <v>84</v>
      </c>
      <c r="C1201" s="51"/>
      <c r="D1201" s="3"/>
      <c r="E1201" s="4" t="s">
        <v>719</v>
      </c>
      <c r="F1201" s="52" t="s">
        <v>720</v>
      </c>
      <c r="G1201" s="52"/>
      <c r="H1201" s="52"/>
      <c r="I1201" s="52"/>
      <c r="J1201" s="52"/>
      <c r="K1201" s="52"/>
      <c r="L1201" s="1">
        <v>4100</v>
      </c>
      <c r="M1201" s="1">
        <v>0</v>
      </c>
      <c r="N1201" s="20">
        <f t="shared" si="18"/>
        <v>599785862.4239999</v>
      </c>
    </row>
    <row r="1202" spans="6:14" ht="15">
      <c r="F1202" s="52"/>
      <c r="G1202" s="52"/>
      <c r="H1202" s="52"/>
      <c r="I1202" s="52"/>
      <c r="J1202" s="52"/>
      <c r="K1202" s="52"/>
      <c r="N1202" s="20">
        <f t="shared" si="18"/>
        <v>599785862.4239999</v>
      </c>
    </row>
    <row r="1203" spans="2:14" ht="15">
      <c r="B1203" s="51" t="s">
        <v>84</v>
      </c>
      <c r="C1203" s="51"/>
      <c r="D1203" s="3"/>
      <c r="E1203" s="4" t="s">
        <v>719</v>
      </c>
      <c r="F1203" s="52" t="s">
        <v>720</v>
      </c>
      <c r="G1203" s="52"/>
      <c r="H1203" s="52"/>
      <c r="I1203" s="52"/>
      <c r="J1203" s="52"/>
      <c r="K1203" s="52"/>
      <c r="L1203" s="1">
        <v>5745</v>
      </c>
      <c r="M1203" s="1">
        <v>0</v>
      </c>
      <c r="N1203" s="20">
        <f t="shared" si="18"/>
        <v>599791607.4239999</v>
      </c>
    </row>
    <row r="1204" spans="6:14" ht="15">
      <c r="F1204" s="52"/>
      <c r="G1204" s="52"/>
      <c r="H1204" s="52"/>
      <c r="I1204" s="52"/>
      <c r="J1204" s="52"/>
      <c r="K1204" s="52"/>
      <c r="N1204" s="20">
        <f t="shared" si="18"/>
        <v>599791607.4239999</v>
      </c>
    </row>
    <row r="1205" spans="2:14" ht="15">
      <c r="B1205" s="51" t="s">
        <v>84</v>
      </c>
      <c r="C1205" s="51"/>
      <c r="D1205" s="3"/>
      <c r="E1205" s="4" t="s">
        <v>719</v>
      </c>
      <c r="F1205" s="52" t="s">
        <v>720</v>
      </c>
      <c r="G1205" s="52"/>
      <c r="H1205" s="52"/>
      <c r="I1205" s="52"/>
      <c r="J1205" s="52"/>
      <c r="K1205" s="52"/>
      <c r="L1205" s="1">
        <v>6225</v>
      </c>
      <c r="M1205" s="1">
        <v>0</v>
      </c>
      <c r="N1205" s="20">
        <f t="shared" si="18"/>
        <v>599797832.4239999</v>
      </c>
    </row>
    <row r="1206" spans="6:14" ht="15">
      <c r="F1206" s="52"/>
      <c r="G1206" s="52"/>
      <c r="H1206" s="52"/>
      <c r="I1206" s="52"/>
      <c r="J1206" s="52"/>
      <c r="K1206" s="52"/>
      <c r="N1206" s="20">
        <f t="shared" si="18"/>
        <v>599797832.4239999</v>
      </c>
    </row>
    <row r="1207" spans="2:14" ht="15">
      <c r="B1207" s="51" t="s">
        <v>84</v>
      </c>
      <c r="C1207" s="51"/>
      <c r="D1207" s="3"/>
      <c r="E1207" s="4" t="s">
        <v>719</v>
      </c>
      <c r="F1207" s="52" t="s">
        <v>720</v>
      </c>
      <c r="G1207" s="52"/>
      <c r="H1207" s="52"/>
      <c r="I1207" s="52"/>
      <c r="J1207" s="52"/>
      <c r="K1207" s="52"/>
      <c r="L1207" s="1">
        <v>4436</v>
      </c>
      <c r="M1207" s="1">
        <v>0</v>
      </c>
      <c r="N1207" s="20">
        <f t="shared" si="18"/>
        <v>599802268.4239999</v>
      </c>
    </row>
    <row r="1208" spans="6:14" ht="15">
      <c r="F1208" s="52"/>
      <c r="G1208" s="52"/>
      <c r="H1208" s="52"/>
      <c r="I1208" s="52"/>
      <c r="J1208" s="52"/>
      <c r="K1208" s="52"/>
      <c r="N1208" s="20">
        <f t="shared" si="18"/>
        <v>599802268.4239999</v>
      </c>
    </row>
    <row r="1209" spans="2:14" ht="15">
      <c r="B1209" s="51" t="s">
        <v>84</v>
      </c>
      <c r="C1209" s="51"/>
      <c r="D1209" s="3"/>
      <c r="E1209" s="4" t="s">
        <v>721</v>
      </c>
      <c r="F1209" s="52" t="s">
        <v>722</v>
      </c>
      <c r="G1209" s="52"/>
      <c r="H1209" s="52"/>
      <c r="I1209" s="52"/>
      <c r="J1209" s="52"/>
      <c r="K1209" s="52"/>
      <c r="L1209" s="1">
        <v>0</v>
      </c>
      <c r="M1209" s="1">
        <v>168370</v>
      </c>
      <c r="N1209" s="20">
        <f t="shared" si="18"/>
        <v>599633898.4239999</v>
      </c>
    </row>
    <row r="1210" spans="6:14" ht="15">
      <c r="F1210" s="52"/>
      <c r="G1210" s="52"/>
      <c r="H1210" s="52"/>
      <c r="I1210" s="52"/>
      <c r="J1210" s="52"/>
      <c r="K1210" s="52"/>
      <c r="N1210" s="20">
        <f t="shared" si="18"/>
        <v>599633898.4239999</v>
      </c>
    </row>
    <row r="1211" spans="2:14" ht="15">
      <c r="B1211" s="51" t="s">
        <v>84</v>
      </c>
      <c r="C1211" s="51"/>
      <c r="D1211" s="3"/>
      <c r="E1211" s="4" t="s">
        <v>723</v>
      </c>
      <c r="F1211" s="52" t="s">
        <v>724</v>
      </c>
      <c r="G1211" s="52"/>
      <c r="H1211" s="52"/>
      <c r="I1211" s="52"/>
      <c r="J1211" s="52"/>
      <c r="K1211" s="52"/>
      <c r="L1211" s="1">
        <v>10000</v>
      </c>
      <c r="M1211" s="1">
        <v>0</v>
      </c>
      <c r="N1211" s="20">
        <f t="shared" si="18"/>
        <v>599643898.4239999</v>
      </c>
    </row>
    <row r="1212" spans="6:14" ht="15">
      <c r="F1212" s="52"/>
      <c r="G1212" s="52"/>
      <c r="H1212" s="52"/>
      <c r="I1212" s="52"/>
      <c r="J1212" s="52"/>
      <c r="K1212" s="52"/>
      <c r="N1212" s="20">
        <f t="shared" si="18"/>
        <v>599643898.4239999</v>
      </c>
    </row>
    <row r="1213" spans="2:14" ht="15">
      <c r="B1213" s="51" t="s">
        <v>84</v>
      </c>
      <c r="C1213" s="51"/>
      <c r="D1213" s="3"/>
      <c r="E1213" s="4" t="s">
        <v>725</v>
      </c>
      <c r="F1213" s="52" t="s">
        <v>726</v>
      </c>
      <c r="G1213" s="52"/>
      <c r="H1213" s="52"/>
      <c r="I1213" s="52"/>
      <c r="J1213" s="52"/>
      <c r="K1213" s="52"/>
      <c r="L1213" s="1">
        <v>3000</v>
      </c>
      <c r="M1213" s="1">
        <v>0</v>
      </c>
      <c r="N1213" s="20">
        <f t="shared" si="18"/>
        <v>599646898.4239999</v>
      </c>
    </row>
    <row r="1214" spans="6:14" ht="9.75" customHeight="1">
      <c r="F1214" s="52"/>
      <c r="G1214" s="52"/>
      <c r="H1214" s="52"/>
      <c r="I1214" s="52"/>
      <c r="J1214" s="52"/>
      <c r="K1214" s="52"/>
      <c r="N1214" s="20">
        <f t="shared" si="18"/>
        <v>599646898.4239999</v>
      </c>
    </row>
    <row r="1215" ht="15" hidden="1">
      <c r="N1215" s="20">
        <f t="shared" si="18"/>
        <v>599646898.4239999</v>
      </c>
    </row>
    <row r="1216" spans="2:14" ht="15" hidden="1">
      <c r="B1216" s="3"/>
      <c r="C1216" s="3"/>
      <c r="D1216" s="3"/>
      <c r="E1216" s="3"/>
      <c r="F1216" s="52" t="s">
        <v>727</v>
      </c>
      <c r="G1216" s="52"/>
      <c r="H1216" s="52"/>
      <c r="I1216" s="52"/>
      <c r="J1216" s="52"/>
      <c r="K1216" s="52"/>
      <c r="N1216" s="20">
        <f aca="true" t="shared" si="19" ref="N1216:N1279">N1215+L1216-M1216</f>
        <v>599646898.4239999</v>
      </c>
    </row>
    <row r="1217" spans="2:14" ht="15">
      <c r="B1217" s="51" t="s">
        <v>84</v>
      </c>
      <c r="C1217" s="51"/>
      <c r="D1217" s="3"/>
      <c r="E1217" s="4" t="s">
        <v>728</v>
      </c>
      <c r="F1217" s="52" t="s">
        <v>729</v>
      </c>
      <c r="G1217" s="52"/>
      <c r="H1217" s="52"/>
      <c r="I1217" s="52"/>
      <c r="J1217" s="52"/>
      <c r="K1217" s="52"/>
      <c r="L1217" s="1">
        <v>1000</v>
      </c>
      <c r="M1217" s="1">
        <v>0</v>
      </c>
      <c r="N1217" s="20">
        <f t="shared" si="19"/>
        <v>599647898.4239999</v>
      </c>
    </row>
    <row r="1218" spans="6:14" ht="15">
      <c r="F1218" s="52"/>
      <c r="G1218" s="52"/>
      <c r="H1218" s="52"/>
      <c r="I1218" s="52"/>
      <c r="J1218" s="52"/>
      <c r="K1218" s="52"/>
      <c r="N1218" s="20">
        <f t="shared" si="19"/>
        <v>599647898.4239999</v>
      </c>
    </row>
    <row r="1219" spans="2:14" ht="15">
      <c r="B1219" s="51" t="s">
        <v>84</v>
      </c>
      <c r="C1219" s="51"/>
      <c r="D1219" s="3"/>
      <c r="E1219" s="4" t="s">
        <v>730</v>
      </c>
      <c r="F1219" s="52" t="s">
        <v>731</v>
      </c>
      <c r="G1219" s="52"/>
      <c r="H1219" s="52"/>
      <c r="I1219" s="52"/>
      <c r="J1219" s="52"/>
      <c r="K1219" s="52"/>
      <c r="L1219" s="1">
        <v>40000</v>
      </c>
      <c r="M1219" s="1">
        <v>0</v>
      </c>
      <c r="N1219" s="20">
        <f t="shared" si="19"/>
        <v>599687898.4239999</v>
      </c>
    </row>
    <row r="1220" spans="6:14" ht="15">
      <c r="F1220" s="52"/>
      <c r="G1220" s="52"/>
      <c r="H1220" s="52"/>
      <c r="I1220" s="52"/>
      <c r="J1220" s="52"/>
      <c r="K1220" s="52"/>
      <c r="N1220" s="20">
        <f t="shared" si="19"/>
        <v>599687898.4239999</v>
      </c>
    </row>
    <row r="1221" spans="2:14" ht="15">
      <c r="B1221" s="51" t="s">
        <v>84</v>
      </c>
      <c r="C1221" s="51"/>
      <c r="D1221" s="3"/>
      <c r="E1221" s="4" t="s">
        <v>732</v>
      </c>
      <c r="F1221" s="52" t="s">
        <v>733</v>
      </c>
      <c r="G1221" s="52"/>
      <c r="H1221" s="52"/>
      <c r="I1221" s="52"/>
      <c r="J1221" s="52"/>
      <c r="K1221" s="52"/>
      <c r="L1221" s="1">
        <v>3000</v>
      </c>
      <c r="M1221" s="1">
        <v>0</v>
      </c>
      <c r="N1221" s="20">
        <f t="shared" si="19"/>
        <v>599690898.4239999</v>
      </c>
    </row>
    <row r="1222" spans="6:14" ht="15">
      <c r="F1222" s="52"/>
      <c r="G1222" s="52"/>
      <c r="H1222" s="52"/>
      <c r="I1222" s="52"/>
      <c r="J1222" s="52"/>
      <c r="K1222" s="52"/>
      <c r="N1222" s="20">
        <f t="shared" si="19"/>
        <v>599690898.4239999</v>
      </c>
    </row>
    <row r="1223" spans="2:14" ht="15">
      <c r="B1223" s="51" t="s">
        <v>84</v>
      </c>
      <c r="C1223" s="51"/>
      <c r="D1223" s="3"/>
      <c r="E1223" s="4" t="s">
        <v>734</v>
      </c>
      <c r="F1223" s="52" t="s">
        <v>735</v>
      </c>
      <c r="G1223" s="52"/>
      <c r="H1223" s="52"/>
      <c r="I1223" s="52"/>
      <c r="J1223" s="52"/>
      <c r="K1223" s="52"/>
      <c r="L1223" s="1">
        <v>2000</v>
      </c>
      <c r="M1223" s="1">
        <v>0</v>
      </c>
      <c r="N1223" s="20">
        <f t="shared" si="19"/>
        <v>599692898.4239999</v>
      </c>
    </row>
    <row r="1224" spans="6:14" ht="15">
      <c r="F1224" s="52"/>
      <c r="G1224" s="52"/>
      <c r="H1224" s="52"/>
      <c r="I1224" s="52"/>
      <c r="J1224" s="52"/>
      <c r="K1224" s="52"/>
      <c r="N1224" s="20">
        <f t="shared" si="19"/>
        <v>599692898.4239999</v>
      </c>
    </row>
    <row r="1225" spans="2:14" ht="15">
      <c r="B1225" s="51" t="s">
        <v>84</v>
      </c>
      <c r="C1225" s="51"/>
      <c r="D1225" s="3"/>
      <c r="E1225" s="4" t="s">
        <v>736</v>
      </c>
      <c r="F1225" s="52" t="s">
        <v>737</v>
      </c>
      <c r="G1225" s="52"/>
      <c r="H1225" s="52"/>
      <c r="I1225" s="52"/>
      <c r="J1225" s="52"/>
      <c r="K1225" s="52"/>
      <c r="L1225" s="1">
        <v>10000</v>
      </c>
      <c r="M1225" s="1">
        <v>0</v>
      </c>
      <c r="N1225" s="20">
        <f t="shared" si="19"/>
        <v>599702898.4239999</v>
      </c>
    </row>
    <row r="1226" spans="6:14" ht="15">
      <c r="F1226" s="52"/>
      <c r="G1226" s="52"/>
      <c r="H1226" s="52"/>
      <c r="I1226" s="52"/>
      <c r="J1226" s="52"/>
      <c r="K1226" s="52"/>
      <c r="N1226" s="20">
        <f t="shared" si="19"/>
        <v>599702898.4239999</v>
      </c>
    </row>
    <row r="1227" spans="2:14" ht="15">
      <c r="B1227" s="51" t="s">
        <v>84</v>
      </c>
      <c r="C1227" s="51"/>
      <c r="D1227" s="3"/>
      <c r="E1227" s="4" t="s">
        <v>738</v>
      </c>
      <c r="F1227" s="52" t="s">
        <v>739</v>
      </c>
      <c r="G1227" s="52"/>
      <c r="H1227" s="52"/>
      <c r="I1227" s="52"/>
      <c r="J1227" s="52"/>
      <c r="K1227" s="52"/>
      <c r="L1227" s="1">
        <v>2000</v>
      </c>
      <c r="M1227" s="1">
        <v>0</v>
      </c>
      <c r="N1227" s="20">
        <f t="shared" si="19"/>
        <v>599704898.4239999</v>
      </c>
    </row>
    <row r="1228" spans="6:14" ht="15">
      <c r="F1228" s="52"/>
      <c r="G1228" s="52"/>
      <c r="H1228" s="52"/>
      <c r="I1228" s="52"/>
      <c r="J1228" s="52"/>
      <c r="K1228" s="52"/>
      <c r="N1228" s="20">
        <f t="shared" si="19"/>
        <v>599704898.4239999</v>
      </c>
    </row>
    <row r="1229" spans="2:14" ht="15">
      <c r="B1229" s="51" t="s">
        <v>84</v>
      </c>
      <c r="C1229" s="51"/>
      <c r="D1229" s="3"/>
      <c r="E1229" s="4" t="s">
        <v>740</v>
      </c>
      <c r="F1229" s="52" t="s">
        <v>741</v>
      </c>
      <c r="G1229" s="52"/>
      <c r="H1229" s="52"/>
      <c r="I1229" s="52"/>
      <c r="J1229" s="52"/>
      <c r="K1229" s="52"/>
      <c r="L1229" s="1">
        <v>24000</v>
      </c>
      <c r="M1229" s="1">
        <v>0</v>
      </c>
      <c r="N1229" s="20">
        <f t="shared" si="19"/>
        <v>599728898.4239999</v>
      </c>
    </row>
    <row r="1230" spans="6:14" ht="15">
      <c r="F1230" s="52"/>
      <c r="G1230" s="52"/>
      <c r="H1230" s="52"/>
      <c r="I1230" s="52"/>
      <c r="J1230" s="52"/>
      <c r="K1230" s="52"/>
      <c r="N1230" s="20">
        <f t="shared" si="19"/>
        <v>599728898.4239999</v>
      </c>
    </row>
    <row r="1231" spans="2:14" ht="15">
      <c r="B1231" s="51" t="s">
        <v>84</v>
      </c>
      <c r="C1231" s="51"/>
      <c r="D1231" s="3"/>
      <c r="E1231" s="4" t="s">
        <v>742</v>
      </c>
      <c r="F1231" s="52" t="s">
        <v>743</v>
      </c>
      <c r="G1231" s="52"/>
      <c r="H1231" s="52"/>
      <c r="I1231" s="52"/>
      <c r="J1231" s="52"/>
      <c r="K1231" s="52"/>
      <c r="L1231" s="1">
        <v>6000</v>
      </c>
      <c r="M1231" s="1">
        <v>0</v>
      </c>
      <c r="N1231" s="20">
        <f t="shared" si="19"/>
        <v>599734898.4239999</v>
      </c>
    </row>
    <row r="1232" spans="6:14" ht="15">
      <c r="F1232" s="52"/>
      <c r="G1232" s="52"/>
      <c r="H1232" s="52"/>
      <c r="I1232" s="52"/>
      <c r="J1232" s="52"/>
      <c r="K1232" s="52"/>
      <c r="N1232" s="20">
        <f t="shared" si="19"/>
        <v>599734898.4239999</v>
      </c>
    </row>
    <row r="1233" spans="2:14" ht="15">
      <c r="B1233" s="51" t="s">
        <v>84</v>
      </c>
      <c r="C1233" s="51"/>
      <c r="D1233" s="3"/>
      <c r="E1233" s="4" t="s">
        <v>744</v>
      </c>
      <c r="F1233" s="52" t="s">
        <v>745</v>
      </c>
      <c r="G1233" s="52"/>
      <c r="H1233" s="52"/>
      <c r="I1233" s="52"/>
      <c r="J1233" s="52"/>
      <c r="K1233" s="52"/>
      <c r="L1233" s="1">
        <v>3000</v>
      </c>
      <c r="M1233" s="1">
        <v>0</v>
      </c>
      <c r="N1233" s="20">
        <f t="shared" si="19"/>
        <v>599737898.4239999</v>
      </c>
    </row>
    <row r="1234" spans="6:14" ht="15">
      <c r="F1234" s="52"/>
      <c r="G1234" s="52"/>
      <c r="H1234" s="52"/>
      <c r="I1234" s="52"/>
      <c r="J1234" s="52"/>
      <c r="K1234" s="52"/>
      <c r="N1234" s="20">
        <f t="shared" si="19"/>
        <v>599737898.4239999</v>
      </c>
    </row>
    <row r="1235" spans="2:14" ht="15">
      <c r="B1235" s="51" t="s">
        <v>84</v>
      </c>
      <c r="C1235" s="51"/>
      <c r="D1235" s="3"/>
      <c r="E1235" s="4" t="s">
        <v>746</v>
      </c>
      <c r="F1235" s="52" t="s">
        <v>747</v>
      </c>
      <c r="G1235" s="52"/>
      <c r="H1235" s="52"/>
      <c r="I1235" s="52"/>
      <c r="J1235" s="52"/>
      <c r="K1235" s="52"/>
      <c r="L1235" s="1">
        <v>3000</v>
      </c>
      <c r="M1235" s="1">
        <v>0</v>
      </c>
      <c r="N1235" s="20">
        <f t="shared" si="19"/>
        <v>599740898.4239999</v>
      </c>
    </row>
    <row r="1236" spans="6:14" ht="15">
      <c r="F1236" s="52"/>
      <c r="G1236" s="52"/>
      <c r="H1236" s="52"/>
      <c r="I1236" s="52"/>
      <c r="J1236" s="52"/>
      <c r="K1236" s="52"/>
      <c r="N1236" s="20">
        <f t="shared" si="19"/>
        <v>599740898.4239999</v>
      </c>
    </row>
    <row r="1237" spans="2:14" ht="15">
      <c r="B1237" s="51" t="s">
        <v>84</v>
      </c>
      <c r="C1237" s="51"/>
      <c r="D1237" s="3"/>
      <c r="E1237" s="4" t="s">
        <v>748</v>
      </c>
      <c r="F1237" s="52" t="s">
        <v>749</v>
      </c>
      <c r="G1237" s="52"/>
      <c r="H1237" s="52"/>
      <c r="I1237" s="52"/>
      <c r="J1237" s="52"/>
      <c r="K1237" s="52"/>
      <c r="L1237" s="1">
        <v>3000</v>
      </c>
      <c r="M1237" s="1">
        <v>0</v>
      </c>
      <c r="N1237" s="20">
        <f t="shared" si="19"/>
        <v>599743898.4239999</v>
      </c>
    </row>
    <row r="1238" spans="6:14" ht="15">
      <c r="F1238" s="52"/>
      <c r="G1238" s="52"/>
      <c r="H1238" s="52"/>
      <c r="I1238" s="52"/>
      <c r="J1238" s="52"/>
      <c r="K1238" s="52"/>
      <c r="N1238" s="20">
        <f t="shared" si="19"/>
        <v>599743898.4239999</v>
      </c>
    </row>
    <row r="1239" spans="2:14" ht="15">
      <c r="B1239" s="51" t="s">
        <v>89</v>
      </c>
      <c r="C1239" s="51"/>
      <c r="D1239" s="3"/>
      <c r="E1239" s="4" t="s">
        <v>750</v>
      </c>
      <c r="F1239" s="52" t="s">
        <v>751</v>
      </c>
      <c r="G1239" s="52"/>
      <c r="H1239" s="52"/>
      <c r="I1239" s="52"/>
      <c r="J1239" s="52"/>
      <c r="K1239" s="52"/>
      <c r="L1239" s="1">
        <v>5500</v>
      </c>
      <c r="M1239" s="1">
        <v>0</v>
      </c>
      <c r="N1239" s="20">
        <f t="shared" si="19"/>
        <v>599749398.4239999</v>
      </c>
    </row>
    <row r="1240" spans="6:14" ht="15">
      <c r="F1240" s="52"/>
      <c r="G1240" s="52"/>
      <c r="H1240" s="52"/>
      <c r="I1240" s="52"/>
      <c r="J1240" s="52"/>
      <c r="K1240" s="52"/>
      <c r="N1240" s="20">
        <f t="shared" si="19"/>
        <v>599749398.4239999</v>
      </c>
    </row>
    <row r="1241" spans="2:14" ht="15">
      <c r="B1241" s="51" t="s">
        <v>89</v>
      </c>
      <c r="C1241" s="51"/>
      <c r="D1241" s="3"/>
      <c r="E1241" s="4" t="s">
        <v>750</v>
      </c>
      <c r="F1241" s="52" t="s">
        <v>751</v>
      </c>
      <c r="G1241" s="52"/>
      <c r="H1241" s="52"/>
      <c r="I1241" s="52"/>
      <c r="J1241" s="52"/>
      <c r="K1241" s="52"/>
      <c r="L1241" s="1">
        <v>5000</v>
      </c>
      <c r="M1241" s="1">
        <v>0</v>
      </c>
      <c r="N1241" s="20">
        <f t="shared" si="19"/>
        <v>599754398.4239999</v>
      </c>
    </row>
    <row r="1242" spans="6:14" ht="15">
      <c r="F1242" s="52"/>
      <c r="G1242" s="52"/>
      <c r="H1242" s="52"/>
      <c r="I1242" s="52"/>
      <c r="J1242" s="52"/>
      <c r="K1242" s="52"/>
      <c r="N1242" s="20">
        <f t="shared" si="19"/>
        <v>599754398.4239999</v>
      </c>
    </row>
    <row r="1243" spans="2:14" ht="15">
      <c r="B1243" s="51" t="s">
        <v>89</v>
      </c>
      <c r="C1243" s="51"/>
      <c r="D1243" s="3"/>
      <c r="E1243" s="4" t="s">
        <v>750</v>
      </c>
      <c r="F1243" s="52" t="s">
        <v>751</v>
      </c>
      <c r="G1243" s="52"/>
      <c r="H1243" s="52"/>
      <c r="I1243" s="52"/>
      <c r="J1243" s="52"/>
      <c r="K1243" s="52"/>
      <c r="L1243" s="1">
        <v>4500</v>
      </c>
      <c r="M1243" s="1">
        <v>0</v>
      </c>
      <c r="N1243" s="20">
        <f t="shared" si="19"/>
        <v>599758898.4239999</v>
      </c>
    </row>
    <row r="1244" spans="6:14" ht="15">
      <c r="F1244" s="52"/>
      <c r="G1244" s="52"/>
      <c r="H1244" s="52"/>
      <c r="I1244" s="52"/>
      <c r="J1244" s="52"/>
      <c r="K1244" s="52"/>
      <c r="N1244" s="20">
        <f t="shared" si="19"/>
        <v>599758898.4239999</v>
      </c>
    </row>
    <row r="1245" spans="2:14" ht="15">
      <c r="B1245" s="51" t="s">
        <v>89</v>
      </c>
      <c r="C1245" s="51"/>
      <c r="D1245" s="3"/>
      <c r="E1245" s="4" t="s">
        <v>750</v>
      </c>
      <c r="F1245" s="52" t="s">
        <v>751</v>
      </c>
      <c r="G1245" s="52"/>
      <c r="H1245" s="52"/>
      <c r="I1245" s="52"/>
      <c r="J1245" s="52"/>
      <c r="K1245" s="52"/>
      <c r="L1245" s="1">
        <v>5500</v>
      </c>
      <c r="M1245" s="1">
        <v>0</v>
      </c>
      <c r="N1245" s="20">
        <f t="shared" si="19"/>
        <v>599764398.4239999</v>
      </c>
    </row>
    <row r="1246" spans="6:14" ht="15">
      <c r="F1246" s="52"/>
      <c r="G1246" s="52"/>
      <c r="H1246" s="52"/>
      <c r="I1246" s="52"/>
      <c r="J1246" s="52"/>
      <c r="K1246" s="52"/>
      <c r="N1246" s="20">
        <f t="shared" si="19"/>
        <v>599764398.4239999</v>
      </c>
    </row>
    <row r="1247" spans="2:14" ht="15">
      <c r="B1247" s="51" t="s">
        <v>89</v>
      </c>
      <c r="C1247" s="51"/>
      <c r="D1247" s="3"/>
      <c r="E1247" s="4" t="s">
        <v>750</v>
      </c>
      <c r="F1247" s="52" t="s">
        <v>751</v>
      </c>
      <c r="G1247" s="52"/>
      <c r="H1247" s="52"/>
      <c r="I1247" s="52"/>
      <c r="J1247" s="52"/>
      <c r="K1247" s="52"/>
      <c r="L1247" s="1">
        <v>5745</v>
      </c>
      <c r="M1247" s="1">
        <v>0</v>
      </c>
      <c r="N1247" s="20">
        <f t="shared" si="19"/>
        <v>599770143.4239999</v>
      </c>
    </row>
    <row r="1248" spans="6:14" ht="15">
      <c r="F1248" s="52"/>
      <c r="G1248" s="52"/>
      <c r="H1248" s="52"/>
      <c r="I1248" s="52"/>
      <c r="J1248" s="52"/>
      <c r="K1248" s="52"/>
      <c r="N1248" s="20">
        <f t="shared" si="19"/>
        <v>599770143.4239999</v>
      </c>
    </row>
    <row r="1249" spans="2:14" ht="15">
      <c r="B1249" s="51" t="s">
        <v>89</v>
      </c>
      <c r="C1249" s="51"/>
      <c r="D1249" s="3"/>
      <c r="E1249" s="4" t="s">
        <v>750</v>
      </c>
      <c r="F1249" s="52" t="s">
        <v>751</v>
      </c>
      <c r="G1249" s="52"/>
      <c r="H1249" s="52"/>
      <c r="I1249" s="52"/>
      <c r="J1249" s="52"/>
      <c r="K1249" s="52"/>
      <c r="L1249" s="1">
        <v>3195</v>
      </c>
      <c r="M1249" s="1">
        <v>0</v>
      </c>
      <c r="N1249" s="20">
        <f t="shared" si="19"/>
        <v>599773338.4239999</v>
      </c>
    </row>
    <row r="1250" spans="6:14" ht="15">
      <c r="F1250" s="52"/>
      <c r="G1250" s="52"/>
      <c r="H1250" s="52"/>
      <c r="I1250" s="52"/>
      <c r="J1250" s="52"/>
      <c r="K1250" s="52"/>
      <c r="N1250" s="20">
        <f t="shared" si="19"/>
        <v>599773338.4239999</v>
      </c>
    </row>
    <row r="1251" spans="2:14" ht="15">
      <c r="B1251" s="51" t="s">
        <v>89</v>
      </c>
      <c r="C1251" s="51"/>
      <c r="D1251" s="3"/>
      <c r="E1251" s="4" t="s">
        <v>750</v>
      </c>
      <c r="F1251" s="52" t="s">
        <v>751</v>
      </c>
      <c r="G1251" s="52"/>
      <c r="H1251" s="52"/>
      <c r="I1251" s="52"/>
      <c r="J1251" s="52"/>
      <c r="K1251" s="52"/>
      <c r="L1251" s="1">
        <v>800</v>
      </c>
      <c r="M1251" s="1">
        <v>0</v>
      </c>
      <c r="N1251" s="20">
        <f t="shared" si="19"/>
        <v>599774138.4239999</v>
      </c>
    </row>
    <row r="1252" spans="6:14" ht="15">
      <c r="F1252" s="52"/>
      <c r="G1252" s="52"/>
      <c r="H1252" s="52"/>
      <c r="I1252" s="52"/>
      <c r="J1252" s="52"/>
      <c r="K1252" s="52"/>
      <c r="N1252" s="20">
        <f t="shared" si="19"/>
        <v>599774138.4239999</v>
      </c>
    </row>
    <row r="1253" spans="2:14" ht="15">
      <c r="B1253" s="51" t="s">
        <v>89</v>
      </c>
      <c r="C1253" s="51"/>
      <c r="D1253" s="3"/>
      <c r="E1253" s="4" t="s">
        <v>750</v>
      </c>
      <c r="F1253" s="52" t="s">
        <v>751</v>
      </c>
      <c r="G1253" s="52"/>
      <c r="H1253" s="52"/>
      <c r="I1253" s="52"/>
      <c r="J1253" s="52"/>
      <c r="K1253" s="52"/>
      <c r="L1253" s="1">
        <v>1710</v>
      </c>
      <c r="M1253" s="1">
        <v>0</v>
      </c>
      <c r="N1253" s="20">
        <f t="shared" si="19"/>
        <v>599775848.4239999</v>
      </c>
    </row>
    <row r="1254" spans="6:14" ht="15">
      <c r="F1254" s="52"/>
      <c r="G1254" s="52"/>
      <c r="H1254" s="52"/>
      <c r="I1254" s="52"/>
      <c r="J1254" s="52"/>
      <c r="K1254" s="52"/>
      <c r="N1254" s="20">
        <f t="shared" si="19"/>
        <v>599775848.4239999</v>
      </c>
    </row>
    <row r="1255" spans="2:14" ht="15">
      <c r="B1255" s="51" t="s">
        <v>89</v>
      </c>
      <c r="C1255" s="51"/>
      <c r="D1255" s="3"/>
      <c r="E1255" s="4" t="s">
        <v>750</v>
      </c>
      <c r="F1255" s="52" t="s">
        <v>751</v>
      </c>
      <c r="G1255" s="52"/>
      <c r="H1255" s="52"/>
      <c r="I1255" s="52"/>
      <c r="J1255" s="52"/>
      <c r="K1255" s="52"/>
      <c r="L1255" s="1">
        <v>13660</v>
      </c>
      <c r="M1255" s="1">
        <v>0</v>
      </c>
      <c r="N1255" s="20">
        <f t="shared" si="19"/>
        <v>599789508.4239999</v>
      </c>
    </row>
    <row r="1256" spans="6:14" ht="15">
      <c r="F1256" s="52"/>
      <c r="G1256" s="52"/>
      <c r="H1256" s="52"/>
      <c r="I1256" s="52"/>
      <c r="J1256" s="52"/>
      <c r="K1256" s="52"/>
      <c r="N1256" s="20">
        <f t="shared" si="19"/>
        <v>599789508.4239999</v>
      </c>
    </row>
    <row r="1257" spans="2:14" ht="15">
      <c r="B1257" s="51" t="s">
        <v>89</v>
      </c>
      <c r="C1257" s="51"/>
      <c r="D1257" s="3"/>
      <c r="E1257" s="4" t="s">
        <v>750</v>
      </c>
      <c r="F1257" s="52" t="s">
        <v>751</v>
      </c>
      <c r="G1257" s="52"/>
      <c r="H1257" s="52"/>
      <c r="I1257" s="52"/>
      <c r="J1257" s="52"/>
      <c r="K1257" s="52"/>
      <c r="L1257" s="1">
        <v>13660</v>
      </c>
      <c r="M1257" s="1">
        <v>0</v>
      </c>
      <c r="N1257" s="20">
        <f t="shared" si="19"/>
        <v>599803168.4239999</v>
      </c>
    </row>
    <row r="1258" spans="6:14" ht="15">
      <c r="F1258" s="52"/>
      <c r="G1258" s="52"/>
      <c r="H1258" s="52"/>
      <c r="I1258" s="52"/>
      <c r="J1258" s="52"/>
      <c r="K1258" s="52"/>
      <c r="N1258" s="20">
        <f t="shared" si="19"/>
        <v>599803168.4239999</v>
      </c>
    </row>
    <row r="1259" spans="2:14" ht="15">
      <c r="B1259" s="51" t="s">
        <v>89</v>
      </c>
      <c r="C1259" s="51"/>
      <c r="D1259" s="3"/>
      <c r="E1259" s="4" t="s">
        <v>750</v>
      </c>
      <c r="F1259" s="52" t="s">
        <v>751</v>
      </c>
      <c r="G1259" s="52"/>
      <c r="H1259" s="52"/>
      <c r="I1259" s="52"/>
      <c r="J1259" s="52"/>
      <c r="K1259" s="52"/>
      <c r="L1259" s="1">
        <v>2000</v>
      </c>
      <c r="M1259" s="1">
        <v>0</v>
      </c>
      <c r="N1259" s="20">
        <f t="shared" si="19"/>
        <v>599805168.4239999</v>
      </c>
    </row>
    <row r="1260" spans="6:14" ht="15">
      <c r="F1260" s="52"/>
      <c r="G1260" s="52"/>
      <c r="H1260" s="52"/>
      <c r="I1260" s="52"/>
      <c r="J1260" s="52"/>
      <c r="K1260" s="52"/>
      <c r="N1260" s="20">
        <f t="shared" si="19"/>
        <v>599805168.4239999</v>
      </c>
    </row>
    <row r="1261" spans="2:14" ht="15">
      <c r="B1261" s="51" t="s">
        <v>89</v>
      </c>
      <c r="C1261" s="51"/>
      <c r="D1261" s="3"/>
      <c r="E1261" s="4" t="s">
        <v>750</v>
      </c>
      <c r="F1261" s="52" t="s">
        <v>751</v>
      </c>
      <c r="G1261" s="52"/>
      <c r="H1261" s="52"/>
      <c r="I1261" s="52"/>
      <c r="J1261" s="52"/>
      <c r="K1261" s="52"/>
      <c r="L1261" s="1">
        <v>1100</v>
      </c>
      <c r="M1261" s="1">
        <v>0</v>
      </c>
      <c r="N1261" s="20">
        <f t="shared" si="19"/>
        <v>599806268.4239999</v>
      </c>
    </row>
    <row r="1262" spans="6:14" ht="15">
      <c r="F1262" s="52"/>
      <c r="G1262" s="52"/>
      <c r="H1262" s="52"/>
      <c r="I1262" s="52"/>
      <c r="J1262" s="52"/>
      <c r="K1262" s="52"/>
      <c r="N1262" s="20">
        <f t="shared" si="19"/>
        <v>599806268.4239999</v>
      </c>
    </row>
    <row r="1263" spans="2:14" ht="15">
      <c r="B1263" s="51" t="s">
        <v>89</v>
      </c>
      <c r="C1263" s="51"/>
      <c r="D1263" s="3"/>
      <c r="E1263" s="4" t="s">
        <v>750</v>
      </c>
      <c r="F1263" s="52" t="s">
        <v>751</v>
      </c>
      <c r="G1263" s="52"/>
      <c r="H1263" s="52"/>
      <c r="I1263" s="52"/>
      <c r="J1263" s="52"/>
      <c r="K1263" s="52"/>
      <c r="L1263" s="1">
        <v>5500</v>
      </c>
      <c r="M1263" s="1">
        <v>0</v>
      </c>
      <c r="N1263" s="20">
        <f t="shared" si="19"/>
        <v>599811768.4239999</v>
      </c>
    </row>
    <row r="1264" spans="6:14" ht="15">
      <c r="F1264" s="52"/>
      <c r="G1264" s="52"/>
      <c r="H1264" s="52"/>
      <c r="I1264" s="52"/>
      <c r="J1264" s="52"/>
      <c r="K1264" s="52"/>
      <c r="N1264" s="20">
        <f t="shared" si="19"/>
        <v>599811768.4239999</v>
      </c>
    </row>
    <row r="1265" spans="2:14" ht="15">
      <c r="B1265" s="51" t="s">
        <v>89</v>
      </c>
      <c r="C1265" s="51"/>
      <c r="D1265" s="3"/>
      <c r="E1265" s="4" t="s">
        <v>752</v>
      </c>
      <c r="F1265" s="52" t="s">
        <v>753</v>
      </c>
      <c r="G1265" s="52"/>
      <c r="H1265" s="52"/>
      <c r="I1265" s="52"/>
      <c r="J1265" s="52"/>
      <c r="K1265" s="52"/>
      <c r="L1265" s="1">
        <v>10000</v>
      </c>
      <c r="M1265" s="1">
        <v>0</v>
      </c>
      <c r="N1265" s="20">
        <f t="shared" si="19"/>
        <v>599821768.4239999</v>
      </c>
    </row>
    <row r="1266" spans="6:14" ht="15">
      <c r="F1266" s="52"/>
      <c r="G1266" s="52"/>
      <c r="H1266" s="52"/>
      <c r="I1266" s="52"/>
      <c r="J1266" s="52"/>
      <c r="K1266" s="52"/>
      <c r="N1266" s="20">
        <f t="shared" si="19"/>
        <v>599821768.4239999</v>
      </c>
    </row>
    <row r="1267" spans="2:14" ht="15">
      <c r="B1267" s="51" t="s">
        <v>89</v>
      </c>
      <c r="C1267" s="51"/>
      <c r="D1267" s="3"/>
      <c r="E1267" s="4" t="s">
        <v>754</v>
      </c>
      <c r="F1267" s="52" t="s">
        <v>755</v>
      </c>
      <c r="G1267" s="52"/>
      <c r="H1267" s="52"/>
      <c r="I1267" s="52"/>
      <c r="J1267" s="52"/>
      <c r="K1267" s="52"/>
      <c r="L1267" s="1">
        <v>6000</v>
      </c>
      <c r="M1267" s="1">
        <v>0</v>
      </c>
      <c r="N1267" s="20">
        <f t="shared" si="19"/>
        <v>599827768.4239999</v>
      </c>
    </row>
    <row r="1268" spans="6:14" ht="15">
      <c r="F1268" s="52"/>
      <c r="G1268" s="52"/>
      <c r="H1268" s="52"/>
      <c r="I1268" s="52"/>
      <c r="J1268" s="52"/>
      <c r="K1268" s="52"/>
      <c r="N1268" s="20">
        <f t="shared" si="19"/>
        <v>599827768.4239999</v>
      </c>
    </row>
    <row r="1269" spans="2:14" ht="15">
      <c r="B1269" s="51" t="s">
        <v>89</v>
      </c>
      <c r="C1269" s="51"/>
      <c r="D1269" s="3"/>
      <c r="E1269" s="4" t="s">
        <v>756</v>
      </c>
      <c r="F1269" s="52" t="s">
        <v>757</v>
      </c>
      <c r="G1269" s="52"/>
      <c r="H1269" s="52"/>
      <c r="I1269" s="52"/>
      <c r="J1269" s="52"/>
      <c r="K1269" s="52"/>
      <c r="L1269" s="1">
        <v>10000</v>
      </c>
      <c r="M1269" s="1">
        <v>0</v>
      </c>
      <c r="N1269" s="20">
        <f t="shared" si="19"/>
        <v>599837768.4239999</v>
      </c>
    </row>
    <row r="1270" spans="6:14" ht="15">
      <c r="F1270" s="52"/>
      <c r="G1270" s="52"/>
      <c r="H1270" s="52"/>
      <c r="I1270" s="52"/>
      <c r="J1270" s="52"/>
      <c r="K1270" s="52"/>
      <c r="N1270" s="20">
        <f t="shared" si="19"/>
        <v>599837768.4239999</v>
      </c>
    </row>
    <row r="1271" ht="2.25" customHeight="1">
      <c r="N1271" s="20">
        <f t="shared" si="19"/>
        <v>599837768.4239999</v>
      </c>
    </row>
    <row r="1272" spans="2:14" ht="15">
      <c r="B1272" s="51" t="s">
        <v>89</v>
      </c>
      <c r="C1272" s="51"/>
      <c r="D1272" s="3"/>
      <c r="E1272" s="4" t="s">
        <v>758</v>
      </c>
      <c r="F1272" s="52" t="s">
        <v>759</v>
      </c>
      <c r="G1272" s="52"/>
      <c r="H1272" s="52"/>
      <c r="I1272" s="52"/>
      <c r="J1272" s="52"/>
      <c r="K1272" s="52"/>
      <c r="L1272" s="1">
        <v>3000</v>
      </c>
      <c r="M1272" s="1">
        <v>0</v>
      </c>
      <c r="N1272" s="20">
        <f t="shared" si="19"/>
        <v>599840768.4239999</v>
      </c>
    </row>
    <row r="1273" spans="6:14" ht="15">
      <c r="F1273" s="52"/>
      <c r="G1273" s="52"/>
      <c r="H1273" s="52"/>
      <c r="I1273" s="52"/>
      <c r="J1273" s="52"/>
      <c r="K1273" s="52"/>
      <c r="N1273" s="20">
        <f t="shared" si="19"/>
        <v>599840768.4239999</v>
      </c>
    </row>
    <row r="1274" spans="2:14" ht="15">
      <c r="B1274" s="51" t="s">
        <v>89</v>
      </c>
      <c r="C1274" s="51"/>
      <c r="D1274" s="3"/>
      <c r="E1274" s="4" t="s">
        <v>760</v>
      </c>
      <c r="F1274" s="52" t="s">
        <v>761</v>
      </c>
      <c r="G1274" s="52"/>
      <c r="H1274" s="52"/>
      <c r="I1274" s="52"/>
      <c r="J1274" s="52"/>
      <c r="K1274" s="52"/>
      <c r="L1274" s="1">
        <v>6000</v>
      </c>
      <c r="M1274" s="1">
        <v>0</v>
      </c>
      <c r="N1274" s="20">
        <f t="shared" si="19"/>
        <v>599846768.4239999</v>
      </c>
    </row>
    <row r="1275" spans="6:14" ht="15">
      <c r="F1275" s="52"/>
      <c r="G1275" s="52"/>
      <c r="H1275" s="52"/>
      <c r="I1275" s="52"/>
      <c r="J1275" s="52"/>
      <c r="K1275" s="52"/>
      <c r="N1275" s="20">
        <f t="shared" si="19"/>
        <v>599846768.4239999</v>
      </c>
    </row>
    <row r="1276" spans="2:14" ht="15">
      <c r="B1276" s="51" t="s">
        <v>89</v>
      </c>
      <c r="C1276" s="51"/>
      <c r="D1276" s="3"/>
      <c r="E1276" s="4" t="s">
        <v>762</v>
      </c>
      <c r="F1276" s="52" t="s">
        <v>763</v>
      </c>
      <c r="G1276" s="52"/>
      <c r="H1276" s="52"/>
      <c r="I1276" s="52"/>
      <c r="J1276" s="52"/>
      <c r="K1276" s="52"/>
      <c r="L1276" s="1">
        <v>6000</v>
      </c>
      <c r="M1276" s="1">
        <v>0</v>
      </c>
      <c r="N1276" s="20">
        <f t="shared" si="19"/>
        <v>599852768.4239999</v>
      </c>
    </row>
    <row r="1277" spans="6:14" ht="15">
      <c r="F1277" s="52"/>
      <c r="G1277" s="52"/>
      <c r="H1277" s="52"/>
      <c r="I1277" s="52"/>
      <c r="J1277" s="52"/>
      <c r="K1277" s="52"/>
      <c r="N1277" s="20">
        <f t="shared" si="19"/>
        <v>599852768.4239999</v>
      </c>
    </row>
    <row r="1278" spans="2:14" ht="15">
      <c r="B1278" s="51" t="s">
        <v>89</v>
      </c>
      <c r="C1278" s="51"/>
      <c r="D1278" s="3"/>
      <c r="E1278" s="4" t="s">
        <v>764</v>
      </c>
      <c r="F1278" s="52" t="s">
        <v>765</v>
      </c>
      <c r="G1278" s="52"/>
      <c r="H1278" s="52"/>
      <c r="I1278" s="52"/>
      <c r="J1278" s="52"/>
      <c r="K1278" s="52"/>
      <c r="L1278" s="1">
        <v>3000</v>
      </c>
      <c r="M1278" s="1">
        <v>0</v>
      </c>
      <c r="N1278" s="20">
        <f t="shared" si="19"/>
        <v>599855768.4239999</v>
      </c>
    </row>
    <row r="1279" spans="6:14" ht="15">
      <c r="F1279" s="52"/>
      <c r="G1279" s="52"/>
      <c r="H1279" s="52"/>
      <c r="I1279" s="52"/>
      <c r="J1279" s="52"/>
      <c r="K1279" s="52"/>
      <c r="N1279" s="20">
        <f t="shared" si="19"/>
        <v>599855768.4239999</v>
      </c>
    </row>
    <row r="1280" spans="2:14" ht="15">
      <c r="B1280" s="51" t="s">
        <v>89</v>
      </c>
      <c r="C1280" s="51"/>
      <c r="D1280" s="3"/>
      <c r="E1280" s="4" t="s">
        <v>766</v>
      </c>
      <c r="F1280" s="52" t="s">
        <v>767</v>
      </c>
      <c r="G1280" s="52"/>
      <c r="H1280" s="52"/>
      <c r="I1280" s="52"/>
      <c r="J1280" s="52"/>
      <c r="K1280" s="52"/>
      <c r="L1280" s="1">
        <v>28700</v>
      </c>
      <c r="M1280" s="1">
        <v>0</v>
      </c>
      <c r="N1280" s="20">
        <f aca="true" t="shared" si="20" ref="N1280:N1343">N1279+L1280-M1280</f>
        <v>599884468.4239999</v>
      </c>
    </row>
    <row r="1281" spans="6:14" ht="15">
      <c r="F1281" s="52"/>
      <c r="G1281" s="52"/>
      <c r="H1281" s="52"/>
      <c r="I1281" s="52"/>
      <c r="J1281" s="52"/>
      <c r="K1281" s="52"/>
      <c r="N1281" s="20">
        <f t="shared" si="20"/>
        <v>599884468.4239999</v>
      </c>
    </row>
    <row r="1282" spans="2:14" ht="15">
      <c r="B1282" s="51" t="s">
        <v>89</v>
      </c>
      <c r="C1282" s="51"/>
      <c r="D1282" s="3"/>
      <c r="E1282" s="4" t="s">
        <v>768</v>
      </c>
      <c r="F1282" s="52" t="s">
        <v>769</v>
      </c>
      <c r="G1282" s="52"/>
      <c r="H1282" s="52"/>
      <c r="I1282" s="52"/>
      <c r="J1282" s="52"/>
      <c r="K1282" s="52"/>
      <c r="L1282" s="1">
        <v>0</v>
      </c>
      <c r="M1282" s="1">
        <v>243120.14</v>
      </c>
      <c r="N1282" s="20">
        <f t="shared" si="20"/>
        <v>599641348.2839999</v>
      </c>
    </row>
    <row r="1283" spans="6:14" ht="15">
      <c r="F1283" s="52"/>
      <c r="G1283" s="52"/>
      <c r="H1283" s="52"/>
      <c r="I1283" s="52"/>
      <c r="J1283" s="52"/>
      <c r="K1283" s="52"/>
      <c r="N1283" s="20">
        <f t="shared" si="20"/>
        <v>599641348.2839999</v>
      </c>
    </row>
    <row r="1284" spans="2:14" ht="15">
      <c r="B1284" s="51" t="s">
        <v>89</v>
      </c>
      <c r="C1284" s="51"/>
      <c r="D1284" s="3"/>
      <c r="E1284" s="4" t="s">
        <v>770</v>
      </c>
      <c r="F1284" s="52" t="s">
        <v>771</v>
      </c>
      <c r="G1284" s="52"/>
      <c r="H1284" s="52"/>
      <c r="I1284" s="52"/>
      <c r="J1284" s="52"/>
      <c r="K1284" s="52"/>
      <c r="L1284" s="1">
        <v>3000</v>
      </c>
      <c r="M1284" s="1">
        <v>0</v>
      </c>
      <c r="N1284" s="20">
        <f t="shared" si="20"/>
        <v>599644348.2839999</v>
      </c>
    </row>
    <row r="1285" spans="6:14" ht="15">
      <c r="F1285" s="52"/>
      <c r="G1285" s="52"/>
      <c r="H1285" s="52"/>
      <c r="I1285" s="52"/>
      <c r="J1285" s="52"/>
      <c r="K1285" s="52"/>
      <c r="N1285" s="20">
        <f t="shared" si="20"/>
        <v>599644348.2839999</v>
      </c>
    </row>
    <row r="1286" spans="2:14" ht="15">
      <c r="B1286" s="51" t="s">
        <v>89</v>
      </c>
      <c r="C1286" s="51"/>
      <c r="D1286" s="3"/>
      <c r="E1286" s="4" t="s">
        <v>772</v>
      </c>
      <c r="F1286" s="52" t="s">
        <v>773</v>
      </c>
      <c r="G1286" s="52"/>
      <c r="H1286" s="52"/>
      <c r="I1286" s="52"/>
      <c r="J1286" s="52"/>
      <c r="K1286" s="52"/>
      <c r="L1286" s="1">
        <v>6000</v>
      </c>
      <c r="M1286" s="1">
        <v>0</v>
      </c>
      <c r="N1286" s="20">
        <f t="shared" si="20"/>
        <v>599650348.2839999</v>
      </c>
    </row>
    <row r="1287" spans="6:14" ht="15">
      <c r="F1287" s="52"/>
      <c r="G1287" s="52"/>
      <c r="H1287" s="52"/>
      <c r="I1287" s="52"/>
      <c r="J1287" s="52"/>
      <c r="K1287" s="52"/>
      <c r="N1287" s="20">
        <f t="shared" si="20"/>
        <v>599650348.2839999</v>
      </c>
    </row>
    <row r="1288" spans="2:14" ht="15">
      <c r="B1288" s="51" t="s">
        <v>89</v>
      </c>
      <c r="C1288" s="51"/>
      <c r="D1288" s="3"/>
      <c r="E1288" s="4" t="s">
        <v>774</v>
      </c>
      <c r="F1288" s="52" t="s">
        <v>775</v>
      </c>
      <c r="G1288" s="52"/>
      <c r="H1288" s="52"/>
      <c r="I1288" s="52"/>
      <c r="J1288" s="52"/>
      <c r="K1288" s="52"/>
      <c r="L1288" s="1">
        <v>1500</v>
      </c>
      <c r="M1288" s="1">
        <v>0</v>
      </c>
      <c r="N1288" s="20">
        <f t="shared" si="20"/>
        <v>599651848.2839999</v>
      </c>
    </row>
    <row r="1289" spans="6:14" ht="15">
      <c r="F1289" s="52"/>
      <c r="G1289" s="52"/>
      <c r="H1289" s="52"/>
      <c r="I1289" s="52"/>
      <c r="J1289" s="52"/>
      <c r="K1289" s="52"/>
      <c r="N1289" s="20">
        <f t="shared" si="20"/>
        <v>599651848.2839999</v>
      </c>
    </row>
    <row r="1290" spans="2:14" ht="15">
      <c r="B1290" s="51" t="s">
        <v>89</v>
      </c>
      <c r="C1290" s="51"/>
      <c r="D1290" s="3"/>
      <c r="E1290" s="4" t="s">
        <v>776</v>
      </c>
      <c r="F1290" s="52" t="s">
        <v>777</v>
      </c>
      <c r="G1290" s="52"/>
      <c r="H1290" s="52"/>
      <c r="I1290" s="52"/>
      <c r="J1290" s="52"/>
      <c r="K1290" s="52"/>
      <c r="L1290" s="1">
        <v>78000</v>
      </c>
      <c r="M1290" s="1">
        <v>0</v>
      </c>
      <c r="N1290" s="20">
        <f t="shared" si="20"/>
        <v>599729848.2839999</v>
      </c>
    </row>
    <row r="1291" spans="6:14" ht="15">
      <c r="F1291" s="52"/>
      <c r="G1291" s="52"/>
      <c r="H1291" s="52"/>
      <c r="I1291" s="52"/>
      <c r="J1291" s="52"/>
      <c r="K1291" s="52"/>
      <c r="N1291" s="20">
        <f t="shared" si="20"/>
        <v>599729848.2839999</v>
      </c>
    </row>
    <row r="1292" spans="2:14" ht="15">
      <c r="B1292" s="51" t="s">
        <v>89</v>
      </c>
      <c r="C1292" s="51"/>
      <c r="D1292" s="3"/>
      <c r="E1292" s="4" t="s">
        <v>778</v>
      </c>
      <c r="F1292" s="52" t="s">
        <v>779</v>
      </c>
      <c r="G1292" s="52"/>
      <c r="H1292" s="52"/>
      <c r="I1292" s="52"/>
      <c r="J1292" s="52"/>
      <c r="K1292" s="52"/>
      <c r="L1292" s="1">
        <v>5250</v>
      </c>
      <c r="M1292" s="1">
        <v>0</v>
      </c>
      <c r="N1292" s="20">
        <f t="shared" si="20"/>
        <v>599735098.2839999</v>
      </c>
    </row>
    <row r="1293" spans="6:14" ht="15">
      <c r="F1293" s="52"/>
      <c r="G1293" s="52"/>
      <c r="H1293" s="52"/>
      <c r="I1293" s="52"/>
      <c r="J1293" s="52"/>
      <c r="K1293" s="52"/>
      <c r="N1293" s="20">
        <f t="shared" si="20"/>
        <v>599735098.2839999</v>
      </c>
    </row>
    <row r="1294" spans="2:14" ht="15">
      <c r="B1294" s="51" t="s">
        <v>89</v>
      </c>
      <c r="C1294" s="51"/>
      <c r="D1294" s="3"/>
      <c r="E1294" s="4" t="s">
        <v>780</v>
      </c>
      <c r="F1294" s="52" t="s">
        <v>781</v>
      </c>
      <c r="G1294" s="52"/>
      <c r="H1294" s="52"/>
      <c r="I1294" s="52"/>
      <c r="J1294" s="52"/>
      <c r="K1294" s="52"/>
      <c r="L1294" s="1">
        <v>1500</v>
      </c>
      <c r="M1294" s="1">
        <v>0</v>
      </c>
      <c r="N1294" s="20">
        <f t="shared" si="20"/>
        <v>599736598.2839999</v>
      </c>
    </row>
    <row r="1295" spans="6:14" ht="15">
      <c r="F1295" s="52"/>
      <c r="G1295" s="52"/>
      <c r="H1295" s="52"/>
      <c r="I1295" s="52"/>
      <c r="J1295" s="52"/>
      <c r="K1295" s="52"/>
      <c r="N1295" s="20">
        <f t="shared" si="20"/>
        <v>599736598.2839999</v>
      </c>
    </row>
    <row r="1296" spans="2:14" ht="15">
      <c r="B1296" s="51" t="s">
        <v>89</v>
      </c>
      <c r="C1296" s="51"/>
      <c r="D1296" s="3"/>
      <c r="E1296" s="4" t="s">
        <v>782</v>
      </c>
      <c r="F1296" s="52" t="s">
        <v>783</v>
      </c>
      <c r="G1296" s="52"/>
      <c r="H1296" s="52"/>
      <c r="I1296" s="52"/>
      <c r="J1296" s="52"/>
      <c r="K1296" s="52"/>
      <c r="L1296" s="1">
        <v>9000</v>
      </c>
      <c r="M1296" s="1">
        <v>0</v>
      </c>
      <c r="N1296" s="20">
        <f t="shared" si="20"/>
        <v>599745598.2839999</v>
      </c>
    </row>
    <row r="1297" spans="6:14" ht="15">
      <c r="F1297" s="52"/>
      <c r="G1297" s="52"/>
      <c r="H1297" s="52"/>
      <c r="I1297" s="52"/>
      <c r="J1297" s="52"/>
      <c r="K1297" s="52"/>
      <c r="N1297" s="20">
        <f t="shared" si="20"/>
        <v>599745598.2839999</v>
      </c>
    </row>
    <row r="1298" spans="2:14" ht="15">
      <c r="B1298" s="51" t="s">
        <v>16</v>
      </c>
      <c r="C1298" s="51"/>
      <c r="D1298" s="3"/>
      <c r="E1298" s="4" t="s">
        <v>196</v>
      </c>
      <c r="F1298" s="52" t="s">
        <v>197</v>
      </c>
      <c r="G1298" s="52"/>
      <c r="H1298" s="52"/>
      <c r="I1298" s="52"/>
      <c r="J1298" s="52"/>
      <c r="K1298" s="52"/>
      <c r="L1298" s="1">
        <v>1210</v>
      </c>
      <c r="M1298" s="1">
        <v>0</v>
      </c>
      <c r="N1298" s="20">
        <f t="shared" si="20"/>
        <v>599746808.2839999</v>
      </c>
    </row>
    <row r="1299" spans="6:14" ht="15">
      <c r="F1299" s="52"/>
      <c r="G1299" s="52"/>
      <c r="H1299" s="52"/>
      <c r="I1299" s="52"/>
      <c r="J1299" s="52"/>
      <c r="K1299" s="52"/>
      <c r="N1299" s="20">
        <f t="shared" si="20"/>
        <v>599746808.2839999</v>
      </c>
    </row>
    <row r="1300" spans="2:14" ht="15">
      <c r="B1300" s="51" t="s">
        <v>16</v>
      </c>
      <c r="C1300" s="51"/>
      <c r="D1300" s="3"/>
      <c r="E1300" s="4" t="s">
        <v>196</v>
      </c>
      <c r="F1300" s="52" t="s">
        <v>197</v>
      </c>
      <c r="G1300" s="52"/>
      <c r="H1300" s="52"/>
      <c r="I1300" s="52"/>
      <c r="J1300" s="52"/>
      <c r="K1300" s="52"/>
      <c r="L1300" s="1">
        <v>6225</v>
      </c>
      <c r="M1300" s="1">
        <v>0</v>
      </c>
      <c r="N1300" s="20">
        <f t="shared" si="20"/>
        <v>599753033.2839999</v>
      </c>
    </row>
    <row r="1301" spans="6:14" ht="15">
      <c r="F1301" s="52"/>
      <c r="G1301" s="52"/>
      <c r="H1301" s="52"/>
      <c r="I1301" s="52"/>
      <c r="J1301" s="52"/>
      <c r="K1301" s="52"/>
      <c r="N1301" s="20">
        <f t="shared" si="20"/>
        <v>599753033.2839999</v>
      </c>
    </row>
    <row r="1302" spans="2:14" ht="15">
      <c r="B1302" s="51" t="s">
        <v>16</v>
      </c>
      <c r="C1302" s="51"/>
      <c r="D1302" s="3"/>
      <c r="E1302" s="4" t="s">
        <v>196</v>
      </c>
      <c r="F1302" s="52" t="s">
        <v>197</v>
      </c>
      <c r="G1302" s="52"/>
      <c r="H1302" s="52"/>
      <c r="I1302" s="52"/>
      <c r="J1302" s="52"/>
      <c r="K1302" s="52"/>
      <c r="L1302" s="1">
        <v>8870.14</v>
      </c>
      <c r="M1302" s="1">
        <v>0</v>
      </c>
      <c r="N1302" s="20">
        <f t="shared" si="20"/>
        <v>599761903.4239999</v>
      </c>
    </row>
    <row r="1303" spans="6:14" ht="15">
      <c r="F1303" s="52"/>
      <c r="G1303" s="52"/>
      <c r="H1303" s="52"/>
      <c r="I1303" s="52"/>
      <c r="J1303" s="52"/>
      <c r="K1303" s="52"/>
      <c r="N1303" s="20">
        <f t="shared" si="20"/>
        <v>599761903.4239999</v>
      </c>
    </row>
    <row r="1304" spans="2:14" ht="15">
      <c r="B1304" s="51" t="s">
        <v>16</v>
      </c>
      <c r="C1304" s="51"/>
      <c r="D1304" s="3"/>
      <c r="E1304" s="4" t="s">
        <v>196</v>
      </c>
      <c r="F1304" s="52" t="s">
        <v>197</v>
      </c>
      <c r="G1304" s="52"/>
      <c r="H1304" s="52"/>
      <c r="I1304" s="52"/>
      <c r="J1304" s="52"/>
      <c r="K1304" s="52"/>
      <c r="L1304" s="1">
        <v>1542</v>
      </c>
      <c r="M1304" s="1">
        <v>0</v>
      </c>
      <c r="N1304" s="20">
        <f t="shared" si="20"/>
        <v>599763445.4239999</v>
      </c>
    </row>
    <row r="1305" spans="6:14" ht="15">
      <c r="F1305" s="52"/>
      <c r="G1305" s="52"/>
      <c r="H1305" s="52"/>
      <c r="I1305" s="52"/>
      <c r="J1305" s="52"/>
      <c r="K1305" s="52"/>
      <c r="N1305" s="20">
        <f t="shared" si="20"/>
        <v>599763445.4239999</v>
      </c>
    </row>
    <row r="1306" spans="2:14" ht="15">
      <c r="B1306" s="51" t="s">
        <v>16</v>
      </c>
      <c r="C1306" s="51"/>
      <c r="D1306" s="3"/>
      <c r="E1306" s="4" t="s">
        <v>196</v>
      </c>
      <c r="F1306" s="52" t="s">
        <v>197</v>
      </c>
      <c r="G1306" s="52"/>
      <c r="H1306" s="52"/>
      <c r="I1306" s="52"/>
      <c r="J1306" s="52"/>
      <c r="K1306" s="52"/>
      <c r="L1306" s="1">
        <v>1700</v>
      </c>
      <c r="M1306" s="1">
        <v>0</v>
      </c>
      <c r="N1306" s="20">
        <f t="shared" si="20"/>
        <v>599765145.4239999</v>
      </c>
    </row>
    <row r="1307" spans="6:14" ht="15">
      <c r="F1307" s="52"/>
      <c r="G1307" s="52"/>
      <c r="H1307" s="52"/>
      <c r="I1307" s="52"/>
      <c r="J1307" s="52"/>
      <c r="K1307" s="52"/>
      <c r="N1307" s="20">
        <f t="shared" si="20"/>
        <v>599765145.4239999</v>
      </c>
    </row>
    <row r="1308" spans="2:14" ht="15">
      <c r="B1308" s="51" t="s">
        <v>16</v>
      </c>
      <c r="C1308" s="51"/>
      <c r="D1308" s="3"/>
      <c r="E1308" s="4" t="s">
        <v>196</v>
      </c>
      <c r="F1308" s="52" t="s">
        <v>197</v>
      </c>
      <c r="G1308" s="52"/>
      <c r="H1308" s="52"/>
      <c r="I1308" s="52"/>
      <c r="J1308" s="52"/>
      <c r="K1308" s="52"/>
      <c r="L1308" s="1">
        <v>1708</v>
      </c>
      <c r="M1308" s="1">
        <v>0</v>
      </c>
      <c r="N1308" s="20">
        <f t="shared" si="20"/>
        <v>599766853.4239999</v>
      </c>
    </row>
    <row r="1309" spans="6:14" ht="15">
      <c r="F1309" s="52"/>
      <c r="G1309" s="52"/>
      <c r="H1309" s="52"/>
      <c r="I1309" s="52"/>
      <c r="J1309" s="52"/>
      <c r="K1309" s="52"/>
      <c r="N1309" s="20">
        <f t="shared" si="20"/>
        <v>599766853.4239999</v>
      </c>
    </row>
    <row r="1310" spans="2:14" ht="15">
      <c r="B1310" s="51" t="s">
        <v>16</v>
      </c>
      <c r="C1310" s="51"/>
      <c r="D1310" s="3"/>
      <c r="E1310" s="4" t="s">
        <v>196</v>
      </c>
      <c r="F1310" s="52" t="s">
        <v>197</v>
      </c>
      <c r="G1310" s="52"/>
      <c r="H1310" s="52"/>
      <c r="I1310" s="52"/>
      <c r="J1310" s="52"/>
      <c r="K1310" s="52"/>
      <c r="L1310" s="1">
        <v>1710</v>
      </c>
      <c r="M1310" s="1">
        <v>0</v>
      </c>
      <c r="N1310" s="20">
        <f t="shared" si="20"/>
        <v>599768563.4239999</v>
      </c>
    </row>
    <row r="1311" spans="6:14" ht="15">
      <c r="F1311" s="52"/>
      <c r="G1311" s="52"/>
      <c r="H1311" s="52"/>
      <c r="I1311" s="52"/>
      <c r="J1311" s="52"/>
      <c r="K1311" s="52"/>
      <c r="N1311" s="20">
        <f t="shared" si="20"/>
        <v>599768563.4239999</v>
      </c>
    </row>
    <row r="1312" spans="2:14" ht="15">
      <c r="B1312" s="51" t="s">
        <v>16</v>
      </c>
      <c r="C1312" s="51"/>
      <c r="D1312" s="3"/>
      <c r="E1312" s="4" t="s">
        <v>196</v>
      </c>
      <c r="F1312" s="52" t="s">
        <v>197</v>
      </c>
      <c r="G1312" s="52"/>
      <c r="H1312" s="52"/>
      <c r="I1312" s="52"/>
      <c r="J1312" s="52"/>
      <c r="K1312" s="52"/>
      <c r="L1312" s="1">
        <v>3000</v>
      </c>
      <c r="M1312" s="1">
        <v>0</v>
      </c>
      <c r="N1312" s="20">
        <f t="shared" si="20"/>
        <v>599771563.4239999</v>
      </c>
    </row>
    <row r="1313" spans="6:14" ht="15">
      <c r="F1313" s="52"/>
      <c r="G1313" s="52"/>
      <c r="H1313" s="52"/>
      <c r="I1313" s="52"/>
      <c r="J1313" s="52"/>
      <c r="K1313" s="52"/>
      <c r="N1313" s="20">
        <f t="shared" si="20"/>
        <v>599771563.4239999</v>
      </c>
    </row>
    <row r="1314" spans="2:14" ht="15">
      <c r="B1314" s="51" t="s">
        <v>16</v>
      </c>
      <c r="C1314" s="51"/>
      <c r="D1314" s="3"/>
      <c r="E1314" s="4" t="s">
        <v>196</v>
      </c>
      <c r="F1314" s="52" t="s">
        <v>197</v>
      </c>
      <c r="G1314" s="52"/>
      <c r="H1314" s="52"/>
      <c r="I1314" s="52"/>
      <c r="J1314" s="52"/>
      <c r="K1314" s="52"/>
      <c r="L1314" s="1">
        <v>1530</v>
      </c>
      <c r="M1314" s="1">
        <v>0</v>
      </c>
      <c r="N1314" s="20">
        <f t="shared" si="20"/>
        <v>599773093.4239999</v>
      </c>
    </row>
    <row r="1315" spans="6:14" ht="15">
      <c r="F1315" s="52"/>
      <c r="G1315" s="52"/>
      <c r="H1315" s="52"/>
      <c r="I1315" s="52"/>
      <c r="J1315" s="52"/>
      <c r="K1315" s="52"/>
      <c r="N1315" s="20">
        <f t="shared" si="20"/>
        <v>599773093.4239999</v>
      </c>
    </row>
    <row r="1316" spans="2:14" ht="15">
      <c r="B1316" s="51" t="s">
        <v>16</v>
      </c>
      <c r="C1316" s="51"/>
      <c r="D1316" s="3"/>
      <c r="E1316" s="4" t="s">
        <v>196</v>
      </c>
      <c r="F1316" s="52" t="s">
        <v>197</v>
      </c>
      <c r="G1316" s="52"/>
      <c r="H1316" s="52"/>
      <c r="I1316" s="52"/>
      <c r="J1316" s="52"/>
      <c r="K1316" s="52"/>
      <c r="L1316" s="1">
        <v>550</v>
      </c>
      <c r="M1316" s="1">
        <v>0</v>
      </c>
      <c r="N1316" s="20">
        <f t="shared" si="20"/>
        <v>599773643.4239999</v>
      </c>
    </row>
    <row r="1317" spans="6:14" ht="15">
      <c r="F1317" s="52"/>
      <c r="G1317" s="52"/>
      <c r="H1317" s="52"/>
      <c r="I1317" s="52"/>
      <c r="J1317" s="52"/>
      <c r="K1317" s="52"/>
      <c r="N1317" s="20">
        <f t="shared" si="20"/>
        <v>599773643.4239999</v>
      </c>
    </row>
    <row r="1318" spans="2:14" ht="15">
      <c r="B1318" s="51" t="s">
        <v>16</v>
      </c>
      <c r="C1318" s="51"/>
      <c r="D1318" s="3"/>
      <c r="E1318" s="4" t="s">
        <v>196</v>
      </c>
      <c r="F1318" s="52" t="s">
        <v>197</v>
      </c>
      <c r="G1318" s="52"/>
      <c r="H1318" s="52"/>
      <c r="I1318" s="52"/>
      <c r="J1318" s="52"/>
      <c r="K1318" s="52"/>
      <c r="L1318" s="1">
        <v>3000</v>
      </c>
      <c r="M1318" s="1">
        <v>0</v>
      </c>
      <c r="N1318" s="20">
        <f t="shared" si="20"/>
        <v>599776643.4239999</v>
      </c>
    </row>
    <row r="1319" spans="6:14" ht="15">
      <c r="F1319" s="52"/>
      <c r="G1319" s="52"/>
      <c r="H1319" s="52"/>
      <c r="I1319" s="52"/>
      <c r="J1319" s="52"/>
      <c r="K1319" s="52"/>
      <c r="N1319" s="20">
        <f t="shared" si="20"/>
        <v>599776643.4239999</v>
      </c>
    </row>
    <row r="1320" spans="2:14" ht="15">
      <c r="B1320" s="51" t="s">
        <v>16</v>
      </c>
      <c r="C1320" s="51"/>
      <c r="D1320" s="3"/>
      <c r="E1320" s="4" t="s">
        <v>196</v>
      </c>
      <c r="F1320" s="52" t="s">
        <v>197</v>
      </c>
      <c r="G1320" s="52"/>
      <c r="H1320" s="52"/>
      <c r="I1320" s="52"/>
      <c r="J1320" s="52"/>
      <c r="K1320" s="52"/>
      <c r="L1320" s="1">
        <v>2415</v>
      </c>
      <c r="M1320" s="1">
        <v>0</v>
      </c>
      <c r="N1320" s="20">
        <f t="shared" si="20"/>
        <v>599779058.4239999</v>
      </c>
    </row>
    <row r="1321" spans="6:14" ht="15">
      <c r="F1321" s="52"/>
      <c r="G1321" s="52"/>
      <c r="H1321" s="52"/>
      <c r="I1321" s="52"/>
      <c r="J1321" s="52"/>
      <c r="K1321" s="52"/>
      <c r="N1321" s="20">
        <f t="shared" si="20"/>
        <v>599779058.4239999</v>
      </c>
    </row>
    <row r="1322" spans="2:14" ht="15">
      <c r="B1322" s="51" t="s">
        <v>16</v>
      </c>
      <c r="C1322" s="51"/>
      <c r="D1322" s="3"/>
      <c r="E1322" s="4" t="s">
        <v>196</v>
      </c>
      <c r="F1322" s="52" t="s">
        <v>197</v>
      </c>
      <c r="G1322" s="52"/>
      <c r="H1322" s="52"/>
      <c r="I1322" s="52"/>
      <c r="J1322" s="52"/>
      <c r="K1322" s="52"/>
      <c r="L1322" s="1">
        <v>1600</v>
      </c>
      <c r="M1322" s="1">
        <v>0</v>
      </c>
      <c r="N1322" s="20">
        <f t="shared" si="20"/>
        <v>599780658.4239999</v>
      </c>
    </row>
    <row r="1323" spans="6:14" ht="15">
      <c r="F1323" s="52"/>
      <c r="G1323" s="52"/>
      <c r="H1323" s="52"/>
      <c r="I1323" s="52"/>
      <c r="J1323" s="52"/>
      <c r="K1323" s="52"/>
      <c r="N1323" s="20">
        <f t="shared" si="20"/>
        <v>599780658.4239999</v>
      </c>
    </row>
    <row r="1324" spans="2:14" ht="15">
      <c r="B1324" s="51" t="s">
        <v>16</v>
      </c>
      <c r="C1324" s="51"/>
      <c r="D1324" s="3"/>
      <c r="E1324" s="4" t="s">
        <v>196</v>
      </c>
      <c r="F1324" s="52" t="s">
        <v>197</v>
      </c>
      <c r="G1324" s="52"/>
      <c r="H1324" s="52"/>
      <c r="I1324" s="52"/>
      <c r="J1324" s="52"/>
      <c r="K1324" s="52"/>
      <c r="L1324" s="1">
        <v>20000</v>
      </c>
      <c r="M1324" s="1">
        <v>0</v>
      </c>
      <c r="N1324" s="20">
        <f t="shared" si="20"/>
        <v>599800658.4239999</v>
      </c>
    </row>
    <row r="1325" spans="6:14" ht="15">
      <c r="F1325" s="52"/>
      <c r="G1325" s="52"/>
      <c r="H1325" s="52"/>
      <c r="I1325" s="52"/>
      <c r="J1325" s="52"/>
      <c r="K1325" s="52"/>
      <c r="N1325" s="20">
        <f t="shared" si="20"/>
        <v>599800658.4239999</v>
      </c>
    </row>
    <row r="1326" ht="15">
      <c r="N1326" s="20">
        <f t="shared" si="20"/>
        <v>599800658.4239999</v>
      </c>
    </row>
    <row r="1327" spans="2:14" ht="15">
      <c r="B1327" s="51" t="s">
        <v>16</v>
      </c>
      <c r="C1327" s="51"/>
      <c r="D1327" s="3"/>
      <c r="E1327" s="4" t="s">
        <v>196</v>
      </c>
      <c r="F1327" s="52" t="s">
        <v>197</v>
      </c>
      <c r="G1327" s="52"/>
      <c r="H1327" s="52"/>
      <c r="I1327" s="52"/>
      <c r="J1327" s="52"/>
      <c r="K1327" s="52"/>
      <c r="L1327" s="1">
        <v>14000</v>
      </c>
      <c r="M1327" s="1">
        <v>0</v>
      </c>
      <c r="N1327" s="20">
        <f t="shared" si="20"/>
        <v>599814658.4239999</v>
      </c>
    </row>
    <row r="1328" spans="6:14" ht="15">
      <c r="F1328" s="52"/>
      <c r="G1328" s="52"/>
      <c r="H1328" s="52"/>
      <c r="I1328" s="52"/>
      <c r="J1328" s="52"/>
      <c r="K1328" s="52"/>
      <c r="N1328" s="20">
        <f t="shared" si="20"/>
        <v>599814658.4239999</v>
      </c>
    </row>
    <row r="1329" spans="2:14" ht="15">
      <c r="B1329" s="51" t="s">
        <v>16</v>
      </c>
      <c r="C1329" s="51"/>
      <c r="D1329" s="3"/>
      <c r="E1329" s="4" t="s">
        <v>196</v>
      </c>
      <c r="F1329" s="52" t="s">
        <v>197</v>
      </c>
      <c r="G1329" s="52"/>
      <c r="H1329" s="52"/>
      <c r="I1329" s="52"/>
      <c r="J1329" s="52"/>
      <c r="K1329" s="52"/>
      <c r="L1329" s="1">
        <v>5642</v>
      </c>
      <c r="M1329" s="1">
        <v>0</v>
      </c>
      <c r="N1329" s="20">
        <f t="shared" si="20"/>
        <v>599820300.4239999</v>
      </c>
    </row>
    <row r="1330" spans="6:14" ht="15">
      <c r="F1330" s="52"/>
      <c r="G1330" s="52"/>
      <c r="H1330" s="52"/>
      <c r="I1330" s="52"/>
      <c r="J1330" s="52"/>
      <c r="K1330" s="52"/>
      <c r="N1330" s="20">
        <f t="shared" si="20"/>
        <v>599820300.4239999</v>
      </c>
    </row>
    <row r="1331" spans="2:14" ht="15">
      <c r="B1331" s="51" t="s">
        <v>16</v>
      </c>
      <c r="C1331" s="51"/>
      <c r="D1331" s="3"/>
      <c r="E1331" s="4" t="s">
        <v>784</v>
      </c>
      <c r="F1331" s="52" t="s">
        <v>785</v>
      </c>
      <c r="G1331" s="52"/>
      <c r="H1331" s="52"/>
      <c r="I1331" s="52"/>
      <c r="J1331" s="52"/>
      <c r="K1331" s="52"/>
      <c r="L1331" s="1">
        <v>2700</v>
      </c>
      <c r="M1331" s="1">
        <v>0</v>
      </c>
      <c r="N1331" s="20">
        <f t="shared" si="20"/>
        <v>599823000.4239999</v>
      </c>
    </row>
    <row r="1332" spans="6:14" ht="15">
      <c r="F1332" s="52"/>
      <c r="G1332" s="52"/>
      <c r="H1332" s="52"/>
      <c r="I1332" s="52"/>
      <c r="J1332" s="52"/>
      <c r="K1332" s="52"/>
      <c r="N1332" s="20">
        <f t="shared" si="20"/>
        <v>599823000.4239999</v>
      </c>
    </row>
    <row r="1333" spans="2:14" ht="15">
      <c r="B1333" s="51" t="s">
        <v>16</v>
      </c>
      <c r="C1333" s="51"/>
      <c r="D1333" s="3"/>
      <c r="E1333" s="4" t="s">
        <v>786</v>
      </c>
      <c r="F1333" s="52" t="s">
        <v>787</v>
      </c>
      <c r="G1333" s="52"/>
      <c r="H1333" s="52"/>
      <c r="I1333" s="52"/>
      <c r="J1333" s="52"/>
      <c r="K1333" s="52"/>
      <c r="L1333" s="1">
        <v>1000</v>
      </c>
      <c r="M1333" s="1">
        <v>0</v>
      </c>
      <c r="N1333" s="20">
        <f t="shared" si="20"/>
        <v>599824000.4239999</v>
      </c>
    </row>
    <row r="1334" spans="6:14" ht="15">
      <c r="F1334" s="52"/>
      <c r="G1334" s="52"/>
      <c r="H1334" s="52"/>
      <c r="I1334" s="52"/>
      <c r="J1334" s="52"/>
      <c r="K1334" s="52"/>
      <c r="N1334" s="20">
        <f t="shared" si="20"/>
        <v>599824000.4239999</v>
      </c>
    </row>
    <row r="1335" spans="2:14" ht="15">
      <c r="B1335" s="51" t="s">
        <v>16</v>
      </c>
      <c r="C1335" s="51"/>
      <c r="D1335" s="3"/>
      <c r="E1335" s="4" t="s">
        <v>788</v>
      </c>
      <c r="F1335" s="52" t="s">
        <v>789</v>
      </c>
      <c r="G1335" s="52"/>
      <c r="H1335" s="52"/>
      <c r="I1335" s="52"/>
      <c r="J1335" s="52"/>
      <c r="K1335" s="52"/>
      <c r="L1335" s="1">
        <v>0</v>
      </c>
      <c r="M1335" s="1">
        <v>2700</v>
      </c>
      <c r="N1335" s="20">
        <f t="shared" si="20"/>
        <v>599821300.4239999</v>
      </c>
    </row>
    <row r="1336" spans="6:14" ht="15">
      <c r="F1336" s="52"/>
      <c r="G1336" s="52"/>
      <c r="H1336" s="52"/>
      <c r="I1336" s="52"/>
      <c r="J1336" s="52"/>
      <c r="K1336" s="52"/>
      <c r="N1336" s="20">
        <f t="shared" si="20"/>
        <v>599821300.4239999</v>
      </c>
    </row>
    <row r="1337" spans="2:14" ht="15">
      <c r="B1337" s="51" t="s">
        <v>16</v>
      </c>
      <c r="C1337" s="51"/>
      <c r="D1337" s="3"/>
      <c r="E1337" s="4" t="s">
        <v>790</v>
      </c>
      <c r="F1337" s="52" t="s">
        <v>791</v>
      </c>
      <c r="G1337" s="52"/>
      <c r="H1337" s="52"/>
      <c r="I1337" s="52"/>
      <c r="J1337" s="52"/>
      <c r="K1337" s="52"/>
      <c r="L1337" s="1">
        <v>0</v>
      </c>
      <c r="M1337" s="1">
        <v>1000</v>
      </c>
      <c r="N1337" s="20">
        <f t="shared" si="20"/>
        <v>599820300.4239999</v>
      </c>
    </row>
    <row r="1338" spans="6:14" ht="15">
      <c r="F1338" s="52"/>
      <c r="G1338" s="52"/>
      <c r="H1338" s="52"/>
      <c r="I1338" s="52"/>
      <c r="J1338" s="52"/>
      <c r="K1338" s="52"/>
      <c r="N1338" s="20">
        <f t="shared" si="20"/>
        <v>599820300.4239999</v>
      </c>
    </row>
    <row r="1339" spans="2:14" ht="15">
      <c r="B1339" s="51" t="s">
        <v>16</v>
      </c>
      <c r="C1339" s="51"/>
      <c r="D1339" s="3"/>
      <c r="E1339" s="4" t="s">
        <v>792</v>
      </c>
      <c r="F1339" s="52" t="s">
        <v>793</v>
      </c>
      <c r="G1339" s="52"/>
      <c r="H1339" s="52"/>
      <c r="I1339" s="52"/>
      <c r="J1339" s="52"/>
      <c r="K1339" s="52"/>
      <c r="L1339" s="1">
        <v>0</v>
      </c>
      <c r="M1339" s="1">
        <v>117684.5</v>
      </c>
      <c r="N1339" s="20">
        <f t="shared" si="20"/>
        <v>599702615.9239999</v>
      </c>
    </row>
    <row r="1340" spans="6:14" ht="15">
      <c r="F1340" s="52"/>
      <c r="G1340" s="52"/>
      <c r="H1340" s="52"/>
      <c r="I1340" s="52"/>
      <c r="J1340" s="52"/>
      <c r="K1340" s="52"/>
      <c r="N1340" s="20">
        <f t="shared" si="20"/>
        <v>599702615.9239999</v>
      </c>
    </row>
    <row r="1341" spans="2:14" ht="15">
      <c r="B1341" s="51" t="s">
        <v>16</v>
      </c>
      <c r="C1341" s="51"/>
      <c r="D1341" s="3"/>
      <c r="E1341" s="4" t="s">
        <v>794</v>
      </c>
      <c r="F1341" s="52" t="s">
        <v>795</v>
      </c>
      <c r="G1341" s="52"/>
      <c r="H1341" s="52"/>
      <c r="I1341" s="52"/>
      <c r="J1341" s="52"/>
      <c r="K1341" s="52"/>
      <c r="L1341" s="1">
        <v>5745</v>
      </c>
      <c r="M1341" s="1">
        <v>0</v>
      </c>
      <c r="N1341" s="20">
        <f t="shared" si="20"/>
        <v>599708360.9239999</v>
      </c>
    </row>
    <row r="1342" spans="6:14" ht="15">
      <c r="F1342" s="52"/>
      <c r="G1342" s="52"/>
      <c r="H1342" s="52"/>
      <c r="I1342" s="52"/>
      <c r="J1342" s="52"/>
      <c r="K1342" s="52"/>
      <c r="N1342" s="20">
        <f t="shared" si="20"/>
        <v>599708360.9239999</v>
      </c>
    </row>
    <row r="1343" spans="2:14" ht="15">
      <c r="B1343" s="51" t="s">
        <v>16</v>
      </c>
      <c r="C1343" s="51"/>
      <c r="D1343" s="3"/>
      <c r="E1343" s="4" t="s">
        <v>796</v>
      </c>
      <c r="F1343" s="52" t="s">
        <v>797</v>
      </c>
      <c r="G1343" s="52"/>
      <c r="H1343" s="52"/>
      <c r="I1343" s="52"/>
      <c r="J1343" s="52"/>
      <c r="K1343" s="52"/>
      <c r="L1343" s="1">
        <v>5000</v>
      </c>
      <c r="M1343" s="1">
        <v>0</v>
      </c>
      <c r="N1343" s="20">
        <f t="shared" si="20"/>
        <v>599713360.9239999</v>
      </c>
    </row>
    <row r="1344" spans="6:14" ht="15">
      <c r="F1344" s="52"/>
      <c r="G1344" s="52"/>
      <c r="H1344" s="52"/>
      <c r="I1344" s="52"/>
      <c r="J1344" s="52"/>
      <c r="K1344" s="52"/>
      <c r="N1344" s="20">
        <f aca="true" t="shared" si="21" ref="N1344:N1407">N1343+L1344-M1344</f>
        <v>599713360.9239999</v>
      </c>
    </row>
    <row r="1345" spans="2:14" ht="15">
      <c r="B1345" s="51" t="s">
        <v>16</v>
      </c>
      <c r="C1345" s="51"/>
      <c r="D1345" s="3"/>
      <c r="E1345" s="4" t="s">
        <v>798</v>
      </c>
      <c r="F1345" s="52" t="s">
        <v>799</v>
      </c>
      <c r="G1345" s="52"/>
      <c r="H1345" s="52"/>
      <c r="I1345" s="52"/>
      <c r="J1345" s="52"/>
      <c r="K1345" s="52"/>
      <c r="L1345" s="1">
        <v>1600</v>
      </c>
      <c r="M1345" s="1">
        <v>0</v>
      </c>
      <c r="N1345" s="20">
        <f t="shared" si="21"/>
        <v>599714960.9239999</v>
      </c>
    </row>
    <row r="1346" spans="6:14" ht="15">
      <c r="F1346" s="52"/>
      <c r="G1346" s="52"/>
      <c r="H1346" s="52"/>
      <c r="I1346" s="52"/>
      <c r="J1346" s="52"/>
      <c r="K1346" s="52"/>
      <c r="N1346" s="20">
        <f t="shared" si="21"/>
        <v>599714960.9239999</v>
      </c>
    </row>
    <row r="1347" spans="2:14" ht="15">
      <c r="B1347" s="51" t="s">
        <v>16</v>
      </c>
      <c r="C1347" s="51"/>
      <c r="D1347" s="3"/>
      <c r="E1347" s="4" t="s">
        <v>800</v>
      </c>
      <c r="F1347" s="52" t="s">
        <v>801</v>
      </c>
      <c r="G1347" s="52"/>
      <c r="H1347" s="52"/>
      <c r="I1347" s="52"/>
      <c r="J1347" s="52"/>
      <c r="K1347" s="52"/>
      <c r="L1347" s="1">
        <v>2700</v>
      </c>
      <c r="M1347" s="1">
        <v>0</v>
      </c>
      <c r="N1347" s="20">
        <f t="shared" si="21"/>
        <v>599717660.9239999</v>
      </c>
    </row>
    <row r="1348" spans="6:14" ht="15">
      <c r="F1348" s="52"/>
      <c r="G1348" s="52"/>
      <c r="H1348" s="52"/>
      <c r="I1348" s="52"/>
      <c r="J1348" s="52"/>
      <c r="K1348" s="52"/>
      <c r="N1348" s="20">
        <f t="shared" si="21"/>
        <v>599717660.9239999</v>
      </c>
    </row>
    <row r="1349" spans="2:14" ht="15">
      <c r="B1349" s="51" t="s">
        <v>16</v>
      </c>
      <c r="C1349" s="51"/>
      <c r="D1349" s="3"/>
      <c r="E1349" s="4" t="s">
        <v>802</v>
      </c>
      <c r="F1349" s="52" t="s">
        <v>803</v>
      </c>
      <c r="G1349" s="52"/>
      <c r="H1349" s="52"/>
      <c r="I1349" s="52"/>
      <c r="J1349" s="52"/>
      <c r="K1349" s="52"/>
      <c r="L1349" s="1">
        <v>6250</v>
      </c>
      <c r="M1349" s="1">
        <v>0</v>
      </c>
      <c r="N1349" s="20">
        <f t="shared" si="21"/>
        <v>599723910.9239999</v>
      </c>
    </row>
    <row r="1350" spans="6:14" ht="15">
      <c r="F1350" s="52"/>
      <c r="G1350" s="52"/>
      <c r="H1350" s="52"/>
      <c r="I1350" s="52"/>
      <c r="J1350" s="52"/>
      <c r="K1350" s="52"/>
      <c r="N1350" s="20">
        <f t="shared" si="21"/>
        <v>599723910.9239999</v>
      </c>
    </row>
    <row r="1351" spans="2:14" ht="15">
      <c r="B1351" s="51" t="s">
        <v>16</v>
      </c>
      <c r="C1351" s="51"/>
      <c r="D1351" s="3"/>
      <c r="E1351" s="4" t="s">
        <v>804</v>
      </c>
      <c r="F1351" s="52" t="s">
        <v>805</v>
      </c>
      <c r="G1351" s="52"/>
      <c r="H1351" s="52"/>
      <c r="I1351" s="52"/>
      <c r="J1351" s="52"/>
      <c r="K1351" s="52"/>
      <c r="L1351" s="1">
        <v>1000</v>
      </c>
      <c r="M1351" s="1">
        <v>0</v>
      </c>
      <c r="N1351" s="20">
        <f t="shared" si="21"/>
        <v>599724910.9239999</v>
      </c>
    </row>
    <row r="1352" spans="6:14" ht="15">
      <c r="F1352" s="52"/>
      <c r="G1352" s="52"/>
      <c r="H1352" s="52"/>
      <c r="I1352" s="52"/>
      <c r="J1352" s="52"/>
      <c r="K1352" s="52"/>
      <c r="N1352" s="20">
        <f t="shared" si="21"/>
        <v>599724910.9239999</v>
      </c>
    </row>
    <row r="1353" spans="2:14" ht="15">
      <c r="B1353" s="51" t="s">
        <v>16</v>
      </c>
      <c r="C1353" s="51"/>
      <c r="D1353" s="3"/>
      <c r="E1353" s="4" t="s">
        <v>806</v>
      </c>
      <c r="F1353" s="52" t="s">
        <v>807</v>
      </c>
      <c r="G1353" s="52"/>
      <c r="H1353" s="52"/>
      <c r="I1353" s="52"/>
      <c r="J1353" s="52"/>
      <c r="K1353" s="52"/>
      <c r="L1353" s="1">
        <v>6000</v>
      </c>
      <c r="M1353" s="1">
        <v>0</v>
      </c>
      <c r="N1353" s="20">
        <f t="shared" si="21"/>
        <v>599730910.9239999</v>
      </c>
    </row>
    <row r="1354" spans="6:14" ht="15">
      <c r="F1354" s="52"/>
      <c r="G1354" s="52"/>
      <c r="H1354" s="52"/>
      <c r="I1354" s="52"/>
      <c r="J1354" s="52"/>
      <c r="K1354" s="52"/>
      <c r="N1354" s="20">
        <f t="shared" si="21"/>
        <v>599730910.9239999</v>
      </c>
    </row>
    <row r="1355" spans="2:14" ht="15">
      <c r="B1355" s="51" t="s">
        <v>16</v>
      </c>
      <c r="C1355" s="51"/>
      <c r="D1355" s="3"/>
      <c r="E1355" s="4" t="s">
        <v>808</v>
      </c>
      <c r="F1355" s="52" t="s">
        <v>809</v>
      </c>
      <c r="G1355" s="52"/>
      <c r="H1355" s="52"/>
      <c r="I1355" s="52"/>
      <c r="J1355" s="52"/>
      <c r="K1355" s="52"/>
      <c r="L1355" s="1">
        <v>3416</v>
      </c>
      <c r="M1355" s="1">
        <v>0</v>
      </c>
      <c r="N1355" s="20">
        <f t="shared" si="21"/>
        <v>599734326.9239999</v>
      </c>
    </row>
    <row r="1356" spans="6:14" ht="15">
      <c r="F1356" s="52"/>
      <c r="G1356" s="52"/>
      <c r="H1356" s="52"/>
      <c r="I1356" s="52"/>
      <c r="J1356" s="52"/>
      <c r="K1356" s="52"/>
      <c r="N1356" s="20">
        <f t="shared" si="21"/>
        <v>599734326.9239999</v>
      </c>
    </row>
    <row r="1357" spans="2:14" ht="15">
      <c r="B1357" s="51" t="s">
        <v>16</v>
      </c>
      <c r="C1357" s="51"/>
      <c r="D1357" s="3"/>
      <c r="E1357" s="4" t="s">
        <v>810</v>
      </c>
      <c r="F1357" s="52" t="s">
        <v>811</v>
      </c>
      <c r="G1357" s="52"/>
      <c r="H1357" s="52"/>
      <c r="I1357" s="52"/>
      <c r="J1357" s="52"/>
      <c r="K1357" s="52"/>
      <c r="L1357" s="1">
        <v>6000</v>
      </c>
      <c r="M1357" s="1">
        <v>0</v>
      </c>
      <c r="N1357" s="20">
        <f t="shared" si="21"/>
        <v>599740326.9239999</v>
      </c>
    </row>
    <row r="1358" spans="6:14" ht="15">
      <c r="F1358" s="52"/>
      <c r="G1358" s="52"/>
      <c r="H1358" s="52"/>
      <c r="I1358" s="52"/>
      <c r="J1358" s="52"/>
      <c r="K1358" s="52"/>
      <c r="N1358" s="20">
        <f t="shared" si="21"/>
        <v>599740326.9239999</v>
      </c>
    </row>
    <row r="1359" spans="2:14" ht="15">
      <c r="B1359" s="51" t="s">
        <v>16</v>
      </c>
      <c r="C1359" s="51"/>
      <c r="D1359" s="3"/>
      <c r="E1359" s="4" t="s">
        <v>812</v>
      </c>
      <c r="F1359" s="52" t="s">
        <v>813</v>
      </c>
      <c r="G1359" s="52"/>
      <c r="H1359" s="52"/>
      <c r="I1359" s="52"/>
      <c r="J1359" s="52"/>
      <c r="K1359" s="52"/>
      <c r="L1359" s="1">
        <v>1217.5</v>
      </c>
      <c r="M1359" s="1">
        <v>0</v>
      </c>
      <c r="N1359" s="20">
        <f t="shared" si="21"/>
        <v>599741544.4239999</v>
      </c>
    </row>
    <row r="1360" spans="6:14" ht="15">
      <c r="F1360" s="52"/>
      <c r="G1360" s="52"/>
      <c r="H1360" s="52"/>
      <c r="I1360" s="52"/>
      <c r="J1360" s="52"/>
      <c r="K1360" s="52"/>
      <c r="N1360" s="20">
        <f t="shared" si="21"/>
        <v>599741544.4239999</v>
      </c>
    </row>
    <row r="1361" spans="2:14" ht="15">
      <c r="B1361" s="51" t="s">
        <v>16</v>
      </c>
      <c r="C1361" s="51"/>
      <c r="D1361" s="3"/>
      <c r="E1361" s="4" t="s">
        <v>814</v>
      </c>
      <c r="F1361" s="52" t="s">
        <v>815</v>
      </c>
      <c r="G1361" s="52"/>
      <c r="H1361" s="52"/>
      <c r="I1361" s="52"/>
      <c r="J1361" s="52"/>
      <c r="K1361" s="52"/>
      <c r="L1361" s="1">
        <v>1000</v>
      </c>
      <c r="M1361" s="1">
        <v>0</v>
      </c>
      <c r="N1361" s="20">
        <f t="shared" si="21"/>
        <v>599742544.4239999</v>
      </c>
    </row>
    <row r="1362" spans="6:14" ht="15">
      <c r="F1362" s="52"/>
      <c r="G1362" s="52"/>
      <c r="H1362" s="52"/>
      <c r="I1362" s="52"/>
      <c r="J1362" s="52"/>
      <c r="K1362" s="52"/>
      <c r="N1362" s="20">
        <f t="shared" si="21"/>
        <v>599742544.4239999</v>
      </c>
    </row>
    <row r="1363" spans="2:14" ht="15">
      <c r="B1363" s="51" t="s">
        <v>16</v>
      </c>
      <c r="C1363" s="51"/>
      <c r="D1363" s="3"/>
      <c r="E1363" s="4" t="s">
        <v>816</v>
      </c>
      <c r="F1363" s="52" t="s">
        <v>817</v>
      </c>
      <c r="G1363" s="52"/>
      <c r="H1363" s="52"/>
      <c r="I1363" s="52"/>
      <c r="J1363" s="52"/>
      <c r="K1363" s="52"/>
      <c r="L1363" s="1">
        <v>20950</v>
      </c>
      <c r="M1363" s="1">
        <v>0</v>
      </c>
      <c r="N1363" s="20">
        <f t="shared" si="21"/>
        <v>599763494.4239999</v>
      </c>
    </row>
    <row r="1364" spans="6:14" ht="15">
      <c r="F1364" s="52"/>
      <c r="G1364" s="52"/>
      <c r="H1364" s="52"/>
      <c r="I1364" s="52"/>
      <c r="J1364" s="52"/>
      <c r="K1364" s="52"/>
      <c r="N1364" s="20">
        <f t="shared" si="21"/>
        <v>599763494.4239999</v>
      </c>
    </row>
    <row r="1365" spans="2:14" ht="15">
      <c r="B1365" s="51" t="s">
        <v>16</v>
      </c>
      <c r="C1365" s="51"/>
      <c r="D1365" s="3"/>
      <c r="E1365" s="4" t="s">
        <v>818</v>
      </c>
      <c r="F1365" s="52" t="s">
        <v>819</v>
      </c>
      <c r="G1365" s="52"/>
      <c r="H1365" s="52"/>
      <c r="I1365" s="52"/>
      <c r="J1365" s="52"/>
      <c r="K1365" s="52"/>
      <c r="L1365" s="1">
        <v>1000</v>
      </c>
      <c r="M1365" s="1">
        <v>0</v>
      </c>
      <c r="N1365" s="20">
        <f t="shared" si="21"/>
        <v>599764494.4239999</v>
      </c>
    </row>
    <row r="1366" spans="6:14" ht="15">
      <c r="F1366" s="52"/>
      <c r="G1366" s="52"/>
      <c r="H1366" s="52"/>
      <c r="I1366" s="52"/>
      <c r="J1366" s="52"/>
      <c r="K1366" s="52"/>
      <c r="N1366" s="20">
        <f t="shared" si="21"/>
        <v>599764494.4239999</v>
      </c>
    </row>
    <row r="1367" spans="2:14" ht="15">
      <c r="B1367" s="51" t="s">
        <v>16</v>
      </c>
      <c r="C1367" s="51"/>
      <c r="D1367" s="3"/>
      <c r="E1367" s="4" t="s">
        <v>820</v>
      </c>
      <c r="F1367" s="52" t="s">
        <v>821</v>
      </c>
      <c r="G1367" s="52"/>
      <c r="H1367" s="52"/>
      <c r="I1367" s="52"/>
      <c r="J1367" s="52"/>
      <c r="K1367" s="52"/>
      <c r="L1367" s="1">
        <v>3000</v>
      </c>
      <c r="M1367" s="1">
        <v>0</v>
      </c>
      <c r="N1367" s="20">
        <f t="shared" si="21"/>
        <v>599767494.4239999</v>
      </c>
    </row>
    <row r="1368" spans="6:14" ht="15">
      <c r="F1368" s="52"/>
      <c r="G1368" s="52"/>
      <c r="H1368" s="52"/>
      <c r="I1368" s="52"/>
      <c r="J1368" s="52"/>
      <c r="K1368" s="52"/>
      <c r="N1368" s="20">
        <f t="shared" si="21"/>
        <v>599767494.4239999</v>
      </c>
    </row>
    <row r="1369" spans="2:14" ht="15">
      <c r="B1369" s="51" t="s">
        <v>16</v>
      </c>
      <c r="C1369" s="51"/>
      <c r="D1369" s="3"/>
      <c r="E1369" s="4" t="s">
        <v>822</v>
      </c>
      <c r="F1369" s="52" t="s">
        <v>823</v>
      </c>
      <c r="G1369" s="52"/>
      <c r="H1369" s="52"/>
      <c r="I1369" s="52"/>
      <c r="J1369" s="52"/>
      <c r="K1369" s="52"/>
      <c r="L1369" s="1">
        <v>5000</v>
      </c>
      <c r="M1369" s="1">
        <v>0</v>
      </c>
      <c r="N1369" s="20">
        <f t="shared" si="21"/>
        <v>599772494.4239999</v>
      </c>
    </row>
    <row r="1370" spans="6:14" ht="15">
      <c r="F1370" s="52"/>
      <c r="G1370" s="52"/>
      <c r="H1370" s="52"/>
      <c r="I1370" s="52"/>
      <c r="J1370" s="52"/>
      <c r="K1370" s="52"/>
      <c r="N1370" s="20">
        <f t="shared" si="21"/>
        <v>599772494.4239999</v>
      </c>
    </row>
    <row r="1371" spans="2:14" ht="15">
      <c r="B1371" s="51" t="s">
        <v>16</v>
      </c>
      <c r="C1371" s="51"/>
      <c r="D1371" s="3"/>
      <c r="E1371" s="4" t="s">
        <v>824</v>
      </c>
      <c r="F1371" s="52" t="s">
        <v>825</v>
      </c>
      <c r="G1371" s="52"/>
      <c r="H1371" s="52"/>
      <c r="I1371" s="52"/>
      <c r="J1371" s="52"/>
      <c r="K1371" s="52"/>
      <c r="L1371" s="1">
        <v>3880</v>
      </c>
      <c r="M1371" s="1">
        <v>0</v>
      </c>
      <c r="N1371" s="20">
        <f t="shared" si="21"/>
        <v>599776374.4239999</v>
      </c>
    </row>
    <row r="1372" spans="2:14" ht="15">
      <c r="B1372" s="51" t="s">
        <v>16</v>
      </c>
      <c r="C1372" s="51"/>
      <c r="D1372" s="3"/>
      <c r="E1372" s="4" t="s">
        <v>826</v>
      </c>
      <c r="F1372" s="52" t="s">
        <v>827</v>
      </c>
      <c r="G1372" s="52"/>
      <c r="H1372" s="52"/>
      <c r="I1372" s="52"/>
      <c r="J1372" s="52"/>
      <c r="K1372" s="52"/>
      <c r="L1372" s="1">
        <v>12000</v>
      </c>
      <c r="M1372" s="1">
        <v>0</v>
      </c>
      <c r="N1372" s="20">
        <f t="shared" si="21"/>
        <v>599788374.4239999</v>
      </c>
    </row>
    <row r="1373" spans="6:14" ht="15">
      <c r="F1373" s="52"/>
      <c r="G1373" s="52"/>
      <c r="H1373" s="52"/>
      <c r="I1373" s="52"/>
      <c r="J1373" s="52"/>
      <c r="K1373" s="52"/>
      <c r="N1373" s="20">
        <f t="shared" si="21"/>
        <v>599788374.4239999</v>
      </c>
    </row>
    <row r="1374" spans="2:14" ht="15">
      <c r="B1374" s="51" t="s">
        <v>16</v>
      </c>
      <c r="C1374" s="51"/>
      <c r="D1374" s="3"/>
      <c r="E1374" s="4" t="s">
        <v>828</v>
      </c>
      <c r="F1374" s="52" t="s">
        <v>829</v>
      </c>
      <c r="G1374" s="52"/>
      <c r="H1374" s="52"/>
      <c r="I1374" s="52"/>
      <c r="J1374" s="52"/>
      <c r="K1374" s="52"/>
      <c r="L1374" s="1">
        <v>3000</v>
      </c>
      <c r="M1374" s="1">
        <v>0</v>
      </c>
      <c r="N1374" s="20">
        <f t="shared" si="21"/>
        <v>599791374.4239999</v>
      </c>
    </row>
    <row r="1375" spans="6:14" ht="15">
      <c r="F1375" s="52"/>
      <c r="G1375" s="52"/>
      <c r="H1375" s="52"/>
      <c r="I1375" s="52"/>
      <c r="J1375" s="52"/>
      <c r="K1375" s="52"/>
      <c r="N1375" s="20">
        <f t="shared" si="21"/>
        <v>599791374.4239999</v>
      </c>
    </row>
    <row r="1376" spans="2:14" ht="15">
      <c r="B1376" s="51" t="s">
        <v>16</v>
      </c>
      <c r="C1376" s="51"/>
      <c r="D1376" s="3"/>
      <c r="E1376" s="4" t="s">
        <v>830</v>
      </c>
      <c r="F1376" s="52" t="s">
        <v>831</v>
      </c>
      <c r="G1376" s="52"/>
      <c r="H1376" s="52"/>
      <c r="I1376" s="52"/>
      <c r="J1376" s="52"/>
      <c r="K1376" s="52"/>
      <c r="L1376" s="1">
        <v>6000</v>
      </c>
      <c r="M1376" s="1">
        <v>0</v>
      </c>
      <c r="N1376" s="20">
        <f t="shared" si="21"/>
        <v>599797374.4239999</v>
      </c>
    </row>
    <row r="1377" spans="6:14" ht="15">
      <c r="F1377" s="52"/>
      <c r="G1377" s="52"/>
      <c r="H1377" s="52"/>
      <c r="I1377" s="52"/>
      <c r="J1377" s="52"/>
      <c r="K1377" s="52"/>
      <c r="N1377" s="20">
        <f t="shared" si="21"/>
        <v>599797374.4239999</v>
      </c>
    </row>
    <row r="1378" spans="2:14" ht="15">
      <c r="B1378" s="51" t="s">
        <v>16</v>
      </c>
      <c r="C1378" s="51"/>
      <c r="D1378" s="3"/>
      <c r="E1378" s="4" t="s">
        <v>832</v>
      </c>
      <c r="F1378" s="52" t="s">
        <v>833</v>
      </c>
      <c r="G1378" s="52"/>
      <c r="H1378" s="52"/>
      <c r="I1378" s="52"/>
      <c r="J1378" s="52"/>
      <c r="K1378" s="52"/>
      <c r="L1378" s="1">
        <v>6000</v>
      </c>
      <c r="M1378" s="1">
        <v>0</v>
      </c>
      <c r="N1378" s="20">
        <f t="shared" si="21"/>
        <v>599803374.4239999</v>
      </c>
    </row>
    <row r="1379" spans="6:14" ht="15">
      <c r="F1379" s="52"/>
      <c r="G1379" s="52"/>
      <c r="H1379" s="52"/>
      <c r="I1379" s="52"/>
      <c r="J1379" s="52"/>
      <c r="K1379" s="52"/>
      <c r="N1379" s="20">
        <f t="shared" si="21"/>
        <v>599803374.4239999</v>
      </c>
    </row>
    <row r="1380" spans="2:14" ht="15">
      <c r="B1380" s="51" t="s">
        <v>16</v>
      </c>
      <c r="C1380" s="51"/>
      <c r="D1380" s="3"/>
      <c r="E1380" s="4" t="s">
        <v>834</v>
      </c>
      <c r="F1380" s="52" t="s">
        <v>835</v>
      </c>
      <c r="G1380" s="52"/>
      <c r="H1380" s="52"/>
      <c r="I1380" s="52"/>
      <c r="J1380" s="52"/>
      <c r="K1380" s="52"/>
      <c r="L1380" s="1">
        <v>347</v>
      </c>
      <c r="M1380" s="1">
        <v>0</v>
      </c>
      <c r="N1380" s="20">
        <f t="shared" si="21"/>
        <v>599803721.4239999</v>
      </c>
    </row>
    <row r="1381" spans="6:14" ht="15">
      <c r="F1381" s="52"/>
      <c r="G1381" s="52"/>
      <c r="H1381" s="52"/>
      <c r="I1381" s="52"/>
      <c r="J1381" s="52"/>
      <c r="K1381" s="52"/>
      <c r="N1381" s="20">
        <f t="shared" si="21"/>
        <v>599803721.4239999</v>
      </c>
    </row>
    <row r="1382" spans="2:14" ht="15">
      <c r="B1382" s="51" t="s">
        <v>16</v>
      </c>
      <c r="C1382" s="51"/>
      <c r="D1382" s="3"/>
      <c r="E1382" s="4" t="s">
        <v>836</v>
      </c>
      <c r="F1382" s="52" t="s">
        <v>837</v>
      </c>
      <c r="G1382" s="52"/>
      <c r="H1382" s="52"/>
      <c r="I1382" s="52"/>
      <c r="J1382" s="52"/>
      <c r="K1382" s="52"/>
      <c r="L1382" s="1">
        <v>8869</v>
      </c>
      <c r="M1382" s="1">
        <v>0</v>
      </c>
      <c r="N1382" s="20">
        <f t="shared" si="21"/>
        <v>599812590.4239999</v>
      </c>
    </row>
    <row r="1383" spans="6:14" ht="15">
      <c r="F1383" s="52"/>
      <c r="G1383" s="52"/>
      <c r="H1383" s="52"/>
      <c r="I1383" s="52"/>
      <c r="J1383" s="52"/>
      <c r="K1383" s="52"/>
      <c r="N1383" s="20">
        <f t="shared" si="21"/>
        <v>599812590.4239999</v>
      </c>
    </row>
    <row r="1384" spans="2:14" ht="15">
      <c r="B1384" s="51" t="s">
        <v>16</v>
      </c>
      <c r="C1384" s="51"/>
      <c r="D1384" s="3"/>
      <c r="E1384" s="4" t="s">
        <v>838</v>
      </c>
      <c r="F1384" s="52" t="s">
        <v>839</v>
      </c>
      <c r="G1384" s="52"/>
      <c r="H1384" s="52"/>
      <c r="I1384" s="52"/>
      <c r="J1384" s="52"/>
      <c r="K1384" s="52"/>
      <c r="L1384" s="1">
        <v>6000</v>
      </c>
      <c r="M1384" s="1">
        <v>0</v>
      </c>
      <c r="N1384" s="20">
        <f t="shared" si="21"/>
        <v>599818590.4239999</v>
      </c>
    </row>
    <row r="1385" spans="6:14" ht="15">
      <c r="F1385" s="52"/>
      <c r="G1385" s="52"/>
      <c r="H1385" s="52"/>
      <c r="I1385" s="52"/>
      <c r="J1385" s="52"/>
      <c r="K1385" s="52"/>
      <c r="N1385" s="20">
        <f t="shared" si="21"/>
        <v>599818590.4239999</v>
      </c>
    </row>
    <row r="1386" spans="2:14" ht="15">
      <c r="B1386" s="51" t="s">
        <v>16</v>
      </c>
      <c r="C1386" s="51"/>
      <c r="D1386" s="3"/>
      <c r="E1386" s="4" t="s">
        <v>840</v>
      </c>
      <c r="F1386" s="52" t="s">
        <v>841</v>
      </c>
      <c r="G1386" s="52"/>
      <c r="H1386" s="52"/>
      <c r="I1386" s="52"/>
      <c r="J1386" s="52"/>
      <c r="K1386" s="52"/>
      <c r="L1386" s="1">
        <v>1710</v>
      </c>
      <c r="M1386" s="1">
        <v>0</v>
      </c>
      <c r="N1386" s="20">
        <f t="shared" si="21"/>
        <v>599820300.4239999</v>
      </c>
    </row>
    <row r="1387" spans="6:14" ht="15">
      <c r="F1387" s="52"/>
      <c r="G1387" s="52"/>
      <c r="H1387" s="52"/>
      <c r="I1387" s="52"/>
      <c r="J1387" s="52"/>
      <c r="K1387" s="52"/>
      <c r="N1387" s="20">
        <f t="shared" si="21"/>
        <v>599820300.4239999</v>
      </c>
    </row>
    <row r="1388" ht="2.25" customHeight="1">
      <c r="N1388" s="20">
        <f t="shared" si="21"/>
        <v>599820300.4239999</v>
      </c>
    </row>
    <row r="1389" spans="2:14" ht="15">
      <c r="B1389" s="51" t="s">
        <v>842</v>
      </c>
      <c r="C1389" s="51"/>
      <c r="D1389" s="3"/>
      <c r="E1389" s="4" t="s">
        <v>843</v>
      </c>
      <c r="F1389" s="52" t="s">
        <v>844</v>
      </c>
      <c r="G1389" s="52"/>
      <c r="H1389" s="52"/>
      <c r="I1389" s="52"/>
      <c r="J1389" s="52"/>
      <c r="K1389" s="52"/>
      <c r="L1389" s="1">
        <v>0</v>
      </c>
      <c r="M1389" s="1">
        <v>3500</v>
      </c>
      <c r="N1389" s="20">
        <f t="shared" si="21"/>
        <v>599816800.4239999</v>
      </c>
    </row>
    <row r="1390" spans="6:14" ht="15">
      <c r="F1390" s="52"/>
      <c r="G1390" s="52"/>
      <c r="H1390" s="52"/>
      <c r="I1390" s="52"/>
      <c r="J1390" s="52"/>
      <c r="K1390" s="52"/>
      <c r="N1390" s="20">
        <f t="shared" si="21"/>
        <v>599816800.4239999</v>
      </c>
    </row>
    <row r="1391" spans="2:14" ht="15">
      <c r="B1391" s="51" t="s">
        <v>842</v>
      </c>
      <c r="C1391" s="51"/>
      <c r="D1391" s="3"/>
      <c r="E1391" s="4" t="s">
        <v>843</v>
      </c>
      <c r="F1391" s="52" t="s">
        <v>844</v>
      </c>
      <c r="G1391" s="52"/>
      <c r="H1391" s="52"/>
      <c r="I1391" s="52"/>
      <c r="J1391" s="52"/>
      <c r="K1391" s="52"/>
      <c r="L1391" s="1">
        <v>0</v>
      </c>
      <c r="M1391" s="1">
        <v>6300</v>
      </c>
      <c r="N1391" s="20">
        <f t="shared" si="21"/>
        <v>599810500.4239999</v>
      </c>
    </row>
    <row r="1392" spans="6:14" ht="15">
      <c r="F1392" s="52"/>
      <c r="G1392" s="52"/>
      <c r="H1392" s="52"/>
      <c r="I1392" s="52"/>
      <c r="J1392" s="52"/>
      <c r="K1392" s="52"/>
      <c r="N1392" s="20">
        <f t="shared" si="21"/>
        <v>599810500.4239999</v>
      </c>
    </row>
    <row r="1393" spans="2:14" ht="15">
      <c r="B1393" s="51" t="s">
        <v>842</v>
      </c>
      <c r="C1393" s="51"/>
      <c r="D1393" s="3"/>
      <c r="E1393" s="4" t="s">
        <v>843</v>
      </c>
      <c r="F1393" s="52" t="s">
        <v>844</v>
      </c>
      <c r="G1393" s="52"/>
      <c r="H1393" s="52"/>
      <c r="I1393" s="52"/>
      <c r="J1393" s="52"/>
      <c r="K1393" s="52"/>
      <c r="L1393" s="1">
        <v>0</v>
      </c>
      <c r="M1393" s="1">
        <v>31500</v>
      </c>
      <c r="N1393" s="20">
        <f t="shared" si="21"/>
        <v>599779000.4239999</v>
      </c>
    </row>
    <row r="1394" spans="6:14" ht="15">
      <c r="F1394" s="52"/>
      <c r="G1394" s="52"/>
      <c r="H1394" s="52"/>
      <c r="I1394" s="52"/>
      <c r="J1394" s="52"/>
      <c r="K1394" s="52"/>
      <c r="N1394" s="20">
        <f t="shared" si="21"/>
        <v>599779000.4239999</v>
      </c>
    </row>
    <row r="1395" spans="2:14" ht="15">
      <c r="B1395" s="51" t="s">
        <v>842</v>
      </c>
      <c r="C1395" s="51"/>
      <c r="D1395" s="3"/>
      <c r="E1395" s="4" t="s">
        <v>845</v>
      </c>
      <c r="F1395" s="52" t="s">
        <v>846</v>
      </c>
      <c r="G1395" s="52"/>
      <c r="H1395" s="52"/>
      <c r="I1395" s="52"/>
      <c r="J1395" s="52"/>
      <c r="K1395" s="52"/>
      <c r="L1395" s="1">
        <v>0</v>
      </c>
      <c r="M1395" s="1">
        <v>3220.5</v>
      </c>
      <c r="N1395" s="20">
        <f t="shared" si="21"/>
        <v>599775779.9239999</v>
      </c>
    </row>
    <row r="1396" spans="6:14" ht="15">
      <c r="F1396" s="52"/>
      <c r="G1396" s="52"/>
      <c r="H1396" s="52"/>
      <c r="I1396" s="52"/>
      <c r="J1396" s="52"/>
      <c r="K1396" s="52"/>
      <c r="N1396" s="20">
        <f t="shared" si="21"/>
        <v>599775779.9239999</v>
      </c>
    </row>
    <row r="1397" spans="2:14" ht="15">
      <c r="B1397" s="51" t="s">
        <v>842</v>
      </c>
      <c r="C1397" s="51"/>
      <c r="D1397" s="3"/>
      <c r="E1397" s="4" t="s">
        <v>845</v>
      </c>
      <c r="F1397" s="52" t="s">
        <v>846</v>
      </c>
      <c r="G1397" s="52"/>
      <c r="H1397" s="52"/>
      <c r="I1397" s="52"/>
      <c r="J1397" s="52"/>
      <c r="K1397" s="52"/>
      <c r="L1397" s="1">
        <v>0</v>
      </c>
      <c r="M1397" s="1">
        <v>61189.5</v>
      </c>
      <c r="N1397" s="20">
        <f t="shared" si="21"/>
        <v>599714590.4239999</v>
      </c>
    </row>
    <row r="1398" spans="6:14" ht="15">
      <c r="F1398" s="52"/>
      <c r="G1398" s="52"/>
      <c r="H1398" s="52"/>
      <c r="I1398" s="52"/>
      <c r="J1398" s="52"/>
      <c r="K1398" s="52"/>
      <c r="N1398" s="20">
        <f t="shared" si="21"/>
        <v>599714590.4239999</v>
      </c>
    </row>
    <row r="1399" spans="2:14" ht="15">
      <c r="B1399" s="51" t="s">
        <v>842</v>
      </c>
      <c r="C1399" s="51"/>
      <c r="D1399" s="3"/>
      <c r="E1399" s="4" t="s">
        <v>847</v>
      </c>
      <c r="F1399" s="52" t="s">
        <v>848</v>
      </c>
      <c r="G1399" s="52"/>
      <c r="H1399" s="52"/>
      <c r="I1399" s="52"/>
      <c r="J1399" s="52"/>
      <c r="K1399" s="52"/>
      <c r="L1399" s="1">
        <v>0</v>
      </c>
      <c r="M1399" s="1">
        <v>62432.96</v>
      </c>
      <c r="N1399" s="20">
        <f t="shared" si="21"/>
        <v>599652157.4639999</v>
      </c>
    </row>
    <row r="1400" spans="6:14" ht="15">
      <c r="F1400" s="52"/>
      <c r="G1400" s="52"/>
      <c r="H1400" s="52"/>
      <c r="I1400" s="52"/>
      <c r="J1400" s="52"/>
      <c r="K1400" s="52"/>
      <c r="N1400" s="20">
        <f t="shared" si="21"/>
        <v>599652157.4639999</v>
      </c>
    </row>
    <row r="1401" spans="2:14" ht="15">
      <c r="B1401" s="51" t="s">
        <v>842</v>
      </c>
      <c r="C1401" s="51"/>
      <c r="D1401" s="3"/>
      <c r="E1401" s="4" t="s">
        <v>847</v>
      </c>
      <c r="F1401" s="52" t="s">
        <v>848</v>
      </c>
      <c r="G1401" s="52"/>
      <c r="H1401" s="52"/>
      <c r="I1401" s="52"/>
      <c r="J1401" s="52"/>
      <c r="K1401" s="52"/>
      <c r="L1401" s="1">
        <v>0</v>
      </c>
      <c r="M1401" s="1">
        <v>34080.15</v>
      </c>
      <c r="N1401" s="20">
        <f t="shared" si="21"/>
        <v>599618077.3139999</v>
      </c>
    </row>
    <row r="1402" spans="6:14" ht="15">
      <c r="F1402" s="52"/>
      <c r="G1402" s="52"/>
      <c r="H1402" s="52"/>
      <c r="I1402" s="52"/>
      <c r="J1402" s="52"/>
      <c r="K1402" s="52"/>
      <c r="N1402" s="20">
        <f t="shared" si="21"/>
        <v>599618077.3139999</v>
      </c>
    </row>
    <row r="1403" spans="2:14" ht="15">
      <c r="B1403" s="51" t="s">
        <v>842</v>
      </c>
      <c r="C1403" s="51"/>
      <c r="D1403" s="3"/>
      <c r="E1403" s="4" t="s">
        <v>847</v>
      </c>
      <c r="F1403" s="52" t="s">
        <v>848</v>
      </c>
      <c r="G1403" s="52"/>
      <c r="H1403" s="52"/>
      <c r="I1403" s="52"/>
      <c r="J1403" s="52"/>
      <c r="K1403" s="52"/>
      <c r="L1403" s="1">
        <v>0</v>
      </c>
      <c r="M1403" s="1">
        <v>6311.14</v>
      </c>
      <c r="N1403" s="20">
        <f t="shared" si="21"/>
        <v>599611766.1739999</v>
      </c>
    </row>
    <row r="1404" spans="6:14" ht="15">
      <c r="F1404" s="52"/>
      <c r="G1404" s="52"/>
      <c r="H1404" s="52"/>
      <c r="I1404" s="52"/>
      <c r="J1404" s="52"/>
      <c r="K1404" s="52"/>
      <c r="N1404" s="20">
        <f t="shared" si="21"/>
        <v>599611766.1739999</v>
      </c>
    </row>
    <row r="1405" spans="2:14" ht="15">
      <c r="B1405" s="51" t="s">
        <v>842</v>
      </c>
      <c r="C1405" s="51"/>
      <c r="D1405" s="3"/>
      <c r="E1405" s="4" t="s">
        <v>847</v>
      </c>
      <c r="F1405" s="52" t="s">
        <v>848</v>
      </c>
      <c r="G1405" s="52"/>
      <c r="H1405" s="52"/>
      <c r="I1405" s="52"/>
      <c r="J1405" s="52"/>
      <c r="K1405" s="52"/>
      <c r="L1405" s="1">
        <v>0</v>
      </c>
      <c r="M1405" s="1">
        <v>63111.4</v>
      </c>
      <c r="N1405" s="20">
        <f t="shared" si="21"/>
        <v>599548654.7739999</v>
      </c>
    </row>
    <row r="1406" spans="6:14" ht="15">
      <c r="F1406" s="52"/>
      <c r="G1406" s="52"/>
      <c r="H1406" s="52"/>
      <c r="I1406" s="52"/>
      <c r="J1406" s="52"/>
      <c r="K1406" s="52"/>
      <c r="N1406" s="20">
        <f t="shared" si="21"/>
        <v>599548654.7739999</v>
      </c>
    </row>
    <row r="1407" spans="2:14" ht="15">
      <c r="B1407" s="51" t="s">
        <v>842</v>
      </c>
      <c r="C1407" s="51"/>
      <c r="D1407" s="3"/>
      <c r="E1407" s="4" t="s">
        <v>847</v>
      </c>
      <c r="F1407" s="52" t="s">
        <v>849</v>
      </c>
      <c r="G1407" s="52"/>
      <c r="H1407" s="52"/>
      <c r="I1407" s="52"/>
      <c r="J1407" s="52"/>
      <c r="K1407" s="52"/>
      <c r="L1407" s="1">
        <v>0</v>
      </c>
      <c r="M1407" s="1">
        <v>5446245.89</v>
      </c>
      <c r="N1407" s="20">
        <f t="shared" si="21"/>
        <v>594102408.884</v>
      </c>
    </row>
    <row r="1408" spans="6:14" ht="15">
      <c r="F1408" s="52"/>
      <c r="G1408" s="52"/>
      <c r="H1408" s="52"/>
      <c r="I1408" s="52"/>
      <c r="J1408" s="52"/>
      <c r="K1408" s="52"/>
      <c r="N1408" s="20">
        <f aca="true" t="shared" si="22" ref="N1408:N1471">N1407+L1408-M1408</f>
        <v>594102408.884</v>
      </c>
    </row>
    <row r="1409" spans="2:14" ht="15">
      <c r="B1409" s="3"/>
      <c r="C1409" s="3"/>
      <c r="D1409" s="3"/>
      <c r="E1409" s="3"/>
      <c r="F1409" s="52" t="s">
        <v>850</v>
      </c>
      <c r="G1409" s="52"/>
      <c r="H1409" s="52"/>
      <c r="I1409" s="52"/>
      <c r="J1409" s="52"/>
      <c r="K1409" s="52"/>
      <c r="N1409" s="20">
        <f t="shared" si="22"/>
        <v>594102408.884</v>
      </c>
    </row>
    <row r="1410" spans="2:14" ht="15">
      <c r="B1410" s="51" t="s">
        <v>842</v>
      </c>
      <c r="C1410" s="51"/>
      <c r="D1410" s="3"/>
      <c r="E1410" s="4" t="s">
        <v>851</v>
      </c>
      <c r="F1410" s="52" t="s">
        <v>852</v>
      </c>
      <c r="G1410" s="52"/>
      <c r="H1410" s="52"/>
      <c r="I1410" s="52"/>
      <c r="J1410" s="52"/>
      <c r="K1410" s="52"/>
      <c r="L1410" s="1">
        <v>0</v>
      </c>
      <c r="M1410" s="1">
        <v>35232</v>
      </c>
      <c r="N1410" s="20">
        <f t="shared" si="22"/>
        <v>594067176.884</v>
      </c>
    </row>
    <row r="1411" spans="6:14" ht="15">
      <c r="F1411" s="52"/>
      <c r="G1411" s="52"/>
      <c r="H1411" s="52"/>
      <c r="I1411" s="52"/>
      <c r="J1411" s="52"/>
      <c r="K1411" s="52"/>
      <c r="N1411" s="20">
        <f t="shared" si="22"/>
        <v>594067176.884</v>
      </c>
    </row>
    <row r="1412" spans="2:14" ht="15">
      <c r="B1412" s="51" t="s">
        <v>842</v>
      </c>
      <c r="C1412" s="51"/>
      <c r="D1412" s="3"/>
      <c r="E1412" s="4" t="s">
        <v>851</v>
      </c>
      <c r="F1412" s="52" t="s">
        <v>852</v>
      </c>
      <c r="G1412" s="52"/>
      <c r="H1412" s="52"/>
      <c r="I1412" s="52"/>
      <c r="J1412" s="52"/>
      <c r="K1412" s="52"/>
      <c r="L1412" s="1">
        <v>0</v>
      </c>
      <c r="M1412" s="1">
        <v>19378.95</v>
      </c>
      <c r="N1412" s="20">
        <f t="shared" si="22"/>
        <v>594047797.9339999</v>
      </c>
    </row>
    <row r="1413" spans="6:14" ht="13.5" customHeight="1">
      <c r="F1413" s="52"/>
      <c r="G1413" s="52"/>
      <c r="H1413" s="52"/>
      <c r="I1413" s="52"/>
      <c r="J1413" s="52"/>
      <c r="K1413" s="52"/>
      <c r="N1413" s="20">
        <f t="shared" si="22"/>
        <v>594047797.9339999</v>
      </c>
    </row>
    <row r="1414" spans="2:14" ht="15">
      <c r="B1414" s="51" t="s">
        <v>842</v>
      </c>
      <c r="C1414" s="51"/>
      <c r="D1414" s="3"/>
      <c r="E1414" s="4" t="s">
        <v>851</v>
      </c>
      <c r="F1414" s="52" t="s">
        <v>852</v>
      </c>
      <c r="G1414" s="52"/>
      <c r="H1414" s="52"/>
      <c r="I1414" s="52"/>
      <c r="J1414" s="52"/>
      <c r="K1414" s="52"/>
      <c r="L1414" s="1">
        <v>0</v>
      </c>
      <c r="M1414" s="1">
        <v>3588.7</v>
      </c>
      <c r="N1414" s="20">
        <f t="shared" si="22"/>
        <v>594044209.2339998</v>
      </c>
    </row>
    <row r="1415" spans="6:14" ht="12" customHeight="1">
      <c r="F1415" s="52"/>
      <c r="G1415" s="52"/>
      <c r="H1415" s="52"/>
      <c r="I1415" s="52"/>
      <c r="J1415" s="52"/>
      <c r="K1415" s="52"/>
      <c r="N1415" s="20">
        <f t="shared" si="22"/>
        <v>594044209.2339998</v>
      </c>
    </row>
    <row r="1416" spans="2:14" ht="15">
      <c r="B1416" s="51" t="s">
        <v>842</v>
      </c>
      <c r="C1416" s="51"/>
      <c r="D1416" s="3"/>
      <c r="E1416" s="4" t="s">
        <v>851</v>
      </c>
      <c r="F1416" s="52" t="s">
        <v>852</v>
      </c>
      <c r="G1416" s="52"/>
      <c r="H1416" s="52"/>
      <c r="I1416" s="52"/>
      <c r="J1416" s="52"/>
      <c r="K1416" s="52"/>
      <c r="L1416" s="1">
        <v>0</v>
      </c>
      <c r="M1416" s="1">
        <v>35886.94</v>
      </c>
      <c r="N1416" s="20">
        <f t="shared" si="22"/>
        <v>594008322.2939998</v>
      </c>
    </row>
    <row r="1417" spans="6:14" ht="14.25" customHeight="1">
      <c r="F1417" s="52"/>
      <c r="G1417" s="52"/>
      <c r="H1417" s="52"/>
      <c r="I1417" s="52"/>
      <c r="J1417" s="52"/>
      <c r="K1417" s="52"/>
      <c r="N1417" s="20">
        <f t="shared" si="22"/>
        <v>594008322.2939998</v>
      </c>
    </row>
    <row r="1418" spans="2:14" ht="15">
      <c r="B1418" s="51" t="s">
        <v>842</v>
      </c>
      <c r="C1418" s="51"/>
      <c r="D1418" s="3"/>
      <c r="E1418" s="4" t="s">
        <v>851</v>
      </c>
      <c r="F1418" s="52" t="s">
        <v>852</v>
      </c>
      <c r="G1418" s="52"/>
      <c r="H1418" s="52"/>
      <c r="I1418" s="52"/>
      <c r="J1418" s="52"/>
      <c r="K1418" s="52"/>
      <c r="L1418" s="1">
        <v>0</v>
      </c>
      <c r="M1418" s="1">
        <v>2962583.24</v>
      </c>
      <c r="N1418" s="20">
        <f t="shared" si="22"/>
        <v>591045739.0539998</v>
      </c>
    </row>
    <row r="1419" spans="6:14" ht="13.5" customHeight="1">
      <c r="F1419" s="52"/>
      <c r="G1419" s="52"/>
      <c r="H1419" s="52"/>
      <c r="I1419" s="52"/>
      <c r="J1419" s="52"/>
      <c r="K1419" s="52"/>
      <c r="N1419" s="20">
        <f t="shared" si="22"/>
        <v>591045739.0539998</v>
      </c>
    </row>
    <row r="1420" spans="2:14" ht="11.25" customHeight="1">
      <c r="B1420" s="51" t="s">
        <v>842</v>
      </c>
      <c r="C1420" s="51"/>
      <c r="D1420" s="3"/>
      <c r="E1420" s="4" t="s">
        <v>853</v>
      </c>
      <c r="F1420" s="52" t="s">
        <v>854</v>
      </c>
      <c r="G1420" s="52"/>
      <c r="H1420" s="52"/>
      <c r="I1420" s="52"/>
      <c r="J1420" s="52"/>
      <c r="K1420" s="52"/>
      <c r="L1420" s="1">
        <v>0</v>
      </c>
      <c r="M1420" s="1">
        <v>1576.5</v>
      </c>
      <c r="N1420" s="20">
        <f t="shared" si="22"/>
        <v>591044162.5539998</v>
      </c>
    </row>
    <row r="1421" spans="6:14" ht="15">
      <c r="F1421" s="52"/>
      <c r="G1421" s="52"/>
      <c r="H1421" s="52"/>
      <c r="I1421" s="52"/>
      <c r="J1421" s="52"/>
      <c r="K1421" s="52"/>
      <c r="N1421" s="20">
        <f t="shared" si="22"/>
        <v>591044162.5539998</v>
      </c>
    </row>
    <row r="1422" spans="2:14" ht="15">
      <c r="B1422" s="51" t="s">
        <v>842</v>
      </c>
      <c r="C1422" s="51"/>
      <c r="D1422" s="3"/>
      <c r="E1422" s="4" t="s">
        <v>853</v>
      </c>
      <c r="F1422" s="52" t="s">
        <v>854</v>
      </c>
      <c r="G1422" s="52"/>
      <c r="H1422" s="52"/>
      <c r="I1422" s="52"/>
      <c r="J1422" s="52"/>
      <c r="K1422" s="52"/>
      <c r="L1422" s="1">
        <v>0</v>
      </c>
      <c r="M1422" s="1">
        <v>35628.9</v>
      </c>
      <c r="N1422" s="20">
        <f t="shared" si="22"/>
        <v>591008533.6539998</v>
      </c>
    </row>
    <row r="1423" spans="6:14" ht="12" customHeight="1">
      <c r="F1423" s="52"/>
      <c r="G1423" s="52"/>
      <c r="H1423" s="52"/>
      <c r="I1423" s="52"/>
      <c r="J1423" s="52"/>
      <c r="K1423" s="52"/>
      <c r="N1423" s="20">
        <f t="shared" si="22"/>
        <v>591008533.6539998</v>
      </c>
    </row>
    <row r="1424" spans="2:14" ht="15">
      <c r="B1424" s="51" t="s">
        <v>842</v>
      </c>
      <c r="C1424" s="51"/>
      <c r="D1424" s="3"/>
      <c r="E1424" s="4" t="s">
        <v>855</v>
      </c>
      <c r="F1424" s="52" t="s">
        <v>856</v>
      </c>
      <c r="G1424" s="52"/>
      <c r="H1424" s="52"/>
      <c r="I1424" s="52"/>
      <c r="J1424" s="52"/>
      <c r="K1424" s="52"/>
      <c r="L1424" s="1">
        <v>0</v>
      </c>
      <c r="M1424" s="1">
        <v>411244.37</v>
      </c>
      <c r="N1424" s="20">
        <f t="shared" si="22"/>
        <v>590597289.2839998</v>
      </c>
    </row>
    <row r="1425" spans="6:14" ht="12" customHeight="1">
      <c r="F1425" s="52"/>
      <c r="G1425" s="52"/>
      <c r="H1425" s="52"/>
      <c r="I1425" s="52"/>
      <c r="J1425" s="52"/>
      <c r="K1425" s="52"/>
      <c r="N1425" s="20">
        <f t="shared" si="22"/>
        <v>590597289.2839998</v>
      </c>
    </row>
    <row r="1426" spans="2:14" ht="15">
      <c r="B1426" s="51" t="s">
        <v>842</v>
      </c>
      <c r="C1426" s="51"/>
      <c r="D1426" s="3"/>
      <c r="E1426" s="4" t="s">
        <v>855</v>
      </c>
      <c r="F1426" s="52" t="s">
        <v>856</v>
      </c>
      <c r="G1426" s="52"/>
      <c r="H1426" s="52"/>
      <c r="I1426" s="52"/>
      <c r="J1426" s="52"/>
      <c r="K1426" s="52"/>
      <c r="L1426" s="1">
        <v>0</v>
      </c>
      <c r="M1426" s="1">
        <v>7335717.4</v>
      </c>
      <c r="N1426" s="20">
        <f t="shared" si="22"/>
        <v>583261571.8839998</v>
      </c>
    </row>
    <row r="1427" spans="6:14" ht="12.75" customHeight="1">
      <c r="F1427" s="52"/>
      <c r="G1427" s="52"/>
      <c r="H1427" s="52"/>
      <c r="I1427" s="52"/>
      <c r="J1427" s="52"/>
      <c r="K1427" s="52"/>
      <c r="N1427" s="20">
        <f t="shared" si="22"/>
        <v>583261571.8839998</v>
      </c>
    </row>
    <row r="1428" spans="2:14" ht="15">
      <c r="B1428" s="51" t="s">
        <v>842</v>
      </c>
      <c r="C1428" s="51"/>
      <c r="D1428" s="3"/>
      <c r="E1428" s="4" t="s">
        <v>857</v>
      </c>
      <c r="F1428" s="52" t="s">
        <v>858</v>
      </c>
      <c r="G1428" s="52"/>
      <c r="H1428" s="52"/>
      <c r="I1428" s="52"/>
      <c r="J1428" s="52"/>
      <c r="K1428" s="52"/>
      <c r="L1428" s="1">
        <v>0</v>
      </c>
      <c r="M1428" s="1">
        <v>1807</v>
      </c>
      <c r="N1428" s="20">
        <f t="shared" si="22"/>
        <v>583259764.8839998</v>
      </c>
    </row>
    <row r="1429" spans="6:14" ht="11.25" customHeight="1">
      <c r="F1429" s="52"/>
      <c r="G1429" s="52"/>
      <c r="H1429" s="52"/>
      <c r="I1429" s="52"/>
      <c r="J1429" s="52"/>
      <c r="K1429" s="52"/>
      <c r="N1429" s="20">
        <f t="shared" si="22"/>
        <v>583259764.8839998</v>
      </c>
    </row>
    <row r="1430" spans="2:14" ht="15">
      <c r="B1430" s="51" t="s">
        <v>842</v>
      </c>
      <c r="C1430" s="51"/>
      <c r="D1430" s="3"/>
      <c r="E1430" s="4" t="s">
        <v>857</v>
      </c>
      <c r="F1430" s="52" t="s">
        <v>858</v>
      </c>
      <c r="G1430" s="52"/>
      <c r="H1430" s="52"/>
      <c r="I1430" s="52"/>
      <c r="J1430" s="52"/>
      <c r="K1430" s="52"/>
      <c r="L1430" s="1">
        <v>0</v>
      </c>
      <c r="M1430" s="1">
        <v>40838.2</v>
      </c>
      <c r="N1430" s="20">
        <f t="shared" si="22"/>
        <v>583218926.6839998</v>
      </c>
    </row>
    <row r="1431" spans="6:14" ht="12" customHeight="1">
      <c r="F1431" s="52"/>
      <c r="G1431" s="52"/>
      <c r="H1431" s="52"/>
      <c r="I1431" s="52"/>
      <c r="J1431" s="52"/>
      <c r="K1431" s="52"/>
      <c r="N1431" s="20">
        <f t="shared" si="22"/>
        <v>583218926.6839998</v>
      </c>
    </row>
    <row r="1432" spans="2:14" ht="15">
      <c r="B1432" s="51" t="s">
        <v>842</v>
      </c>
      <c r="C1432" s="51"/>
      <c r="D1432" s="3"/>
      <c r="E1432" s="4" t="s">
        <v>859</v>
      </c>
      <c r="F1432" s="52" t="s">
        <v>860</v>
      </c>
      <c r="G1432" s="52"/>
      <c r="H1432" s="52"/>
      <c r="I1432" s="52"/>
      <c r="J1432" s="52"/>
      <c r="K1432" s="52"/>
      <c r="L1432" s="1">
        <v>0</v>
      </c>
      <c r="M1432" s="1">
        <v>2346.48</v>
      </c>
      <c r="N1432" s="20">
        <f t="shared" si="22"/>
        <v>583216580.2039998</v>
      </c>
    </row>
    <row r="1433" spans="6:14" ht="11.25" customHeight="1">
      <c r="F1433" s="52"/>
      <c r="G1433" s="52"/>
      <c r="H1433" s="52"/>
      <c r="I1433" s="52"/>
      <c r="J1433" s="52"/>
      <c r="K1433" s="52"/>
      <c r="N1433" s="20">
        <f t="shared" si="22"/>
        <v>583216580.2039998</v>
      </c>
    </row>
    <row r="1434" ht="1.5" customHeight="1">
      <c r="N1434" s="20">
        <f t="shared" si="22"/>
        <v>583216580.2039998</v>
      </c>
    </row>
    <row r="1435" spans="2:14" ht="19.5" customHeight="1">
      <c r="B1435" s="3"/>
      <c r="C1435" s="3"/>
      <c r="D1435" s="3"/>
      <c r="E1435" s="3"/>
      <c r="F1435" s="52" t="s">
        <v>861</v>
      </c>
      <c r="G1435" s="52"/>
      <c r="H1435" s="52"/>
      <c r="I1435" s="52"/>
      <c r="J1435" s="52"/>
      <c r="K1435" s="52"/>
      <c r="N1435" s="20">
        <f t="shared" si="22"/>
        <v>583216580.2039998</v>
      </c>
    </row>
    <row r="1436" spans="2:14" ht="15">
      <c r="B1436" s="51" t="s">
        <v>842</v>
      </c>
      <c r="C1436" s="51"/>
      <c r="D1436" s="3"/>
      <c r="E1436" s="4" t="s">
        <v>859</v>
      </c>
      <c r="F1436" s="52" t="s">
        <v>862</v>
      </c>
      <c r="G1436" s="52"/>
      <c r="H1436" s="52"/>
      <c r="I1436" s="52"/>
      <c r="J1436" s="52"/>
      <c r="K1436" s="52"/>
      <c r="L1436" s="1">
        <v>0</v>
      </c>
      <c r="M1436" s="1">
        <v>44583.17</v>
      </c>
      <c r="N1436" s="20">
        <f t="shared" si="22"/>
        <v>583171997.0339998</v>
      </c>
    </row>
    <row r="1437" spans="6:14" ht="20.25" customHeight="1">
      <c r="F1437" s="52"/>
      <c r="G1437" s="52"/>
      <c r="H1437" s="52"/>
      <c r="I1437" s="52"/>
      <c r="J1437" s="52"/>
      <c r="K1437" s="52"/>
      <c r="N1437" s="20">
        <f t="shared" si="22"/>
        <v>583171997.0339998</v>
      </c>
    </row>
    <row r="1438" spans="2:14" ht="15">
      <c r="B1438" s="51" t="s">
        <v>842</v>
      </c>
      <c r="C1438" s="51"/>
      <c r="D1438" s="3"/>
      <c r="E1438" s="4" t="s">
        <v>863</v>
      </c>
      <c r="F1438" s="52" t="s">
        <v>864</v>
      </c>
      <c r="G1438" s="52"/>
      <c r="H1438" s="52"/>
      <c r="I1438" s="52"/>
      <c r="J1438" s="52"/>
      <c r="K1438" s="52"/>
      <c r="L1438" s="1">
        <v>0</v>
      </c>
      <c r="M1438" s="1">
        <v>50000</v>
      </c>
      <c r="N1438" s="20">
        <f t="shared" si="22"/>
        <v>583121997.0339998</v>
      </c>
    </row>
    <row r="1439" spans="6:14" ht="18.75" customHeight="1">
      <c r="F1439" s="52"/>
      <c r="G1439" s="52"/>
      <c r="H1439" s="52"/>
      <c r="I1439" s="52"/>
      <c r="J1439" s="52"/>
      <c r="K1439" s="52"/>
      <c r="N1439" s="20">
        <f t="shared" si="22"/>
        <v>583121997.0339998</v>
      </c>
    </row>
    <row r="1440" spans="2:14" ht="15">
      <c r="B1440" s="51" t="s">
        <v>842</v>
      </c>
      <c r="C1440" s="51"/>
      <c r="D1440" s="3"/>
      <c r="E1440" s="4" t="s">
        <v>863</v>
      </c>
      <c r="F1440" s="52" t="s">
        <v>864</v>
      </c>
      <c r="G1440" s="52"/>
      <c r="H1440" s="52"/>
      <c r="I1440" s="52"/>
      <c r="J1440" s="52"/>
      <c r="K1440" s="52"/>
      <c r="L1440" s="1">
        <v>0</v>
      </c>
      <c r="M1440" s="1">
        <v>1130000</v>
      </c>
      <c r="N1440" s="20">
        <f t="shared" si="22"/>
        <v>581991997.0339998</v>
      </c>
    </row>
    <row r="1441" spans="6:14" ht="15">
      <c r="F1441" s="52"/>
      <c r="G1441" s="52"/>
      <c r="H1441" s="52"/>
      <c r="I1441" s="52"/>
      <c r="J1441" s="52"/>
      <c r="K1441" s="52"/>
      <c r="N1441" s="20">
        <f t="shared" si="22"/>
        <v>581991997.0339998</v>
      </c>
    </row>
    <row r="1442" spans="2:14" ht="15">
      <c r="B1442" s="51" t="s">
        <v>842</v>
      </c>
      <c r="C1442" s="51"/>
      <c r="D1442" s="3"/>
      <c r="E1442" s="4" t="s">
        <v>865</v>
      </c>
      <c r="F1442" s="52" t="s">
        <v>866</v>
      </c>
      <c r="G1442" s="52"/>
      <c r="H1442" s="52"/>
      <c r="I1442" s="52"/>
      <c r="J1442" s="52"/>
      <c r="K1442" s="52"/>
      <c r="L1442" s="1">
        <v>0</v>
      </c>
      <c r="M1442" s="1">
        <v>5100</v>
      </c>
      <c r="N1442" s="20">
        <f t="shared" si="22"/>
        <v>581986897.0339998</v>
      </c>
    </row>
    <row r="1443" spans="6:14" ht="15">
      <c r="F1443" s="52"/>
      <c r="G1443" s="52"/>
      <c r="H1443" s="52"/>
      <c r="I1443" s="52"/>
      <c r="J1443" s="52"/>
      <c r="K1443" s="52"/>
      <c r="N1443" s="20">
        <f t="shared" si="22"/>
        <v>581986897.0339998</v>
      </c>
    </row>
    <row r="1444" spans="2:14" ht="15">
      <c r="B1444" s="51" t="s">
        <v>842</v>
      </c>
      <c r="C1444" s="51"/>
      <c r="D1444" s="3"/>
      <c r="E1444" s="4" t="s">
        <v>865</v>
      </c>
      <c r="F1444" s="52" t="s">
        <v>866</v>
      </c>
      <c r="G1444" s="52"/>
      <c r="H1444" s="52"/>
      <c r="I1444" s="52"/>
      <c r="J1444" s="52"/>
      <c r="K1444" s="52"/>
      <c r="L1444" s="1">
        <v>0</v>
      </c>
      <c r="M1444" s="1">
        <v>9180</v>
      </c>
      <c r="N1444" s="20">
        <f t="shared" si="22"/>
        <v>581977717.0339998</v>
      </c>
    </row>
    <row r="1445" spans="6:14" ht="10.5" customHeight="1">
      <c r="F1445" s="52"/>
      <c r="G1445" s="52"/>
      <c r="H1445" s="52"/>
      <c r="I1445" s="52"/>
      <c r="J1445" s="52"/>
      <c r="K1445" s="52"/>
      <c r="N1445" s="20">
        <f t="shared" si="22"/>
        <v>581977717.0339998</v>
      </c>
    </row>
    <row r="1446" spans="2:14" ht="15">
      <c r="B1446" s="51" t="s">
        <v>842</v>
      </c>
      <c r="C1446" s="51"/>
      <c r="D1446" s="3"/>
      <c r="E1446" s="4" t="s">
        <v>865</v>
      </c>
      <c r="F1446" s="52" t="s">
        <v>866</v>
      </c>
      <c r="G1446" s="52"/>
      <c r="H1446" s="52"/>
      <c r="I1446" s="52"/>
      <c r="J1446" s="52"/>
      <c r="K1446" s="52"/>
      <c r="L1446" s="1">
        <v>0</v>
      </c>
      <c r="M1446" s="1">
        <v>45900</v>
      </c>
      <c r="N1446" s="20">
        <f t="shared" si="22"/>
        <v>581931817.0339998</v>
      </c>
    </row>
    <row r="1447" spans="6:14" ht="15">
      <c r="F1447" s="52"/>
      <c r="G1447" s="52"/>
      <c r="H1447" s="52"/>
      <c r="I1447" s="52"/>
      <c r="J1447" s="52"/>
      <c r="K1447" s="52"/>
      <c r="N1447" s="20">
        <f t="shared" si="22"/>
        <v>581931817.0339998</v>
      </c>
    </row>
    <row r="1448" spans="2:14" ht="15">
      <c r="B1448" s="51" t="s">
        <v>842</v>
      </c>
      <c r="C1448" s="51"/>
      <c r="D1448" s="3"/>
      <c r="E1448" s="4" t="s">
        <v>867</v>
      </c>
      <c r="F1448" s="52" t="s">
        <v>868</v>
      </c>
      <c r="G1448" s="52"/>
      <c r="H1448" s="52"/>
      <c r="I1448" s="52"/>
      <c r="J1448" s="52"/>
      <c r="K1448" s="52"/>
      <c r="L1448" s="1">
        <v>0</v>
      </c>
      <c r="M1448" s="1">
        <v>29541.28</v>
      </c>
      <c r="N1448" s="20">
        <f t="shared" si="22"/>
        <v>581902275.7539998</v>
      </c>
    </row>
    <row r="1449" spans="6:14" ht="15">
      <c r="F1449" s="52"/>
      <c r="G1449" s="52"/>
      <c r="H1449" s="52"/>
      <c r="I1449" s="52"/>
      <c r="J1449" s="52"/>
      <c r="K1449" s="52"/>
      <c r="N1449" s="20">
        <f t="shared" si="22"/>
        <v>581902275.7539998</v>
      </c>
    </row>
    <row r="1450" spans="2:14" ht="15">
      <c r="B1450" s="51" t="s">
        <v>842</v>
      </c>
      <c r="C1450" s="51"/>
      <c r="D1450" s="3"/>
      <c r="E1450" s="4" t="s">
        <v>867</v>
      </c>
      <c r="F1450" s="52" t="s">
        <v>868</v>
      </c>
      <c r="G1450" s="52"/>
      <c r="H1450" s="52"/>
      <c r="I1450" s="52"/>
      <c r="J1450" s="52"/>
      <c r="K1450" s="52"/>
      <c r="L1450" s="1">
        <v>0</v>
      </c>
      <c r="M1450" s="1">
        <v>12730.77</v>
      </c>
      <c r="N1450" s="20">
        <f t="shared" si="22"/>
        <v>581889544.9839998</v>
      </c>
    </row>
    <row r="1451" spans="6:14" ht="15">
      <c r="F1451" s="52"/>
      <c r="G1451" s="52"/>
      <c r="H1451" s="52"/>
      <c r="I1451" s="52"/>
      <c r="J1451" s="52"/>
      <c r="K1451" s="52"/>
      <c r="N1451" s="20">
        <f t="shared" si="22"/>
        <v>581889544.9839998</v>
      </c>
    </row>
    <row r="1452" spans="2:14" ht="15">
      <c r="B1452" s="51" t="s">
        <v>842</v>
      </c>
      <c r="C1452" s="51"/>
      <c r="D1452" s="3"/>
      <c r="E1452" s="4" t="s">
        <v>867</v>
      </c>
      <c r="F1452" s="52" t="s">
        <v>868</v>
      </c>
      <c r="G1452" s="52"/>
      <c r="H1452" s="52"/>
      <c r="I1452" s="52"/>
      <c r="J1452" s="52"/>
      <c r="K1452" s="52"/>
      <c r="L1452" s="1">
        <v>0</v>
      </c>
      <c r="M1452" s="1">
        <v>2357.55</v>
      </c>
      <c r="N1452" s="20">
        <f t="shared" si="22"/>
        <v>581887187.4339999</v>
      </c>
    </row>
    <row r="1453" spans="6:14" ht="11.25" customHeight="1">
      <c r="F1453" s="52"/>
      <c r="G1453" s="52"/>
      <c r="H1453" s="52"/>
      <c r="I1453" s="52"/>
      <c r="J1453" s="52"/>
      <c r="K1453" s="52"/>
      <c r="N1453" s="20">
        <f t="shared" si="22"/>
        <v>581887187.4339999</v>
      </c>
    </row>
    <row r="1454" spans="2:14" ht="15">
      <c r="B1454" s="51" t="s">
        <v>842</v>
      </c>
      <c r="C1454" s="51"/>
      <c r="D1454" s="3"/>
      <c r="E1454" s="4" t="s">
        <v>867</v>
      </c>
      <c r="F1454" s="52" t="s">
        <v>868</v>
      </c>
      <c r="G1454" s="52"/>
      <c r="H1454" s="52"/>
      <c r="I1454" s="52"/>
      <c r="J1454" s="52"/>
      <c r="K1454" s="52"/>
      <c r="L1454" s="1">
        <v>0</v>
      </c>
      <c r="M1454" s="1">
        <v>23575.5</v>
      </c>
      <c r="N1454" s="20">
        <f t="shared" si="22"/>
        <v>581863611.9339999</v>
      </c>
    </row>
    <row r="1455" spans="6:14" ht="12.75" customHeight="1">
      <c r="F1455" s="52"/>
      <c r="G1455" s="52"/>
      <c r="H1455" s="52"/>
      <c r="I1455" s="52"/>
      <c r="J1455" s="52"/>
      <c r="K1455" s="52"/>
      <c r="N1455" s="20">
        <f t="shared" si="22"/>
        <v>581863611.9339999</v>
      </c>
    </row>
    <row r="1456" spans="2:14" ht="15">
      <c r="B1456" s="51" t="s">
        <v>842</v>
      </c>
      <c r="C1456" s="51"/>
      <c r="D1456" s="3"/>
      <c r="E1456" s="4" t="s">
        <v>867</v>
      </c>
      <c r="F1456" s="52" t="s">
        <v>868</v>
      </c>
      <c r="G1456" s="52"/>
      <c r="H1456" s="52"/>
      <c r="I1456" s="52"/>
      <c r="J1456" s="52"/>
      <c r="K1456" s="52"/>
      <c r="L1456" s="1">
        <v>0</v>
      </c>
      <c r="M1456" s="1">
        <v>2650167.69</v>
      </c>
      <c r="N1456" s="20">
        <f t="shared" si="22"/>
        <v>579213444.2439998</v>
      </c>
    </row>
    <row r="1457" spans="6:14" ht="9.75" customHeight="1">
      <c r="F1457" s="52"/>
      <c r="G1457" s="52"/>
      <c r="H1457" s="52"/>
      <c r="I1457" s="52"/>
      <c r="J1457" s="52"/>
      <c r="K1457" s="52"/>
      <c r="N1457" s="20">
        <f t="shared" si="22"/>
        <v>579213444.2439998</v>
      </c>
    </row>
    <row r="1458" spans="2:14" ht="15">
      <c r="B1458" s="51" t="s">
        <v>842</v>
      </c>
      <c r="C1458" s="51"/>
      <c r="D1458" s="3"/>
      <c r="E1458" s="4" t="s">
        <v>869</v>
      </c>
      <c r="F1458" s="52" t="s">
        <v>870</v>
      </c>
      <c r="G1458" s="52"/>
      <c r="H1458" s="52"/>
      <c r="I1458" s="52"/>
      <c r="J1458" s="52"/>
      <c r="K1458" s="52"/>
      <c r="L1458" s="1">
        <v>0</v>
      </c>
      <c r="M1458" s="1">
        <v>33889.9</v>
      </c>
      <c r="N1458" s="20">
        <f t="shared" si="22"/>
        <v>579179554.3439999</v>
      </c>
    </row>
    <row r="1459" spans="6:14" ht="15">
      <c r="F1459" s="52"/>
      <c r="G1459" s="52"/>
      <c r="H1459" s="52"/>
      <c r="I1459" s="52"/>
      <c r="J1459" s="52"/>
      <c r="K1459" s="52"/>
      <c r="N1459" s="20">
        <f t="shared" si="22"/>
        <v>579179554.3439999</v>
      </c>
    </row>
    <row r="1460" ht="15" hidden="1">
      <c r="N1460" s="20">
        <f t="shared" si="22"/>
        <v>579179554.3439999</v>
      </c>
    </row>
    <row r="1461" spans="2:14" ht="15">
      <c r="B1461" s="3"/>
      <c r="C1461" s="3"/>
      <c r="D1461" s="3"/>
      <c r="E1461" s="3"/>
      <c r="F1461" s="52" t="s">
        <v>871</v>
      </c>
      <c r="G1461" s="52"/>
      <c r="H1461" s="52"/>
      <c r="I1461" s="52"/>
      <c r="J1461" s="52"/>
      <c r="K1461" s="52"/>
      <c r="N1461" s="20">
        <f t="shared" si="22"/>
        <v>579179554.3439999</v>
      </c>
    </row>
    <row r="1462" spans="2:14" ht="15">
      <c r="B1462" s="51" t="s">
        <v>842</v>
      </c>
      <c r="C1462" s="51"/>
      <c r="D1462" s="3"/>
      <c r="E1462" s="4" t="s">
        <v>869</v>
      </c>
      <c r="F1462" s="52" t="s">
        <v>872</v>
      </c>
      <c r="G1462" s="52"/>
      <c r="H1462" s="52"/>
      <c r="I1462" s="52"/>
      <c r="J1462" s="52"/>
      <c r="K1462" s="52"/>
      <c r="L1462" s="1">
        <v>0</v>
      </c>
      <c r="M1462" s="1">
        <v>18499.42</v>
      </c>
      <c r="N1462" s="20">
        <f t="shared" si="22"/>
        <v>579161054.9239999</v>
      </c>
    </row>
    <row r="1463" spans="6:14" ht="15">
      <c r="F1463" s="52"/>
      <c r="G1463" s="52"/>
      <c r="H1463" s="52"/>
      <c r="I1463" s="52"/>
      <c r="J1463" s="52"/>
      <c r="K1463" s="52"/>
      <c r="N1463" s="20">
        <f t="shared" si="22"/>
        <v>579161054.9239999</v>
      </c>
    </row>
    <row r="1464" spans="2:14" ht="15">
      <c r="B1464" s="51" t="s">
        <v>842</v>
      </c>
      <c r="C1464" s="51"/>
      <c r="D1464" s="3"/>
      <c r="E1464" s="4" t="s">
        <v>869</v>
      </c>
      <c r="F1464" s="52" t="s">
        <v>872</v>
      </c>
      <c r="G1464" s="52"/>
      <c r="H1464" s="52"/>
      <c r="I1464" s="52"/>
      <c r="J1464" s="52"/>
      <c r="K1464" s="52"/>
      <c r="L1464" s="1">
        <v>0</v>
      </c>
      <c r="M1464" s="1">
        <v>3425.82</v>
      </c>
      <c r="N1464" s="20">
        <f t="shared" si="22"/>
        <v>579157629.1039999</v>
      </c>
    </row>
    <row r="1465" spans="6:14" ht="15">
      <c r="F1465" s="52"/>
      <c r="G1465" s="52"/>
      <c r="H1465" s="52"/>
      <c r="I1465" s="52"/>
      <c r="J1465" s="52"/>
      <c r="K1465" s="52"/>
      <c r="N1465" s="20">
        <f t="shared" si="22"/>
        <v>579157629.1039999</v>
      </c>
    </row>
    <row r="1466" spans="2:14" ht="15">
      <c r="B1466" s="51" t="s">
        <v>842</v>
      </c>
      <c r="C1466" s="51"/>
      <c r="D1466" s="3"/>
      <c r="E1466" s="4" t="s">
        <v>869</v>
      </c>
      <c r="F1466" s="52" t="s">
        <v>872</v>
      </c>
      <c r="G1466" s="52"/>
      <c r="H1466" s="52"/>
      <c r="I1466" s="52"/>
      <c r="J1466" s="52"/>
      <c r="K1466" s="52"/>
      <c r="L1466" s="1">
        <v>0</v>
      </c>
      <c r="M1466" s="1">
        <v>34258.17</v>
      </c>
      <c r="N1466" s="20">
        <f t="shared" si="22"/>
        <v>579123370.9339999</v>
      </c>
    </row>
    <row r="1467" spans="6:14" ht="15">
      <c r="F1467" s="52"/>
      <c r="G1467" s="52"/>
      <c r="H1467" s="52"/>
      <c r="I1467" s="52"/>
      <c r="J1467" s="52"/>
      <c r="K1467" s="52"/>
      <c r="N1467" s="20">
        <f t="shared" si="22"/>
        <v>579123370.9339999</v>
      </c>
    </row>
    <row r="1468" spans="2:14" ht="15">
      <c r="B1468" s="51" t="s">
        <v>842</v>
      </c>
      <c r="C1468" s="51"/>
      <c r="D1468" s="3"/>
      <c r="E1468" s="4" t="s">
        <v>869</v>
      </c>
      <c r="F1468" s="52" t="s">
        <v>872</v>
      </c>
      <c r="G1468" s="52"/>
      <c r="H1468" s="52"/>
      <c r="I1468" s="52"/>
      <c r="J1468" s="52"/>
      <c r="K1468" s="52"/>
      <c r="L1468" s="1">
        <v>0</v>
      </c>
      <c r="M1468" s="1">
        <v>2956334.8</v>
      </c>
      <c r="N1468" s="20">
        <f t="shared" si="22"/>
        <v>576167036.134</v>
      </c>
    </row>
    <row r="1469" spans="6:14" ht="15">
      <c r="F1469" s="52"/>
      <c r="G1469" s="52"/>
      <c r="H1469" s="52"/>
      <c r="I1469" s="52"/>
      <c r="J1469" s="52"/>
      <c r="K1469" s="52"/>
      <c r="N1469" s="20">
        <f t="shared" si="22"/>
        <v>576167036.134</v>
      </c>
    </row>
    <row r="1470" spans="2:14" ht="15">
      <c r="B1470" s="51" t="s">
        <v>842</v>
      </c>
      <c r="C1470" s="51"/>
      <c r="D1470" s="3"/>
      <c r="E1470" s="4" t="s">
        <v>873</v>
      </c>
      <c r="F1470" s="52" t="s">
        <v>874</v>
      </c>
      <c r="G1470" s="52"/>
      <c r="H1470" s="52"/>
      <c r="I1470" s="52"/>
      <c r="J1470" s="52"/>
      <c r="K1470" s="52"/>
      <c r="L1470" s="1">
        <v>0</v>
      </c>
      <c r="M1470" s="1">
        <v>35273.36</v>
      </c>
      <c r="N1470" s="20">
        <f t="shared" si="22"/>
        <v>576131762.7739999</v>
      </c>
    </row>
    <row r="1471" spans="6:14" ht="15">
      <c r="F1471" s="52"/>
      <c r="G1471" s="52"/>
      <c r="H1471" s="52"/>
      <c r="I1471" s="52"/>
      <c r="J1471" s="52"/>
      <c r="K1471" s="52"/>
      <c r="N1471" s="20">
        <f t="shared" si="22"/>
        <v>576131762.7739999</v>
      </c>
    </row>
    <row r="1472" spans="2:14" ht="15">
      <c r="B1472" s="51" t="s">
        <v>842</v>
      </c>
      <c r="C1472" s="51"/>
      <c r="D1472" s="3"/>
      <c r="E1472" s="4" t="s">
        <v>873</v>
      </c>
      <c r="F1472" s="52" t="s">
        <v>874</v>
      </c>
      <c r="G1472" s="52"/>
      <c r="H1472" s="52"/>
      <c r="I1472" s="52"/>
      <c r="J1472" s="52"/>
      <c r="K1472" s="52"/>
      <c r="L1472" s="1">
        <v>0</v>
      </c>
      <c r="M1472" s="1">
        <v>19254.6</v>
      </c>
      <c r="N1472" s="20">
        <f aca="true" t="shared" si="23" ref="N1472:N1535">N1471+L1472-M1472</f>
        <v>576112508.1739999</v>
      </c>
    </row>
    <row r="1473" spans="6:14" ht="15">
      <c r="F1473" s="52"/>
      <c r="G1473" s="52"/>
      <c r="H1473" s="52"/>
      <c r="I1473" s="52"/>
      <c r="J1473" s="52"/>
      <c r="K1473" s="52"/>
      <c r="N1473" s="20">
        <f t="shared" si="23"/>
        <v>576112508.1739999</v>
      </c>
    </row>
    <row r="1474" spans="2:14" ht="15">
      <c r="B1474" s="51" t="s">
        <v>842</v>
      </c>
      <c r="C1474" s="51"/>
      <c r="D1474" s="3"/>
      <c r="E1474" s="4" t="s">
        <v>873</v>
      </c>
      <c r="F1474" s="52" t="s">
        <v>874</v>
      </c>
      <c r="G1474" s="52"/>
      <c r="H1474" s="52"/>
      <c r="I1474" s="52"/>
      <c r="J1474" s="52"/>
      <c r="K1474" s="52"/>
      <c r="L1474" s="1">
        <v>0</v>
      </c>
      <c r="M1474" s="1">
        <v>3565.67</v>
      </c>
      <c r="N1474" s="20">
        <f t="shared" si="23"/>
        <v>576108942.504</v>
      </c>
    </row>
    <row r="1475" spans="6:14" ht="15">
      <c r="F1475" s="52"/>
      <c r="G1475" s="52"/>
      <c r="H1475" s="52"/>
      <c r="I1475" s="52"/>
      <c r="J1475" s="52"/>
      <c r="K1475" s="52"/>
      <c r="N1475" s="20">
        <f t="shared" si="23"/>
        <v>576108942.504</v>
      </c>
    </row>
    <row r="1476" spans="2:14" ht="15">
      <c r="B1476" s="51" t="s">
        <v>842</v>
      </c>
      <c r="C1476" s="51"/>
      <c r="D1476" s="3"/>
      <c r="E1476" s="4" t="s">
        <v>873</v>
      </c>
      <c r="F1476" s="52" t="s">
        <v>874</v>
      </c>
      <c r="G1476" s="52"/>
      <c r="H1476" s="52"/>
      <c r="I1476" s="52"/>
      <c r="J1476" s="52"/>
      <c r="K1476" s="52"/>
      <c r="L1476" s="1">
        <v>0</v>
      </c>
      <c r="M1476" s="1">
        <v>35656.67</v>
      </c>
      <c r="N1476" s="20">
        <f t="shared" si="23"/>
        <v>576073285.834</v>
      </c>
    </row>
    <row r="1477" spans="6:14" ht="15">
      <c r="F1477" s="52"/>
      <c r="G1477" s="52"/>
      <c r="H1477" s="52"/>
      <c r="I1477" s="52"/>
      <c r="J1477" s="52"/>
      <c r="K1477" s="52"/>
      <c r="N1477" s="20">
        <f t="shared" si="23"/>
        <v>576073285.834</v>
      </c>
    </row>
    <row r="1478" spans="2:14" ht="15">
      <c r="B1478" s="51" t="s">
        <v>842</v>
      </c>
      <c r="C1478" s="51"/>
      <c r="D1478" s="3"/>
      <c r="E1478" s="4" t="s">
        <v>873</v>
      </c>
      <c r="F1478" s="52" t="s">
        <v>874</v>
      </c>
      <c r="G1478" s="52"/>
      <c r="H1478" s="52"/>
      <c r="I1478" s="52"/>
      <c r="J1478" s="52"/>
      <c r="K1478" s="52"/>
      <c r="L1478" s="1">
        <v>0</v>
      </c>
      <c r="M1478" s="1">
        <v>3077018.82</v>
      </c>
      <c r="N1478" s="20">
        <f t="shared" si="23"/>
        <v>572996267.0139999</v>
      </c>
    </row>
    <row r="1479" spans="6:14" ht="15">
      <c r="F1479" s="52"/>
      <c r="G1479" s="52"/>
      <c r="H1479" s="52"/>
      <c r="I1479" s="52"/>
      <c r="J1479" s="52"/>
      <c r="K1479" s="52"/>
      <c r="N1479" s="20">
        <f t="shared" si="23"/>
        <v>572996267.0139999</v>
      </c>
    </row>
    <row r="1480" spans="2:14" ht="15">
      <c r="B1480" s="51" t="s">
        <v>842</v>
      </c>
      <c r="C1480" s="51"/>
      <c r="D1480" s="3"/>
      <c r="E1480" s="4" t="s">
        <v>875</v>
      </c>
      <c r="F1480" s="52" t="s">
        <v>876</v>
      </c>
      <c r="G1480" s="52"/>
      <c r="H1480" s="52"/>
      <c r="I1480" s="52"/>
      <c r="J1480" s="52"/>
      <c r="K1480" s="52"/>
      <c r="L1480" s="1">
        <v>0</v>
      </c>
      <c r="M1480" s="1">
        <v>478613.59</v>
      </c>
      <c r="N1480" s="20">
        <f t="shared" si="23"/>
        <v>572517653.4239999</v>
      </c>
    </row>
    <row r="1481" spans="6:14" ht="15">
      <c r="F1481" s="52"/>
      <c r="G1481" s="52"/>
      <c r="H1481" s="52"/>
      <c r="I1481" s="52"/>
      <c r="J1481" s="52"/>
      <c r="K1481" s="52"/>
      <c r="N1481" s="20">
        <f t="shared" si="23"/>
        <v>572517653.4239999</v>
      </c>
    </row>
    <row r="1482" spans="2:14" ht="15">
      <c r="B1482" s="51" t="s">
        <v>842</v>
      </c>
      <c r="C1482" s="51"/>
      <c r="D1482" s="3"/>
      <c r="E1482" s="4" t="s">
        <v>875</v>
      </c>
      <c r="F1482" s="52" t="s">
        <v>876</v>
      </c>
      <c r="G1482" s="52"/>
      <c r="H1482" s="52"/>
      <c r="I1482" s="52"/>
      <c r="J1482" s="52"/>
      <c r="K1482" s="52"/>
      <c r="L1482" s="1">
        <v>0</v>
      </c>
      <c r="M1482" s="1">
        <v>260963.19</v>
      </c>
      <c r="N1482" s="20">
        <f t="shared" si="23"/>
        <v>572256690.2339998</v>
      </c>
    </row>
    <row r="1483" spans="6:14" ht="15">
      <c r="F1483" s="52"/>
      <c r="G1483" s="52"/>
      <c r="H1483" s="52"/>
      <c r="I1483" s="52"/>
      <c r="J1483" s="52"/>
      <c r="K1483" s="52"/>
      <c r="N1483" s="20">
        <f t="shared" si="23"/>
        <v>572256690.2339998</v>
      </c>
    </row>
    <row r="1484" spans="2:14" ht="15">
      <c r="B1484" s="51" t="s">
        <v>842</v>
      </c>
      <c r="C1484" s="51"/>
      <c r="D1484" s="3"/>
      <c r="E1484" s="4" t="s">
        <v>875</v>
      </c>
      <c r="F1484" s="52" t="s">
        <v>877</v>
      </c>
      <c r="G1484" s="52"/>
      <c r="H1484" s="52"/>
      <c r="I1484" s="52"/>
      <c r="J1484" s="52"/>
      <c r="K1484" s="52"/>
      <c r="L1484" s="1">
        <v>0</v>
      </c>
      <c r="M1484" s="1">
        <v>30850.48</v>
      </c>
      <c r="N1484" s="20">
        <f t="shared" si="23"/>
        <v>572225839.7539998</v>
      </c>
    </row>
    <row r="1485" spans="6:14" ht="15">
      <c r="F1485" s="52"/>
      <c r="G1485" s="52"/>
      <c r="H1485" s="52"/>
      <c r="I1485" s="52"/>
      <c r="J1485" s="52"/>
      <c r="K1485" s="52"/>
      <c r="N1485" s="20">
        <f t="shared" si="23"/>
        <v>572225839.7539998</v>
      </c>
    </row>
    <row r="1486" spans="2:14" ht="15">
      <c r="B1486" s="51" t="s">
        <v>842</v>
      </c>
      <c r="C1486" s="51"/>
      <c r="D1486" s="3"/>
      <c r="E1486" s="4" t="s">
        <v>875</v>
      </c>
      <c r="F1486" s="52" t="s">
        <v>876</v>
      </c>
      <c r="G1486" s="52"/>
      <c r="H1486" s="52"/>
      <c r="I1486" s="52"/>
      <c r="J1486" s="52"/>
      <c r="K1486" s="52"/>
      <c r="L1486" s="1">
        <v>0</v>
      </c>
      <c r="M1486" s="1">
        <v>308504.81</v>
      </c>
      <c r="N1486" s="20">
        <f t="shared" si="23"/>
        <v>571917334.9439999</v>
      </c>
    </row>
    <row r="1487" spans="6:14" ht="15">
      <c r="F1487" s="52"/>
      <c r="G1487" s="52"/>
      <c r="H1487" s="52"/>
      <c r="I1487" s="52"/>
      <c r="J1487" s="52"/>
      <c r="K1487" s="52"/>
      <c r="N1487" s="20">
        <f t="shared" si="23"/>
        <v>571917334.9439999</v>
      </c>
    </row>
    <row r="1488" spans="2:14" ht="15">
      <c r="B1488" s="51" t="s">
        <v>842</v>
      </c>
      <c r="C1488" s="51"/>
      <c r="D1488" s="3"/>
      <c r="E1488" s="4" t="s">
        <v>875</v>
      </c>
      <c r="F1488" s="52" t="s">
        <v>876</v>
      </c>
      <c r="G1488" s="52"/>
      <c r="H1488" s="52"/>
      <c r="I1488" s="52"/>
      <c r="J1488" s="52"/>
      <c r="K1488" s="52"/>
      <c r="L1488" s="1">
        <v>0</v>
      </c>
      <c r="M1488" s="1">
        <v>40499670.07</v>
      </c>
      <c r="N1488" s="20">
        <f t="shared" si="23"/>
        <v>531417664.8739999</v>
      </c>
    </row>
    <row r="1489" spans="6:14" ht="15">
      <c r="F1489" s="52"/>
      <c r="G1489" s="52"/>
      <c r="H1489" s="52"/>
      <c r="I1489" s="52"/>
      <c r="J1489" s="52"/>
      <c r="K1489" s="52"/>
      <c r="N1489" s="20">
        <f t="shared" si="23"/>
        <v>531417664.8739999</v>
      </c>
    </row>
    <row r="1490" spans="2:14" ht="15">
      <c r="B1490" s="51" t="s">
        <v>842</v>
      </c>
      <c r="C1490" s="51"/>
      <c r="D1490" s="3"/>
      <c r="E1490" s="4" t="s">
        <v>878</v>
      </c>
      <c r="F1490" s="52" t="s">
        <v>879</v>
      </c>
      <c r="G1490" s="52"/>
      <c r="H1490" s="52"/>
      <c r="I1490" s="52"/>
      <c r="J1490" s="52"/>
      <c r="K1490" s="52"/>
      <c r="L1490" s="1">
        <v>0</v>
      </c>
      <c r="M1490" s="1">
        <v>5338.98</v>
      </c>
      <c r="N1490" s="20">
        <f t="shared" si="23"/>
        <v>531412325.8939999</v>
      </c>
    </row>
    <row r="1491" spans="6:14" ht="15">
      <c r="F1491" s="52"/>
      <c r="G1491" s="52"/>
      <c r="H1491" s="52"/>
      <c r="I1491" s="52"/>
      <c r="J1491" s="52"/>
      <c r="K1491" s="52"/>
      <c r="N1491" s="20">
        <f t="shared" si="23"/>
        <v>531412325.8939999</v>
      </c>
    </row>
    <row r="1492" spans="2:14" ht="15">
      <c r="B1492" s="51" t="s">
        <v>842</v>
      </c>
      <c r="C1492" s="51"/>
      <c r="D1492" s="3"/>
      <c r="E1492" s="4" t="s">
        <v>878</v>
      </c>
      <c r="F1492" s="52" t="s">
        <v>879</v>
      </c>
      <c r="G1492" s="52"/>
      <c r="H1492" s="52"/>
      <c r="I1492" s="52"/>
      <c r="J1492" s="52"/>
      <c r="K1492" s="52"/>
      <c r="L1492" s="1">
        <v>0</v>
      </c>
      <c r="M1492" s="1">
        <v>2966.1</v>
      </c>
      <c r="N1492" s="20">
        <f t="shared" si="23"/>
        <v>531409359.79399985</v>
      </c>
    </row>
    <row r="1493" spans="6:14" ht="15">
      <c r="F1493" s="52"/>
      <c r="G1493" s="52"/>
      <c r="H1493" s="52"/>
      <c r="I1493" s="52"/>
      <c r="J1493" s="52"/>
      <c r="K1493" s="52"/>
      <c r="N1493" s="20">
        <f t="shared" si="23"/>
        <v>531409359.79399985</v>
      </c>
    </row>
    <row r="1494" spans="2:14" ht="15">
      <c r="B1494" s="51" t="s">
        <v>842</v>
      </c>
      <c r="C1494" s="51"/>
      <c r="D1494" s="3"/>
      <c r="E1494" s="4" t="s">
        <v>878</v>
      </c>
      <c r="F1494" s="52" t="s">
        <v>879</v>
      </c>
      <c r="G1494" s="52"/>
      <c r="H1494" s="52"/>
      <c r="I1494" s="52"/>
      <c r="J1494" s="52"/>
      <c r="K1494" s="52"/>
      <c r="L1494" s="1">
        <v>0</v>
      </c>
      <c r="M1494" s="1">
        <v>26694.92</v>
      </c>
      <c r="N1494" s="20">
        <f t="shared" si="23"/>
        <v>531382664.87399983</v>
      </c>
    </row>
    <row r="1495" spans="6:14" ht="12" customHeight="1">
      <c r="F1495" s="52"/>
      <c r="G1495" s="52"/>
      <c r="H1495" s="52"/>
      <c r="I1495" s="52"/>
      <c r="J1495" s="52"/>
      <c r="K1495" s="52"/>
      <c r="N1495" s="20">
        <f t="shared" si="23"/>
        <v>531382664.87399983</v>
      </c>
    </row>
    <row r="1496" spans="2:14" ht="15">
      <c r="B1496" s="51" t="s">
        <v>842</v>
      </c>
      <c r="C1496" s="51"/>
      <c r="D1496" s="3"/>
      <c r="E1496" s="4" t="s">
        <v>880</v>
      </c>
      <c r="F1496" s="52" t="s">
        <v>881</v>
      </c>
      <c r="G1496" s="52"/>
      <c r="H1496" s="52"/>
      <c r="I1496" s="52"/>
      <c r="J1496" s="52"/>
      <c r="K1496" s="52"/>
      <c r="L1496" s="1">
        <v>0</v>
      </c>
      <c r="M1496" s="1">
        <v>3177.97</v>
      </c>
      <c r="N1496" s="20">
        <f t="shared" si="23"/>
        <v>531379486.9039998</v>
      </c>
    </row>
    <row r="1497" spans="6:14" ht="20.25" customHeight="1">
      <c r="F1497" s="52"/>
      <c r="G1497" s="52"/>
      <c r="H1497" s="52"/>
      <c r="I1497" s="52"/>
      <c r="J1497" s="52"/>
      <c r="K1497" s="52"/>
      <c r="N1497" s="20">
        <f t="shared" si="23"/>
        <v>531379486.9039998</v>
      </c>
    </row>
    <row r="1498" spans="2:14" ht="15">
      <c r="B1498" s="51" t="s">
        <v>842</v>
      </c>
      <c r="C1498" s="51"/>
      <c r="D1498" s="3"/>
      <c r="E1498" s="4" t="s">
        <v>880</v>
      </c>
      <c r="F1498" s="52" t="s">
        <v>881</v>
      </c>
      <c r="G1498" s="52"/>
      <c r="H1498" s="52"/>
      <c r="I1498" s="52"/>
      <c r="J1498" s="52"/>
      <c r="K1498" s="52"/>
      <c r="L1498" s="1">
        <v>0</v>
      </c>
      <c r="M1498" s="1">
        <v>71822.03</v>
      </c>
      <c r="N1498" s="20">
        <f t="shared" si="23"/>
        <v>531307664.87399983</v>
      </c>
    </row>
    <row r="1499" spans="6:14" ht="21" customHeight="1">
      <c r="F1499" s="52"/>
      <c r="G1499" s="52"/>
      <c r="H1499" s="52"/>
      <c r="I1499" s="52"/>
      <c r="J1499" s="52"/>
      <c r="K1499" s="52"/>
      <c r="N1499" s="20">
        <f t="shared" si="23"/>
        <v>531307664.87399983</v>
      </c>
    </row>
    <row r="1500" spans="2:14" ht="15">
      <c r="B1500" s="51" t="s">
        <v>842</v>
      </c>
      <c r="C1500" s="51"/>
      <c r="D1500" s="3"/>
      <c r="E1500" s="4" t="s">
        <v>882</v>
      </c>
      <c r="F1500" s="52" t="s">
        <v>883</v>
      </c>
      <c r="G1500" s="52"/>
      <c r="H1500" s="52"/>
      <c r="I1500" s="52"/>
      <c r="J1500" s="52"/>
      <c r="K1500" s="52"/>
      <c r="L1500" s="1">
        <v>0</v>
      </c>
      <c r="M1500" s="1">
        <v>4000</v>
      </c>
      <c r="N1500" s="20">
        <f t="shared" si="23"/>
        <v>531303664.87399983</v>
      </c>
    </row>
    <row r="1501" spans="6:14" ht="23.25" customHeight="1">
      <c r="F1501" s="52"/>
      <c r="G1501" s="52"/>
      <c r="H1501" s="52"/>
      <c r="I1501" s="52"/>
      <c r="J1501" s="52"/>
      <c r="K1501" s="52"/>
      <c r="N1501" s="20">
        <f t="shared" si="23"/>
        <v>531303664.87399983</v>
      </c>
    </row>
    <row r="1502" spans="2:14" ht="15">
      <c r="B1502" s="51" t="s">
        <v>842</v>
      </c>
      <c r="C1502" s="51"/>
      <c r="D1502" s="3"/>
      <c r="E1502" s="4" t="s">
        <v>882</v>
      </c>
      <c r="F1502" s="52" t="s">
        <v>883</v>
      </c>
      <c r="G1502" s="52"/>
      <c r="H1502" s="52"/>
      <c r="I1502" s="52"/>
      <c r="J1502" s="52"/>
      <c r="K1502" s="52"/>
      <c r="L1502" s="1">
        <v>0</v>
      </c>
      <c r="M1502" s="1">
        <v>7200</v>
      </c>
      <c r="N1502" s="20">
        <f t="shared" si="23"/>
        <v>531296464.87399983</v>
      </c>
    </row>
    <row r="1503" spans="6:14" ht="19.5" customHeight="1">
      <c r="F1503" s="52"/>
      <c r="G1503" s="52"/>
      <c r="H1503" s="52"/>
      <c r="I1503" s="52"/>
      <c r="J1503" s="52"/>
      <c r="K1503" s="52"/>
      <c r="N1503" s="20">
        <f t="shared" si="23"/>
        <v>531296464.87399983</v>
      </c>
    </row>
    <row r="1504" spans="2:14" ht="15">
      <c r="B1504" s="51" t="s">
        <v>842</v>
      </c>
      <c r="C1504" s="51"/>
      <c r="D1504" s="3"/>
      <c r="E1504" s="4" t="s">
        <v>882</v>
      </c>
      <c r="F1504" s="52" t="s">
        <v>884</v>
      </c>
      <c r="G1504" s="52"/>
      <c r="H1504" s="52"/>
      <c r="I1504" s="52"/>
      <c r="J1504" s="52"/>
      <c r="K1504" s="52"/>
      <c r="L1504" s="1">
        <v>0</v>
      </c>
      <c r="M1504" s="1">
        <v>36000</v>
      </c>
      <c r="N1504" s="20">
        <f t="shared" si="23"/>
        <v>531260464.87399983</v>
      </c>
    </row>
    <row r="1505" spans="2:14" ht="15">
      <c r="B1505" s="3"/>
      <c r="C1505" s="3"/>
      <c r="D1505" s="3"/>
      <c r="E1505" s="3"/>
      <c r="F1505" s="52" t="s">
        <v>885</v>
      </c>
      <c r="G1505" s="52"/>
      <c r="H1505" s="52"/>
      <c r="I1505" s="52"/>
      <c r="J1505" s="52"/>
      <c r="K1505" s="52"/>
      <c r="N1505" s="20">
        <f t="shared" si="23"/>
        <v>531260464.87399983</v>
      </c>
    </row>
    <row r="1506" spans="2:14" ht="15">
      <c r="B1506" s="51" t="s">
        <v>842</v>
      </c>
      <c r="C1506" s="51"/>
      <c r="D1506" s="3"/>
      <c r="E1506" s="4" t="s">
        <v>886</v>
      </c>
      <c r="F1506" s="52" t="s">
        <v>1484</v>
      </c>
      <c r="G1506" s="52"/>
      <c r="H1506" s="52"/>
      <c r="I1506" s="52"/>
      <c r="J1506" s="52"/>
      <c r="K1506" s="52"/>
      <c r="L1506" s="1">
        <v>0</v>
      </c>
      <c r="M1506" s="1">
        <v>14481.68</v>
      </c>
      <c r="N1506" s="20">
        <f t="shared" si="23"/>
        <v>531245983.1939998</v>
      </c>
    </row>
    <row r="1507" spans="6:14" ht="15">
      <c r="F1507" s="52"/>
      <c r="G1507" s="52"/>
      <c r="H1507" s="52"/>
      <c r="I1507" s="52"/>
      <c r="J1507" s="52"/>
      <c r="K1507" s="52"/>
      <c r="N1507" s="20">
        <f t="shared" si="23"/>
        <v>531245983.1939998</v>
      </c>
    </row>
    <row r="1508" spans="2:14" ht="15" customHeight="1">
      <c r="B1508" s="51" t="s">
        <v>842</v>
      </c>
      <c r="C1508" s="51"/>
      <c r="D1508" s="3"/>
      <c r="E1508" s="4" t="s">
        <v>886</v>
      </c>
      <c r="F1508" s="52" t="s">
        <v>1484</v>
      </c>
      <c r="G1508" s="52"/>
      <c r="H1508" s="52"/>
      <c r="I1508" s="52"/>
      <c r="J1508" s="52"/>
      <c r="K1508" s="52"/>
      <c r="L1508" s="1">
        <v>0</v>
      </c>
      <c r="M1508" s="1">
        <v>8681.65</v>
      </c>
      <c r="N1508" s="20">
        <f t="shared" si="23"/>
        <v>531237301.54399985</v>
      </c>
    </row>
    <row r="1509" spans="6:14" ht="15">
      <c r="F1509" s="52"/>
      <c r="G1509" s="52"/>
      <c r="H1509" s="52"/>
      <c r="I1509" s="52"/>
      <c r="J1509" s="52"/>
      <c r="K1509" s="52"/>
      <c r="N1509" s="20">
        <f t="shared" si="23"/>
        <v>531237301.54399985</v>
      </c>
    </row>
    <row r="1510" spans="2:14" ht="15">
      <c r="B1510" s="51" t="s">
        <v>842</v>
      </c>
      <c r="C1510" s="51"/>
      <c r="D1510" s="3"/>
      <c r="E1510" s="4" t="s">
        <v>886</v>
      </c>
      <c r="F1510" s="52" t="s">
        <v>1486</v>
      </c>
      <c r="G1510" s="52"/>
      <c r="H1510" s="52"/>
      <c r="I1510" s="52"/>
      <c r="J1510" s="52"/>
      <c r="K1510" s="52"/>
      <c r="L1510" s="1">
        <v>0</v>
      </c>
      <c r="M1510" s="1">
        <v>1607.71</v>
      </c>
      <c r="N1510" s="20">
        <f t="shared" si="23"/>
        <v>531235693.8339999</v>
      </c>
    </row>
    <row r="1511" spans="6:14" ht="15">
      <c r="F1511" s="52"/>
      <c r="G1511" s="52"/>
      <c r="H1511" s="52"/>
      <c r="I1511" s="52"/>
      <c r="J1511" s="52"/>
      <c r="K1511" s="52"/>
      <c r="N1511" s="20">
        <f t="shared" si="23"/>
        <v>531235693.8339999</v>
      </c>
    </row>
    <row r="1512" spans="2:14" ht="15">
      <c r="B1512" s="51" t="s">
        <v>842</v>
      </c>
      <c r="C1512" s="51"/>
      <c r="D1512" s="3"/>
      <c r="E1512" s="4" t="s">
        <v>886</v>
      </c>
      <c r="F1512" s="52" t="s">
        <v>1485</v>
      </c>
      <c r="G1512" s="52"/>
      <c r="H1512" s="52"/>
      <c r="I1512" s="52"/>
      <c r="J1512" s="52"/>
      <c r="K1512" s="52"/>
      <c r="L1512" s="1">
        <v>0</v>
      </c>
      <c r="M1512" s="1">
        <v>16077.13</v>
      </c>
      <c r="N1512" s="20">
        <f t="shared" si="23"/>
        <v>531219616.7039999</v>
      </c>
    </row>
    <row r="1513" spans="6:14" ht="15">
      <c r="F1513" s="52"/>
      <c r="G1513" s="52"/>
      <c r="H1513" s="52"/>
      <c r="I1513" s="52"/>
      <c r="J1513" s="52"/>
      <c r="K1513" s="52"/>
      <c r="N1513" s="20">
        <f t="shared" si="23"/>
        <v>531219616.7039999</v>
      </c>
    </row>
    <row r="1514" spans="2:14" ht="15">
      <c r="B1514" s="51" t="s">
        <v>842</v>
      </c>
      <c r="C1514" s="51"/>
      <c r="D1514" s="3"/>
      <c r="E1514" s="4" t="s">
        <v>886</v>
      </c>
      <c r="F1514" s="52" t="s">
        <v>1485</v>
      </c>
      <c r="G1514" s="52"/>
      <c r="H1514" s="52"/>
      <c r="I1514" s="52"/>
      <c r="J1514" s="52"/>
      <c r="K1514" s="52"/>
      <c r="L1514" s="1">
        <v>0</v>
      </c>
      <c r="M1514" s="1">
        <v>1246548.59</v>
      </c>
      <c r="N1514" s="20">
        <f t="shared" si="23"/>
        <v>529973068.1139999</v>
      </c>
    </row>
    <row r="1515" spans="6:14" ht="15">
      <c r="F1515" s="52"/>
      <c r="G1515" s="52"/>
      <c r="H1515" s="52"/>
      <c r="I1515" s="52"/>
      <c r="J1515" s="52"/>
      <c r="K1515" s="52"/>
      <c r="N1515" s="20">
        <f t="shared" si="23"/>
        <v>529973068.1139999</v>
      </c>
    </row>
    <row r="1516" spans="2:14" ht="15">
      <c r="B1516" s="51" t="s">
        <v>842</v>
      </c>
      <c r="C1516" s="51"/>
      <c r="D1516" s="3"/>
      <c r="E1516" s="4" t="s">
        <v>887</v>
      </c>
      <c r="F1516" s="52" t="s">
        <v>1487</v>
      </c>
      <c r="G1516" s="52"/>
      <c r="H1516" s="52"/>
      <c r="I1516" s="52"/>
      <c r="J1516" s="52"/>
      <c r="K1516" s="52"/>
      <c r="L1516" s="1">
        <v>0</v>
      </c>
      <c r="M1516" s="1">
        <v>3795.5</v>
      </c>
      <c r="N1516" s="20">
        <f t="shared" si="23"/>
        <v>529969272.6139999</v>
      </c>
    </row>
    <row r="1517" spans="6:14" ht="15">
      <c r="F1517" s="52"/>
      <c r="G1517" s="52"/>
      <c r="H1517" s="52"/>
      <c r="I1517" s="52"/>
      <c r="J1517" s="52"/>
      <c r="K1517" s="52"/>
      <c r="N1517" s="20">
        <f t="shared" si="23"/>
        <v>529969272.6139999</v>
      </c>
    </row>
    <row r="1518" spans="2:14" ht="15">
      <c r="B1518" s="51" t="s">
        <v>842</v>
      </c>
      <c r="C1518" s="51"/>
      <c r="D1518" s="3"/>
      <c r="E1518" s="4" t="s">
        <v>887</v>
      </c>
      <c r="F1518" s="52" t="s">
        <v>1488</v>
      </c>
      <c r="G1518" s="52"/>
      <c r="H1518" s="52"/>
      <c r="I1518" s="52"/>
      <c r="J1518" s="52"/>
      <c r="K1518" s="52"/>
      <c r="L1518" s="1">
        <v>0</v>
      </c>
      <c r="M1518" s="1">
        <v>85778.3</v>
      </c>
      <c r="N1518" s="20">
        <f t="shared" si="23"/>
        <v>529883494.3139999</v>
      </c>
    </row>
    <row r="1519" spans="6:14" ht="15">
      <c r="F1519" s="52"/>
      <c r="G1519" s="52"/>
      <c r="H1519" s="52"/>
      <c r="I1519" s="52"/>
      <c r="J1519" s="52"/>
      <c r="K1519" s="52"/>
      <c r="N1519" s="20">
        <f t="shared" si="23"/>
        <v>529883494.3139999</v>
      </c>
    </row>
    <row r="1520" spans="2:14" ht="15">
      <c r="B1520" s="51" t="s">
        <v>842</v>
      </c>
      <c r="C1520" s="51"/>
      <c r="D1520" s="3"/>
      <c r="E1520" s="4" t="s">
        <v>888</v>
      </c>
      <c r="F1520" s="52" t="s">
        <v>1489</v>
      </c>
      <c r="G1520" s="52"/>
      <c r="H1520" s="52"/>
      <c r="I1520" s="52"/>
      <c r="J1520" s="52"/>
      <c r="K1520" s="52"/>
      <c r="L1520" s="1">
        <v>0</v>
      </c>
      <c r="M1520" s="1">
        <v>58003.95</v>
      </c>
      <c r="N1520" s="20">
        <f t="shared" si="23"/>
        <v>529825490.3639999</v>
      </c>
    </row>
    <row r="1521" spans="6:14" ht="15">
      <c r="F1521" s="52"/>
      <c r="G1521" s="52"/>
      <c r="H1521" s="52"/>
      <c r="I1521" s="52"/>
      <c r="J1521" s="52"/>
      <c r="K1521" s="52"/>
      <c r="N1521" s="20">
        <f t="shared" si="23"/>
        <v>529825490.3639999</v>
      </c>
    </row>
    <row r="1522" spans="2:14" ht="15">
      <c r="B1522" s="51" t="s">
        <v>842</v>
      </c>
      <c r="C1522" s="51"/>
      <c r="D1522" s="3"/>
      <c r="E1522" s="4" t="s">
        <v>888</v>
      </c>
      <c r="F1522" s="52" t="s">
        <v>889</v>
      </c>
      <c r="G1522" s="52"/>
      <c r="H1522" s="52"/>
      <c r="I1522" s="52"/>
      <c r="J1522" s="52"/>
      <c r="K1522" s="52"/>
      <c r="L1522" s="1">
        <v>0</v>
      </c>
      <c r="M1522" s="1">
        <v>1037110.63</v>
      </c>
      <c r="N1522" s="20">
        <f t="shared" si="23"/>
        <v>528788379.7339999</v>
      </c>
    </row>
    <row r="1523" spans="6:14" ht="15">
      <c r="F1523" s="52"/>
      <c r="G1523" s="52"/>
      <c r="H1523" s="52"/>
      <c r="I1523" s="52"/>
      <c r="J1523" s="52"/>
      <c r="K1523" s="52"/>
      <c r="N1523" s="20">
        <f t="shared" si="23"/>
        <v>528788379.7339999</v>
      </c>
    </row>
    <row r="1524" spans="2:14" ht="15">
      <c r="B1524" s="51" t="s">
        <v>842</v>
      </c>
      <c r="C1524" s="51"/>
      <c r="D1524" s="3"/>
      <c r="E1524" s="4" t="s">
        <v>890</v>
      </c>
      <c r="F1524" s="52" t="s">
        <v>891</v>
      </c>
      <c r="G1524" s="52"/>
      <c r="H1524" s="52"/>
      <c r="I1524" s="52"/>
      <c r="J1524" s="52"/>
      <c r="K1524" s="52"/>
      <c r="L1524" s="1">
        <v>0</v>
      </c>
      <c r="M1524" s="1">
        <v>26278.68</v>
      </c>
      <c r="N1524" s="20">
        <f t="shared" si="23"/>
        <v>528762101.0539999</v>
      </c>
    </row>
    <row r="1525" spans="6:14" ht="15">
      <c r="F1525" s="52"/>
      <c r="G1525" s="52"/>
      <c r="H1525" s="52"/>
      <c r="I1525" s="52"/>
      <c r="J1525" s="52"/>
      <c r="K1525" s="52"/>
      <c r="N1525" s="20">
        <f t="shared" si="23"/>
        <v>528762101.0539999</v>
      </c>
    </row>
    <row r="1526" spans="2:14" ht="15">
      <c r="B1526" s="51" t="s">
        <v>842</v>
      </c>
      <c r="C1526" s="51"/>
      <c r="D1526" s="3"/>
      <c r="E1526" s="4" t="s">
        <v>890</v>
      </c>
      <c r="F1526" s="52" t="s">
        <v>891</v>
      </c>
      <c r="G1526" s="52"/>
      <c r="H1526" s="52"/>
      <c r="I1526" s="52"/>
      <c r="J1526" s="52"/>
      <c r="K1526" s="52"/>
      <c r="L1526" s="1">
        <v>0</v>
      </c>
      <c r="M1526" s="1">
        <v>593898.05</v>
      </c>
      <c r="N1526" s="20">
        <f t="shared" si="23"/>
        <v>528168203.0039999</v>
      </c>
    </row>
    <row r="1527" spans="6:14" ht="15">
      <c r="F1527" s="52"/>
      <c r="G1527" s="52"/>
      <c r="H1527" s="52"/>
      <c r="I1527" s="52"/>
      <c r="J1527" s="52"/>
      <c r="K1527" s="52"/>
      <c r="N1527" s="20">
        <f t="shared" si="23"/>
        <v>528168203.0039999</v>
      </c>
    </row>
    <row r="1528" spans="2:14" ht="15">
      <c r="B1528" s="51" t="s">
        <v>842</v>
      </c>
      <c r="C1528" s="51"/>
      <c r="D1528" s="3"/>
      <c r="E1528" s="4" t="s">
        <v>892</v>
      </c>
      <c r="F1528" s="52" t="s">
        <v>893</v>
      </c>
      <c r="G1528" s="52"/>
      <c r="H1528" s="52"/>
      <c r="I1528" s="52"/>
      <c r="J1528" s="52"/>
      <c r="K1528" s="52"/>
      <c r="L1528" s="1">
        <v>0</v>
      </c>
      <c r="M1528" s="1">
        <v>159761.48</v>
      </c>
      <c r="N1528" s="20">
        <f t="shared" si="23"/>
        <v>528008441.52399987</v>
      </c>
    </row>
    <row r="1529" spans="6:14" ht="15">
      <c r="F1529" s="52"/>
      <c r="G1529" s="52"/>
      <c r="H1529" s="52"/>
      <c r="I1529" s="52"/>
      <c r="J1529" s="52"/>
      <c r="K1529" s="52"/>
      <c r="N1529" s="20">
        <f t="shared" si="23"/>
        <v>528008441.52399987</v>
      </c>
    </row>
    <row r="1530" spans="2:14" ht="15">
      <c r="B1530" s="51" t="s">
        <v>842</v>
      </c>
      <c r="C1530" s="51"/>
      <c r="D1530" s="3"/>
      <c r="E1530" s="4" t="s">
        <v>892</v>
      </c>
      <c r="F1530" s="52" t="s">
        <v>893</v>
      </c>
      <c r="G1530" s="52"/>
      <c r="H1530" s="52"/>
      <c r="I1530" s="52"/>
      <c r="J1530" s="52"/>
      <c r="K1530" s="52"/>
      <c r="L1530" s="1">
        <v>0</v>
      </c>
      <c r="M1530" s="1">
        <v>3610609.4</v>
      </c>
      <c r="N1530" s="20">
        <f t="shared" si="23"/>
        <v>524397832.1239999</v>
      </c>
    </row>
    <row r="1531" spans="6:14" ht="15">
      <c r="F1531" s="52"/>
      <c r="G1531" s="52"/>
      <c r="H1531" s="52"/>
      <c r="I1531" s="52"/>
      <c r="J1531" s="52"/>
      <c r="K1531" s="52"/>
      <c r="N1531" s="20">
        <f t="shared" si="23"/>
        <v>524397832.1239999</v>
      </c>
    </row>
    <row r="1532" spans="2:14" ht="15">
      <c r="B1532" s="51" t="s">
        <v>842</v>
      </c>
      <c r="C1532" s="51"/>
      <c r="D1532" s="3"/>
      <c r="E1532" s="4" t="s">
        <v>894</v>
      </c>
      <c r="F1532" s="52" t="s">
        <v>895</v>
      </c>
      <c r="G1532" s="52"/>
      <c r="H1532" s="52"/>
      <c r="I1532" s="52"/>
      <c r="J1532" s="52"/>
      <c r="K1532" s="52"/>
      <c r="L1532" s="1">
        <v>0</v>
      </c>
      <c r="M1532" s="1">
        <v>86441.46</v>
      </c>
      <c r="N1532" s="20">
        <f t="shared" si="23"/>
        <v>524311390.6639999</v>
      </c>
    </row>
    <row r="1533" spans="6:14" ht="15">
      <c r="F1533" s="52"/>
      <c r="G1533" s="52"/>
      <c r="H1533" s="52"/>
      <c r="I1533" s="52"/>
      <c r="J1533" s="52"/>
      <c r="K1533" s="52"/>
      <c r="N1533" s="20">
        <f t="shared" si="23"/>
        <v>524311390.6639999</v>
      </c>
    </row>
    <row r="1534" spans="2:14" ht="15">
      <c r="B1534" s="51" t="s">
        <v>842</v>
      </c>
      <c r="C1534" s="51"/>
      <c r="D1534" s="3"/>
      <c r="E1534" s="4" t="s">
        <v>894</v>
      </c>
      <c r="F1534" s="52" t="s">
        <v>895</v>
      </c>
      <c r="G1534" s="52"/>
      <c r="H1534" s="52"/>
      <c r="I1534" s="52"/>
      <c r="J1534" s="52"/>
      <c r="K1534" s="52"/>
      <c r="L1534" s="1">
        <v>0</v>
      </c>
      <c r="M1534" s="1">
        <v>47185.63</v>
      </c>
      <c r="N1534" s="20">
        <f t="shared" si="23"/>
        <v>524264205.0339999</v>
      </c>
    </row>
    <row r="1535" spans="6:14" ht="15">
      <c r="F1535" s="52"/>
      <c r="G1535" s="52"/>
      <c r="H1535" s="52"/>
      <c r="I1535" s="52"/>
      <c r="J1535" s="52"/>
      <c r="K1535" s="52"/>
      <c r="N1535" s="20">
        <f t="shared" si="23"/>
        <v>524264205.0339999</v>
      </c>
    </row>
    <row r="1536" spans="2:14" ht="15">
      <c r="B1536" s="51" t="s">
        <v>842</v>
      </c>
      <c r="C1536" s="51"/>
      <c r="D1536" s="3"/>
      <c r="E1536" s="4" t="s">
        <v>894</v>
      </c>
      <c r="F1536" s="52" t="s">
        <v>895</v>
      </c>
      <c r="G1536" s="52"/>
      <c r="H1536" s="52"/>
      <c r="I1536" s="52"/>
      <c r="J1536" s="52"/>
      <c r="K1536" s="52"/>
      <c r="L1536" s="1">
        <v>0</v>
      </c>
      <c r="M1536" s="1">
        <v>8738.08</v>
      </c>
      <c r="N1536" s="20">
        <f aca="true" t="shared" si="24" ref="N1536:N1599">N1535+L1536-M1536</f>
        <v>524255466.95399994</v>
      </c>
    </row>
    <row r="1537" spans="6:14" ht="15">
      <c r="F1537" s="52"/>
      <c r="G1537" s="52"/>
      <c r="H1537" s="52"/>
      <c r="I1537" s="52"/>
      <c r="J1537" s="52"/>
      <c r="K1537" s="52"/>
      <c r="N1537" s="20">
        <f t="shared" si="24"/>
        <v>524255466.95399994</v>
      </c>
    </row>
    <row r="1538" spans="2:14" ht="15">
      <c r="B1538" s="51" t="s">
        <v>842</v>
      </c>
      <c r="C1538" s="51"/>
      <c r="D1538" s="3"/>
      <c r="E1538" s="4" t="s">
        <v>894</v>
      </c>
      <c r="F1538" s="52" t="s">
        <v>895</v>
      </c>
      <c r="G1538" s="52"/>
      <c r="H1538" s="52"/>
      <c r="I1538" s="52"/>
      <c r="J1538" s="52"/>
      <c r="K1538" s="52"/>
      <c r="L1538" s="1">
        <v>0</v>
      </c>
      <c r="M1538" s="1">
        <v>87380.8</v>
      </c>
      <c r="N1538" s="20">
        <f t="shared" si="24"/>
        <v>524168086.1539999</v>
      </c>
    </row>
    <row r="1539" spans="6:14" ht="15">
      <c r="F1539" s="52"/>
      <c r="G1539" s="52"/>
      <c r="H1539" s="52"/>
      <c r="I1539" s="52"/>
      <c r="J1539" s="52"/>
      <c r="K1539" s="52"/>
      <c r="N1539" s="20">
        <f t="shared" si="24"/>
        <v>524168086.1539999</v>
      </c>
    </row>
    <row r="1540" spans="2:14" ht="15">
      <c r="B1540" s="51" t="s">
        <v>842</v>
      </c>
      <c r="C1540" s="51"/>
      <c r="D1540" s="3"/>
      <c r="E1540" s="4" t="s">
        <v>894</v>
      </c>
      <c r="F1540" s="52" t="s">
        <v>895</v>
      </c>
      <c r="G1540" s="52"/>
      <c r="H1540" s="52"/>
      <c r="I1540" s="52"/>
      <c r="J1540" s="52"/>
      <c r="K1540" s="52"/>
      <c r="L1540" s="1">
        <v>0</v>
      </c>
      <c r="M1540" s="1">
        <v>7540591.72</v>
      </c>
      <c r="N1540" s="20">
        <f t="shared" si="24"/>
        <v>516627494.4339999</v>
      </c>
    </row>
    <row r="1541" spans="6:14" ht="15">
      <c r="F1541" s="52"/>
      <c r="G1541" s="52"/>
      <c r="H1541" s="52"/>
      <c r="I1541" s="52"/>
      <c r="J1541" s="52"/>
      <c r="K1541" s="52"/>
      <c r="N1541" s="20">
        <f t="shared" si="24"/>
        <v>516627494.4339999</v>
      </c>
    </row>
    <row r="1542" spans="2:14" ht="15">
      <c r="B1542" s="51" t="s">
        <v>842</v>
      </c>
      <c r="C1542" s="51"/>
      <c r="D1542" s="3"/>
      <c r="E1542" s="4" t="s">
        <v>896</v>
      </c>
      <c r="F1542" s="52" t="s">
        <v>897</v>
      </c>
      <c r="G1542" s="52"/>
      <c r="H1542" s="52"/>
      <c r="I1542" s="52"/>
      <c r="J1542" s="52"/>
      <c r="K1542" s="52"/>
      <c r="L1542" s="1">
        <v>0</v>
      </c>
      <c r="M1542" s="1">
        <v>123519</v>
      </c>
      <c r="N1542" s="20">
        <f t="shared" si="24"/>
        <v>516503975.4339999</v>
      </c>
    </row>
    <row r="1543" spans="6:14" ht="15">
      <c r="F1543" s="52"/>
      <c r="G1543" s="52"/>
      <c r="H1543" s="52"/>
      <c r="I1543" s="52"/>
      <c r="J1543" s="52"/>
      <c r="K1543" s="52"/>
      <c r="N1543" s="20">
        <f t="shared" si="24"/>
        <v>516503975.4339999</v>
      </c>
    </row>
    <row r="1544" spans="2:14" ht="15">
      <c r="B1544" s="51" t="s">
        <v>842</v>
      </c>
      <c r="C1544" s="51"/>
      <c r="D1544" s="3"/>
      <c r="E1544" s="4" t="s">
        <v>896</v>
      </c>
      <c r="F1544" s="52" t="s">
        <v>897</v>
      </c>
      <c r="G1544" s="52"/>
      <c r="H1544" s="52"/>
      <c r="I1544" s="52"/>
      <c r="J1544" s="52"/>
      <c r="K1544" s="52"/>
      <c r="L1544" s="1">
        <v>0</v>
      </c>
      <c r="M1544" s="1">
        <v>6501</v>
      </c>
      <c r="N1544" s="20">
        <f t="shared" si="24"/>
        <v>516497474.4339999</v>
      </c>
    </row>
    <row r="1545" spans="6:14" ht="15">
      <c r="F1545" s="52"/>
      <c r="G1545" s="52"/>
      <c r="H1545" s="52"/>
      <c r="I1545" s="52"/>
      <c r="J1545" s="52"/>
      <c r="K1545" s="52"/>
      <c r="N1545" s="20">
        <f t="shared" si="24"/>
        <v>516497474.4339999</v>
      </c>
    </row>
    <row r="1546" spans="2:14" ht="15">
      <c r="B1546" s="51" t="s">
        <v>842</v>
      </c>
      <c r="C1546" s="51"/>
      <c r="D1546" s="3"/>
      <c r="E1546" s="4" t="s">
        <v>898</v>
      </c>
      <c r="F1546" s="52" t="s">
        <v>899</v>
      </c>
      <c r="G1546" s="52"/>
      <c r="H1546" s="52"/>
      <c r="I1546" s="52"/>
      <c r="J1546" s="52"/>
      <c r="K1546" s="52"/>
      <c r="L1546" s="1">
        <v>0</v>
      </c>
      <c r="M1546" s="1">
        <v>39806.71</v>
      </c>
      <c r="N1546" s="20">
        <f t="shared" si="24"/>
        <v>516457667.7239999</v>
      </c>
    </row>
    <row r="1547" spans="6:14" ht="15">
      <c r="F1547" s="52"/>
      <c r="G1547" s="52"/>
      <c r="H1547" s="52"/>
      <c r="I1547" s="52"/>
      <c r="J1547" s="52"/>
      <c r="K1547" s="52"/>
      <c r="N1547" s="20">
        <f t="shared" si="24"/>
        <v>516457667.7239999</v>
      </c>
    </row>
    <row r="1548" ht="15">
      <c r="N1548" s="20">
        <f t="shared" si="24"/>
        <v>516457667.7239999</v>
      </c>
    </row>
    <row r="1549" spans="2:14" ht="15">
      <c r="B1549" s="3"/>
      <c r="C1549" s="3"/>
      <c r="D1549" s="3"/>
      <c r="E1549" s="3"/>
      <c r="F1549" s="52" t="s">
        <v>900</v>
      </c>
      <c r="G1549" s="52"/>
      <c r="H1549" s="52"/>
      <c r="I1549" s="52"/>
      <c r="J1549" s="52"/>
      <c r="K1549" s="52"/>
      <c r="N1549" s="20">
        <f t="shared" si="24"/>
        <v>516457667.7239999</v>
      </c>
    </row>
    <row r="1550" spans="2:14" ht="15">
      <c r="B1550" s="51" t="s">
        <v>842</v>
      </c>
      <c r="C1550" s="51"/>
      <c r="D1550" s="3"/>
      <c r="E1550" s="4" t="s">
        <v>898</v>
      </c>
      <c r="F1550" s="52" t="s">
        <v>901</v>
      </c>
      <c r="G1550" s="52"/>
      <c r="H1550" s="52"/>
      <c r="I1550" s="52"/>
      <c r="J1550" s="52"/>
      <c r="K1550" s="52"/>
      <c r="L1550" s="1">
        <v>0</v>
      </c>
      <c r="M1550" s="1">
        <v>451203.34</v>
      </c>
      <c r="N1550" s="20">
        <f t="shared" si="24"/>
        <v>516006464.38399994</v>
      </c>
    </row>
    <row r="1551" spans="6:14" ht="15">
      <c r="F1551" s="52"/>
      <c r="G1551" s="52"/>
      <c r="H1551" s="52"/>
      <c r="I1551" s="52"/>
      <c r="J1551" s="52"/>
      <c r="K1551" s="52"/>
      <c r="N1551" s="20">
        <f t="shared" si="24"/>
        <v>516006464.38399994</v>
      </c>
    </row>
    <row r="1552" spans="2:14" ht="15">
      <c r="B1552" s="51" t="s">
        <v>842</v>
      </c>
      <c r="C1552" s="51"/>
      <c r="D1552" s="3"/>
      <c r="E1552" s="4" t="s">
        <v>902</v>
      </c>
      <c r="F1552" s="52" t="s">
        <v>903</v>
      </c>
      <c r="G1552" s="52"/>
      <c r="H1552" s="52"/>
      <c r="I1552" s="52"/>
      <c r="J1552" s="52"/>
      <c r="K1552" s="52"/>
      <c r="L1552" s="1">
        <v>0</v>
      </c>
      <c r="M1552" s="1">
        <v>11340</v>
      </c>
      <c r="N1552" s="20">
        <f t="shared" si="24"/>
        <v>515995124.38399994</v>
      </c>
    </row>
    <row r="1553" spans="6:14" ht="15">
      <c r="F1553" s="52"/>
      <c r="G1553" s="52"/>
      <c r="H1553" s="52"/>
      <c r="I1553" s="52"/>
      <c r="J1553" s="52"/>
      <c r="K1553" s="52"/>
      <c r="N1553" s="20">
        <f t="shared" si="24"/>
        <v>515995124.38399994</v>
      </c>
    </row>
    <row r="1554" spans="2:14" ht="15">
      <c r="B1554" s="51" t="s">
        <v>842</v>
      </c>
      <c r="C1554" s="51"/>
      <c r="D1554" s="3"/>
      <c r="E1554" s="4" t="s">
        <v>902</v>
      </c>
      <c r="F1554" s="52" t="s">
        <v>903</v>
      </c>
      <c r="G1554" s="52"/>
      <c r="H1554" s="52"/>
      <c r="I1554" s="52"/>
      <c r="J1554" s="52"/>
      <c r="K1554" s="52"/>
      <c r="L1554" s="1">
        <v>0</v>
      </c>
      <c r="M1554" s="1">
        <v>256284</v>
      </c>
      <c r="N1554" s="20">
        <f t="shared" si="24"/>
        <v>515738840.38399994</v>
      </c>
    </row>
    <row r="1555" spans="6:14" ht="15">
      <c r="F1555" s="52"/>
      <c r="G1555" s="52"/>
      <c r="H1555" s="52"/>
      <c r="I1555" s="52"/>
      <c r="J1555" s="52"/>
      <c r="K1555" s="52"/>
      <c r="N1555" s="20">
        <f t="shared" si="24"/>
        <v>515738840.38399994</v>
      </c>
    </row>
    <row r="1556" spans="2:14" ht="15">
      <c r="B1556" s="51" t="s">
        <v>842</v>
      </c>
      <c r="C1556" s="51"/>
      <c r="D1556" s="3"/>
      <c r="E1556" s="4" t="s">
        <v>904</v>
      </c>
      <c r="F1556" s="52" t="s">
        <v>905</v>
      </c>
      <c r="G1556" s="52"/>
      <c r="H1556" s="52"/>
      <c r="I1556" s="52"/>
      <c r="J1556" s="52"/>
      <c r="K1556" s="52"/>
      <c r="L1556" s="1">
        <v>0</v>
      </c>
      <c r="M1556" s="1">
        <v>255500.91</v>
      </c>
      <c r="N1556" s="20">
        <f t="shared" si="24"/>
        <v>515483339.4739999</v>
      </c>
    </row>
    <row r="1557" spans="6:14" ht="15">
      <c r="F1557" s="52"/>
      <c r="G1557" s="52"/>
      <c r="H1557" s="52"/>
      <c r="I1557" s="52"/>
      <c r="J1557" s="52"/>
      <c r="K1557" s="52"/>
      <c r="N1557" s="20">
        <f t="shared" si="24"/>
        <v>515483339.4739999</v>
      </c>
    </row>
    <row r="1558" spans="2:14" ht="15">
      <c r="B1558" s="51" t="s">
        <v>842</v>
      </c>
      <c r="C1558" s="51"/>
      <c r="D1558" s="3"/>
      <c r="E1558" s="4" t="s">
        <v>904</v>
      </c>
      <c r="F1558" s="52" t="s">
        <v>905</v>
      </c>
      <c r="G1558" s="52"/>
      <c r="H1558" s="52"/>
      <c r="I1558" s="52"/>
      <c r="J1558" s="52"/>
      <c r="K1558" s="52"/>
      <c r="L1558" s="1">
        <v>0</v>
      </c>
      <c r="M1558" s="1">
        <v>11305.35</v>
      </c>
      <c r="N1558" s="20">
        <f t="shared" si="24"/>
        <v>515472034.1239999</v>
      </c>
    </row>
    <row r="1559" spans="6:14" ht="15">
      <c r="F1559" s="52"/>
      <c r="G1559" s="52"/>
      <c r="H1559" s="52"/>
      <c r="I1559" s="52"/>
      <c r="J1559" s="52"/>
      <c r="K1559" s="52"/>
      <c r="N1559" s="20">
        <f t="shared" si="24"/>
        <v>515472034.1239999</v>
      </c>
    </row>
    <row r="1560" spans="2:14" ht="15">
      <c r="B1560" s="51" t="s">
        <v>842</v>
      </c>
      <c r="C1560" s="51"/>
      <c r="D1560" s="3"/>
      <c r="E1560" s="4" t="s">
        <v>906</v>
      </c>
      <c r="F1560" s="52" t="s">
        <v>907</v>
      </c>
      <c r="G1560" s="52"/>
      <c r="H1560" s="52"/>
      <c r="I1560" s="52"/>
      <c r="J1560" s="52"/>
      <c r="K1560" s="52"/>
      <c r="L1560" s="1">
        <v>0</v>
      </c>
      <c r="M1560" s="1">
        <v>549993.24</v>
      </c>
      <c r="N1560" s="20">
        <f t="shared" si="24"/>
        <v>514922040.8839999</v>
      </c>
    </row>
    <row r="1561" spans="6:14" ht="15">
      <c r="F1561" s="52"/>
      <c r="G1561" s="52"/>
      <c r="H1561" s="52"/>
      <c r="I1561" s="52"/>
      <c r="J1561" s="52"/>
      <c r="K1561" s="52"/>
      <c r="N1561" s="20">
        <f t="shared" si="24"/>
        <v>514922040.8839999</v>
      </c>
    </row>
    <row r="1562" spans="2:14" ht="15">
      <c r="B1562" s="51" t="s">
        <v>842</v>
      </c>
      <c r="C1562" s="51"/>
      <c r="D1562" s="3"/>
      <c r="E1562" s="4" t="s">
        <v>906</v>
      </c>
      <c r="F1562" s="52" t="s">
        <v>907</v>
      </c>
      <c r="G1562" s="52"/>
      <c r="H1562" s="52"/>
      <c r="I1562" s="52"/>
      <c r="J1562" s="52"/>
      <c r="K1562" s="52"/>
      <c r="L1562" s="1">
        <v>0</v>
      </c>
      <c r="M1562" s="1">
        <v>9833879.13</v>
      </c>
      <c r="N1562" s="20">
        <f t="shared" si="24"/>
        <v>505088161.7539999</v>
      </c>
    </row>
    <row r="1563" spans="6:14" ht="15">
      <c r="F1563" s="52"/>
      <c r="G1563" s="52"/>
      <c r="H1563" s="52"/>
      <c r="I1563" s="52"/>
      <c r="J1563" s="52"/>
      <c r="K1563" s="52"/>
      <c r="N1563" s="20">
        <f t="shared" si="24"/>
        <v>505088161.7539999</v>
      </c>
    </row>
    <row r="1564" spans="2:14" ht="15">
      <c r="B1564" s="51" t="s">
        <v>842</v>
      </c>
      <c r="C1564" s="51"/>
      <c r="D1564" s="3"/>
      <c r="E1564" s="4" t="s">
        <v>908</v>
      </c>
      <c r="F1564" s="52" t="s">
        <v>909</v>
      </c>
      <c r="G1564" s="52"/>
      <c r="H1564" s="52"/>
      <c r="I1564" s="52"/>
      <c r="J1564" s="52"/>
      <c r="K1564" s="52"/>
      <c r="L1564" s="1">
        <v>0</v>
      </c>
      <c r="M1564" s="1">
        <v>54868.31</v>
      </c>
      <c r="N1564" s="20">
        <f t="shared" si="24"/>
        <v>505033293.4439999</v>
      </c>
    </row>
    <row r="1565" spans="6:14" ht="15">
      <c r="F1565" s="52"/>
      <c r="G1565" s="52"/>
      <c r="H1565" s="52"/>
      <c r="I1565" s="52"/>
      <c r="J1565" s="52"/>
      <c r="K1565" s="52"/>
      <c r="N1565" s="20">
        <f t="shared" si="24"/>
        <v>505033293.4439999</v>
      </c>
    </row>
    <row r="1566" spans="2:14" ht="15">
      <c r="B1566" s="51" t="s">
        <v>842</v>
      </c>
      <c r="C1566" s="51"/>
      <c r="D1566" s="3"/>
      <c r="E1566" s="4" t="s">
        <v>908</v>
      </c>
      <c r="F1566" s="52" t="s">
        <v>909</v>
      </c>
      <c r="G1566" s="52"/>
      <c r="H1566" s="52"/>
      <c r="I1566" s="52"/>
      <c r="J1566" s="52"/>
      <c r="K1566" s="52"/>
      <c r="L1566" s="1">
        <v>0</v>
      </c>
      <c r="M1566" s="1">
        <v>29725.5</v>
      </c>
      <c r="N1566" s="20">
        <f t="shared" si="24"/>
        <v>505003567.9439999</v>
      </c>
    </row>
    <row r="1567" spans="6:14" ht="15">
      <c r="F1567" s="52"/>
      <c r="G1567" s="52"/>
      <c r="H1567" s="52"/>
      <c r="I1567" s="52"/>
      <c r="J1567" s="52"/>
      <c r="K1567" s="52"/>
      <c r="N1567" s="20">
        <f t="shared" si="24"/>
        <v>505003567.9439999</v>
      </c>
    </row>
    <row r="1568" spans="2:14" ht="15">
      <c r="B1568" s="51" t="s">
        <v>842</v>
      </c>
      <c r="C1568" s="51"/>
      <c r="D1568" s="3"/>
      <c r="E1568" s="4" t="s">
        <v>908</v>
      </c>
      <c r="F1568" s="52" t="s">
        <v>909</v>
      </c>
      <c r="G1568" s="52"/>
      <c r="H1568" s="52"/>
      <c r="I1568" s="52"/>
      <c r="J1568" s="52"/>
      <c r="K1568" s="52"/>
      <c r="L1568" s="1">
        <v>0</v>
      </c>
      <c r="M1568" s="1">
        <v>5504.72</v>
      </c>
      <c r="N1568" s="20">
        <f t="shared" si="24"/>
        <v>504998063.22399986</v>
      </c>
    </row>
    <row r="1569" spans="6:14" ht="15">
      <c r="F1569" s="52"/>
      <c r="G1569" s="52"/>
      <c r="H1569" s="52"/>
      <c r="I1569" s="52"/>
      <c r="J1569" s="52"/>
      <c r="K1569" s="52"/>
      <c r="N1569" s="20">
        <f t="shared" si="24"/>
        <v>504998063.22399986</v>
      </c>
    </row>
    <row r="1570" spans="2:14" ht="15">
      <c r="B1570" s="51" t="s">
        <v>842</v>
      </c>
      <c r="C1570" s="51"/>
      <c r="D1570" s="3"/>
      <c r="E1570" s="4" t="s">
        <v>908</v>
      </c>
      <c r="F1570" s="52" t="s">
        <v>909</v>
      </c>
      <c r="G1570" s="52"/>
      <c r="H1570" s="52"/>
      <c r="I1570" s="52"/>
      <c r="J1570" s="52"/>
      <c r="K1570" s="52"/>
      <c r="L1570" s="1">
        <v>0</v>
      </c>
      <c r="M1570" s="1">
        <v>55047.22</v>
      </c>
      <c r="N1570" s="20">
        <f t="shared" si="24"/>
        <v>504943016.0039998</v>
      </c>
    </row>
    <row r="1571" spans="6:14" ht="15">
      <c r="F1571" s="52"/>
      <c r="G1571" s="52"/>
      <c r="H1571" s="52"/>
      <c r="I1571" s="52"/>
      <c r="J1571" s="52"/>
      <c r="K1571" s="52"/>
      <c r="N1571" s="20">
        <f t="shared" si="24"/>
        <v>504943016.0039998</v>
      </c>
    </row>
    <row r="1572" spans="2:14" ht="15">
      <c r="B1572" s="51" t="s">
        <v>842</v>
      </c>
      <c r="C1572" s="51"/>
      <c r="D1572" s="3"/>
      <c r="E1572" s="4" t="s">
        <v>908</v>
      </c>
      <c r="F1572" s="52" t="s">
        <v>910</v>
      </c>
      <c r="G1572" s="52"/>
      <c r="H1572" s="52"/>
      <c r="I1572" s="52"/>
      <c r="J1572" s="52"/>
      <c r="K1572" s="52"/>
      <c r="L1572" s="1">
        <v>0</v>
      </c>
      <c r="M1572" s="1">
        <v>4626071.86</v>
      </c>
      <c r="N1572" s="20">
        <f t="shared" si="24"/>
        <v>500316944.1439998</v>
      </c>
    </row>
    <row r="1573" ht="15">
      <c r="N1573" s="20">
        <f t="shared" si="24"/>
        <v>500316944.1439998</v>
      </c>
    </row>
    <row r="1574" spans="2:14" ht="15">
      <c r="B1574" s="3"/>
      <c r="C1574" s="3"/>
      <c r="D1574" s="3"/>
      <c r="E1574" s="3"/>
      <c r="F1574" s="52" t="s">
        <v>911</v>
      </c>
      <c r="G1574" s="52"/>
      <c r="H1574" s="52"/>
      <c r="I1574" s="52"/>
      <c r="J1574" s="52"/>
      <c r="K1574" s="52"/>
      <c r="N1574" s="20">
        <f t="shared" si="24"/>
        <v>500316944.1439998</v>
      </c>
    </row>
    <row r="1575" spans="2:14" ht="15">
      <c r="B1575" s="51" t="s">
        <v>842</v>
      </c>
      <c r="C1575" s="51"/>
      <c r="D1575" s="3"/>
      <c r="E1575" s="4" t="s">
        <v>912</v>
      </c>
      <c r="F1575" s="52" t="s">
        <v>913</v>
      </c>
      <c r="G1575" s="52"/>
      <c r="H1575" s="52"/>
      <c r="I1575" s="52"/>
      <c r="J1575" s="52"/>
      <c r="K1575" s="52"/>
      <c r="L1575" s="1">
        <v>0</v>
      </c>
      <c r="M1575" s="1">
        <v>11856433.96</v>
      </c>
      <c r="N1575" s="20">
        <f t="shared" si="24"/>
        <v>488460510.18399984</v>
      </c>
    </row>
    <row r="1576" spans="6:14" ht="15">
      <c r="F1576" s="52"/>
      <c r="G1576" s="52"/>
      <c r="H1576" s="52"/>
      <c r="I1576" s="52"/>
      <c r="J1576" s="52"/>
      <c r="K1576" s="52"/>
      <c r="N1576" s="20">
        <f t="shared" si="24"/>
        <v>488460510.18399984</v>
      </c>
    </row>
    <row r="1577" spans="2:14" ht="15">
      <c r="B1577" s="51" t="s">
        <v>842</v>
      </c>
      <c r="C1577" s="51"/>
      <c r="D1577" s="3"/>
      <c r="E1577" s="4" t="s">
        <v>914</v>
      </c>
      <c r="F1577" s="52" t="s">
        <v>915</v>
      </c>
      <c r="G1577" s="52"/>
      <c r="H1577" s="52"/>
      <c r="I1577" s="52"/>
      <c r="J1577" s="52"/>
      <c r="K1577" s="52"/>
      <c r="L1577" s="1">
        <v>0</v>
      </c>
      <c r="M1577" s="1">
        <v>2200</v>
      </c>
      <c r="N1577" s="20">
        <f t="shared" si="24"/>
        <v>488458310.18399984</v>
      </c>
    </row>
    <row r="1578" spans="6:14" ht="15">
      <c r="F1578" s="52"/>
      <c r="G1578" s="52"/>
      <c r="H1578" s="52"/>
      <c r="I1578" s="52"/>
      <c r="J1578" s="52"/>
      <c r="K1578" s="52"/>
      <c r="N1578" s="20">
        <f t="shared" si="24"/>
        <v>488458310.18399984</v>
      </c>
    </row>
    <row r="1579" spans="2:14" ht="15">
      <c r="B1579" s="51" t="s">
        <v>842</v>
      </c>
      <c r="C1579" s="51"/>
      <c r="D1579" s="3"/>
      <c r="E1579" s="4" t="s">
        <v>914</v>
      </c>
      <c r="F1579" s="52" t="s">
        <v>915</v>
      </c>
      <c r="G1579" s="52"/>
      <c r="H1579" s="52"/>
      <c r="I1579" s="52"/>
      <c r="J1579" s="52"/>
      <c r="K1579" s="52"/>
      <c r="L1579" s="1">
        <v>0</v>
      </c>
      <c r="M1579" s="1">
        <v>3960</v>
      </c>
      <c r="N1579" s="20">
        <f t="shared" si="24"/>
        <v>488454350.18399984</v>
      </c>
    </row>
    <row r="1580" spans="6:14" ht="15">
      <c r="F1580" s="52"/>
      <c r="G1580" s="52"/>
      <c r="H1580" s="52"/>
      <c r="I1580" s="52"/>
      <c r="J1580" s="52"/>
      <c r="K1580" s="52"/>
      <c r="N1580" s="20">
        <f t="shared" si="24"/>
        <v>488454350.18399984</v>
      </c>
    </row>
    <row r="1581" spans="2:14" ht="15">
      <c r="B1581" s="51" t="s">
        <v>842</v>
      </c>
      <c r="C1581" s="51"/>
      <c r="D1581" s="3"/>
      <c r="E1581" s="4" t="s">
        <v>914</v>
      </c>
      <c r="F1581" s="52" t="s">
        <v>915</v>
      </c>
      <c r="G1581" s="52"/>
      <c r="H1581" s="52"/>
      <c r="I1581" s="52"/>
      <c r="J1581" s="52"/>
      <c r="K1581" s="52"/>
      <c r="L1581" s="1">
        <v>0</v>
      </c>
      <c r="M1581" s="1">
        <v>19800</v>
      </c>
      <c r="N1581" s="20">
        <f t="shared" si="24"/>
        <v>488434550.18399984</v>
      </c>
    </row>
    <row r="1582" spans="6:14" ht="15">
      <c r="F1582" s="52"/>
      <c r="G1582" s="52"/>
      <c r="H1582" s="52"/>
      <c r="I1582" s="52"/>
      <c r="J1582" s="52"/>
      <c r="K1582" s="52"/>
      <c r="N1582" s="20">
        <f t="shared" si="24"/>
        <v>488434550.18399984</v>
      </c>
    </row>
    <row r="1583" spans="2:14" ht="15">
      <c r="B1583" s="51" t="s">
        <v>842</v>
      </c>
      <c r="C1583" s="51"/>
      <c r="D1583" s="3"/>
      <c r="E1583" s="4" t="s">
        <v>916</v>
      </c>
      <c r="F1583" s="52" t="s">
        <v>917</v>
      </c>
      <c r="G1583" s="52"/>
      <c r="H1583" s="52"/>
      <c r="I1583" s="52"/>
      <c r="J1583" s="52"/>
      <c r="K1583" s="52"/>
      <c r="L1583" s="1">
        <v>0</v>
      </c>
      <c r="M1583" s="1">
        <v>300</v>
      </c>
      <c r="N1583" s="20">
        <f t="shared" si="24"/>
        <v>488434250.18399984</v>
      </c>
    </row>
    <row r="1584" spans="6:14" ht="15">
      <c r="F1584" s="52"/>
      <c r="G1584" s="52"/>
      <c r="H1584" s="52"/>
      <c r="I1584" s="52"/>
      <c r="J1584" s="52"/>
      <c r="K1584" s="52"/>
      <c r="N1584" s="20">
        <f t="shared" si="24"/>
        <v>488434250.18399984</v>
      </c>
    </row>
    <row r="1585" spans="2:14" ht="15">
      <c r="B1585" s="51" t="s">
        <v>842</v>
      </c>
      <c r="C1585" s="51"/>
      <c r="D1585" s="3"/>
      <c r="E1585" s="4" t="s">
        <v>916</v>
      </c>
      <c r="F1585" s="52" t="s">
        <v>917</v>
      </c>
      <c r="G1585" s="52"/>
      <c r="H1585" s="52"/>
      <c r="I1585" s="52"/>
      <c r="J1585" s="52"/>
      <c r="K1585" s="52"/>
      <c r="L1585" s="1">
        <v>0</v>
      </c>
      <c r="M1585" s="1">
        <v>540</v>
      </c>
      <c r="N1585" s="20">
        <f t="shared" si="24"/>
        <v>488433710.18399984</v>
      </c>
    </row>
    <row r="1586" spans="6:14" ht="15">
      <c r="F1586" s="52"/>
      <c r="G1586" s="52"/>
      <c r="H1586" s="52"/>
      <c r="I1586" s="52"/>
      <c r="J1586" s="52"/>
      <c r="K1586" s="52"/>
      <c r="N1586" s="20">
        <f t="shared" si="24"/>
        <v>488433710.18399984</v>
      </c>
    </row>
    <row r="1587" spans="2:14" ht="15">
      <c r="B1587" s="51" t="s">
        <v>842</v>
      </c>
      <c r="C1587" s="51"/>
      <c r="D1587" s="3"/>
      <c r="E1587" s="4" t="s">
        <v>916</v>
      </c>
      <c r="F1587" s="52" t="s">
        <v>917</v>
      </c>
      <c r="G1587" s="52"/>
      <c r="H1587" s="52"/>
      <c r="I1587" s="52"/>
      <c r="J1587" s="52"/>
      <c r="K1587" s="52"/>
      <c r="L1587" s="1">
        <v>0</v>
      </c>
      <c r="M1587" s="1">
        <v>2700</v>
      </c>
      <c r="N1587" s="20">
        <f t="shared" si="24"/>
        <v>488431010.18399984</v>
      </c>
    </row>
    <row r="1588" spans="6:14" ht="15">
      <c r="F1588" s="52"/>
      <c r="G1588" s="52"/>
      <c r="H1588" s="52"/>
      <c r="I1588" s="52"/>
      <c r="J1588" s="52"/>
      <c r="K1588" s="52"/>
      <c r="N1588" s="20">
        <f t="shared" si="24"/>
        <v>488431010.18399984</v>
      </c>
    </row>
    <row r="1589" spans="2:14" ht="15">
      <c r="B1589" s="51" t="s">
        <v>842</v>
      </c>
      <c r="C1589" s="51"/>
      <c r="D1589" s="3"/>
      <c r="E1589" s="4" t="s">
        <v>918</v>
      </c>
      <c r="F1589" s="52" t="s">
        <v>919</v>
      </c>
      <c r="G1589" s="52"/>
      <c r="H1589" s="52"/>
      <c r="I1589" s="52"/>
      <c r="J1589" s="52"/>
      <c r="K1589" s="52"/>
      <c r="L1589" s="1">
        <v>0</v>
      </c>
      <c r="M1589" s="1">
        <v>12446078.83</v>
      </c>
      <c r="N1589" s="20">
        <f t="shared" si="24"/>
        <v>475984931.35399985</v>
      </c>
    </row>
    <row r="1590" spans="6:14" ht="15">
      <c r="F1590" s="52"/>
      <c r="G1590" s="52"/>
      <c r="H1590" s="52"/>
      <c r="I1590" s="52"/>
      <c r="J1590" s="52"/>
      <c r="K1590" s="52"/>
      <c r="N1590" s="20">
        <f t="shared" si="24"/>
        <v>475984931.35399985</v>
      </c>
    </row>
    <row r="1591" spans="2:14" ht="15">
      <c r="B1591" s="51" t="s">
        <v>842</v>
      </c>
      <c r="C1591" s="51"/>
      <c r="D1591" s="3"/>
      <c r="E1591" s="4" t="s">
        <v>920</v>
      </c>
      <c r="F1591" s="52" t="s">
        <v>921</v>
      </c>
      <c r="G1591" s="52"/>
      <c r="H1591" s="52"/>
      <c r="I1591" s="52"/>
      <c r="J1591" s="52"/>
      <c r="K1591" s="52"/>
      <c r="L1591" s="1">
        <v>0</v>
      </c>
      <c r="M1591" s="1">
        <v>11112009.63</v>
      </c>
      <c r="N1591" s="20">
        <f t="shared" si="24"/>
        <v>464872921.72399986</v>
      </c>
    </row>
    <row r="1592" spans="6:14" ht="15">
      <c r="F1592" s="52"/>
      <c r="G1592" s="52"/>
      <c r="H1592" s="52"/>
      <c r="I1592" s="52"/>
      <c r="J1592" s="52"/>
      <c r="K1592" s="52"/>
      <c r="N1592" s="20">
        <f t="shared" si="24"/>
        <v>464872921.72399986</v>
      </c>
    </row>
    <row r="1593" spans="2:14" ht="15">
      <c r="B1593" s="51" t="s">
        <v>842</v>
      </c>
      <c r="C1593" s="51"/>
      <c r="D1593" s="3"/>
      <c r="E1593" s="4" t="s">
        <v>922</v>
      </c>
      <c r="F1593" s="52" t="s">
        <v>923</v>
      </c>
      <c r="G1593" s="52"/>
      <c r="H1593" s="52"/>
      <c r="I1593" s="52"/>
      <c r="J1593" s="52"/>
      <c r="K1593" s="52"/>
      <c r="L1593" s="1">
        <v>0</v>
      </c>
      <c r="M1593" s="1">
        <v>11898204.77</v>
      </c>
      <c r="N1593" s="20">
        <f t="shared" si="24"/>
        <v>452974716.9539999</v>
      </c>
    </row>
    <row r="1594" spans="6:14" ht="15">
      <c r="F1594" s="52"/>
      <c r="G1594" s="52"/>
      <c r="H1594" s="52"/>
      <c r="I1594" s="52"/>
      <c r="J1594" s="52"/>
      <c r="K1594" s="52"/>
      <c r="N1594" s="20">
        <f t="shared" si="24"/>
        <v>452974716.9539999</v>
      </c>
    </row>
    <row r="1595" spans="2:14" ht="15">
      <c r="B1595" s="51" t="s">
        <v>842</v>
      </c>
      <c r="C1595" s="51"/>
      <c r="D1595" s="3"/>
      <c r="E1595" s="4" t="s">
        <v>924</v>
      </c>
      <c r="F1595" s="52" t="s">
        <v>925</v>
      </c>
      <c r="G1595" s="52"/>
      <c r="H1595" s="52"/>
      <c r="I1595" s="52"/>
      <c r="J1595" s="52"/>
      <c r="K1595" s="52"/>
      <c r="L1595" s="1">
        <v>0</v>
      </c>
      <c r="M1595" s="1">
        <v>15529050.74</v>
      </c>
      <c r="N1595" s="20">
        <f t="shared" si="24"/>
        <v>437445666.21399987</v>
      </c>
    </row>
    <row r="1596" spans="6:14" ht="15">
      <c r="F1596" s="52"/>
      <c r="G1596" s="52"/>
      <c r="H1596" s="52"/>
      <c r="I1596" s="52"/>
      <c r="J1596" s="52"/>
      <c r="K1596" s="52"/>
      <c r="N1596" s="20">
        <f t="shared" si="24"/>
        <v>437445666.21399987</v>
      </c>
    </row>
    <row r="1597" spans="2:14" ht="15">
      <c r="B1597" s="51" t="s">
        <v>842</v>
      </c>
      <c r="C1597" s="51"/>
      <c r="D1597" s="3"/>
      <c r="E1597" s="4" t="s">
        <v>926</v>
      </c>
      <c r="F1597" s="52" t="s">
        <v>927</v>
      </c>
      <c r="G1597" s="52"/>
      <c r="H1597" s="52"/>
      <c r="I1597" s="52"/>
      <c r="J1597" s="52"/>
      <c r="K1597" s="52"/>
      <c r="L1597" s="1">
        <v>0</v>
      </c>
      <c r="M1597" s="1">
        <v>147162.14</v>
      </c>
      <c r="N1597" s="20">
        <f t="shared" si="24"/>
        <v>437298504.0739999</v>
      </c>
    </row>
    <row r="1598" spans="6:14" ht="15">
      <c r="F1598" s="52"/>
      <c r="G1598" s="52"/>
      <c r="H1598" s="52"/>
      <c r="I1598" s="52"/>
      <c r="J1598" s="52"/>
      <c r="K1598" s="52"/>
      <c r="N1598" s="20">
        <f t="shared" si="24"/>
        <v>437298504.0739999</v>
      </c>
    </row>
    <row r="1599" spans="2:14" ht="15">
      <c r="B1599" s="51" t="s">
        <v>842</v>
      </c>
      <c r="C1599" s="51"/>
      <c r="D1599" s="3"/>
      <c r="E1599" s="4" t="s">
        <v>926</v>
      </c>
      <c r="F1599" s="52" t="s">
        <v>927</v>
      </c>
      <c r="G1599" s="52"/>
      <c r="H1599" s="52"/>
      <c r="I1599" s="52"/>
      <c r="J1599" s="52"/>
      <c r="K1599" s="52"/>
      <c r="L1599" s="1">
        <v>0</v>
      </c>
      <c r="M1599" s="1">
        <v>3266999.43</v>
      </c>
      <c r="N1599" s="20">
        <f t="shared" si="24"/>
        <v>434031504.6439999</v>
      </c>
    </row>
    <row r="1600" spans="6:14" ht="15">
      <c r="F1600" s="52"/>
      <c r="G1600" s="52"/>
      <c r="H1600" s="52"/>
      <c r="I1600" s="52"/>
      <c r="J1600" s="52"/>
      <c r="K1600" s="52"/>
      <c r="N1600" s="20">
        <f aca="true" t="shared" si="25" ref="N1600:N1663">N1599+L1600-M1600</f>
        <v>434031504.6439999</v>
      </c>
    </row>
    <row r="1601" spans="2:14" ht="15">
      <c r="B1601" s="51" t="s">
        <v>842</v>
      </c>
      <c r="C1601" s="51"/>
      <c r="D1601" s="3"/>
      <c r="E1601" s="4" t="s">
        <v>928</v>
      </c>
      <c r="F1601" s="52" t="s">
        <v>929</v>
      </c>
      <c r="G1601" s="52"/>
      <c r="H1601" s="52"/>
      <c r="I1601" s="52"/>
      <c r="J1601" s="52"/>
      <c r="K1601" s="52"/>
      <c r="L1601" s="1">
        <v>0</v>
      </c>
      <c r="M1601" s="1">
        <v>13860.8</v>
      </c>
      <c r="N1601" s="20">
        <f t="shared" si="25"/>
        <v>434017643.84399986</v>
      </c>
    </row>
    <row r="1602" spans="6:14" ht="15">
      <c r="F1602" s="52"/>
      <c r="G1602" s="52"/>
      <c r="H1602" s="52"/>
      <c r="I1602" s="52"/>
      <c r="J1602" s="52"/>
      <c r="K1602" s="52"/>
      <c r="N1602" s="20">
        <f t="shared" si="25"/>
        <v>434017643.84399986</v>
      </c>
    </row>
    <row r="1603" ht="15">
      <c r="N1603" s="20">
        <f t="shared" si="25"/>
        <v>434017643.84399986</v>
      </c>
    </row>
    <row r="1604" spans="2:14" ht="15">
      <c r="B1604" s="3"/>
      <c r="C1604" s="3"/>
      <c r="D1604" s="3"/>
      <c r="E1604" s="3"/>
      <c r="F1604" s="52" t="s">
        <v>930</v>
      </c>
      <c r="G1604" s="52"/>
      <c r="H1604" s="52"/>
      <c r="I1604" s="52"/>
      <c r="J1604" s="52"/>
      <c r="K1604" s="52"/>
      <c r="N1604" s="20">
        <f t="shared" si="25"/>
        <v>434017643.84399986</v>
      </c>
    </row>
    <row r="1605" spans="2:14" ht="15">
      <c r="B1605" s="51" t="s">
        <v>842</v>
      </c>
      <c r="C1605" s="51"/>
      <c r="D1605" s="3"/>
      <c r="E1605" s="4" t="s">
        <v>928</v>
      </c>
      <c r="F1605" s="52" t="s">
        <v>931</v>
      </c>
      <c r="G1605" s="52"/>
      <c r="H1605" s="52"/>
      <c r="I1605" s="52"/>
      <c r="J1605" s="52"/>
      <c r="K1605" s="52"/>
      <c r="L1605" s="1">
        <v>0</v>
      </c>
      <c r="M1605" s="1">
        <v>7926.75</v>
      </c>
      <c r="N1605" s="20">
        <f t="shared" si="25"/>
        <v>434009717.09399986</v>
      </c>
    </row>
    <row r="1606" spans="6:14" ht="15">
      <c r="F1606" s="52"/>
      <c r="G1606" s="52"/>
      <c r="H1606" s="52"/>
      <c r="I1606" s="52"/>
      <c r="J1606" s="52"/>
      <c r="K1606" s="52"/>
      <c r="N1606" s="20">
        <f t="shared" si="25"/>
        <v>434009717.09399986</v>
      </c>
    </row>
    <row r="1607" spans="2:14" ht="15">
      <c r="B1607" s="51" t="s">
        <v>842</v>
      </c>
      <c r="C1607" s="51"/>
      <c r="D1607" s="3"/>
      <c r="E1607" s="4" t="s">
        <v>928</v>
      </c>
      <c r="F1607" s="52" t="s">
        <v>931</v>
      </c>
      <c r="G1607" s="52"/>
      <c r="H1607" s="52"/>
      <c r="I1607" s="52"/>
      <c r="J1607" s="52"/>
      <c r="K1607" s="52"/>
      <c r="L1607" s="1">
        <v>0</v>
      </c>
      <c r="M1607" s="1">
        <v>1467.92</v>
      </c>
      <c r="N1607" s="20">
        <f t="shared" si="25"/>
        <v>434008249.17399985</v>
      </c>
    </row>
    <row r="1608" spans="6:14" ht="15">
      <c r="F1608" s="52"/>
      <c r="G1608" s="52"/>
      <c r="H1608" s="52"/>
      <c r="I1608" s="52"/>
      <c r="J1608" s="52"/>
      <c r="K1608" s="52"/>
      <c r="N1608" s="20">
        <f t="shared" si="25"/>
        <v>434008249.17399985</v>
      </c>
    </row>
    <row r="1609" spans="2:14" ht="15">
      <c r="B1609" s="51" t="s">
        <v>842</v>
      </c>
      <c r="C1609" s="51"/>
      <c r="D1609" s="3"/>
      <c r="E1609" s="4" t="s">
        <v>928</v>
      </c>
      <c r="F1609" s="52" t="s">
        <v>931</v>
      </c>
      <c r="G1609" s="52"/>
      <c r="H1609" s="52"/>
      <c r="I1609" s="52"/>
      <c r="J1609" s="52"/>
      <c r="K1609" s="52"/>
      <c r="L1609" s="1">
        <v>0</v>
      </c>
      <c r="M1609" s="1">
        <v>14679.16</v>
      </c>
      <c r="N1609" s="20">
        <f t="shared" si="25"/>
        <v>433993570.0139998</v>
      </c>
    </row>
    <row r="1610" spans="6:14" ht="15">
      <c r="F1610" s="52"/>
      <c r="G1610" s="52"/>
      <c r="H1610" s="52"/>
      <c r="I1610" s="52"/>
      <c r="J1610" s="52"/>
      <c r="K1610" s="52"/>
      <c r="N1610" s="20">
        <f t="shared" si="25"/>
        <v>433993570.0139998</v>
      </c>
    </row>
    <row r="1611" spans="2:14" ht="15">
      <c r="B1611" s="51" t="s">
        <v>842</v>
      </c>
      <c r="C1611" s="51"/>
      <c r="D1611" s="3"/>
      <c r="E1611" s="4" t="s">
        <v>928</v>
      </c>
      <c r="F1611" s="52" t="s">
        <v>931</v>
      </c>
      <c r="G1611" s="52"/>
      <c r="H1611" s="52"/>
      <c r="I1611" s="52"/>
      <c r="J1611" s="52"/>
      <c r="K1611" s="52"/>
      <c r="L1611" s="1">
        <v>0</v>
      </c>
      <c r="M1611" s="1">
        <v>1274749.34</v>
      </c>
      <c r="N1611" s="20">
        <f t="shared" si="25"/>
        <v>432718820.67399985</v>
      </c>
    </row>
    <row r="1612" spans="6:14" ht="15">
      <c r="F1612" s="52"/>
      <c r="G1612" s="52"/>
      <c r="H1612" s="52"/>
      <c r="I1612" s="52"/>
      <c r="J1612" s="52"/>
      <c r="K1612" s="52"/>
      <c r="N1612" s="20">
        <f t="shared" si="25"/>
        <v>432718820.67399985</v>
      </c>
    </row>
    <row r="1613" spans="2:14" ht="15">
      <c r="B1613" s="51" t="s">
        <v>842</v>
      </c>
      <c r="C1613" s="51"/>
      <c r="D1613" s="3"/>
      <c r="E1613" s="4" t="s">
        <v>932</v>
      </c>
      <c r="F1613" s="52" t="s">
        <v>933</v>
      </c>
      <c r="G1613" s="52"/>
      <c r="H1613" s="52"/>
      <c r="I1613" s="52"/>
      <c r="J1613" s="52"/>
      <c r="K1613" s="52"/>
      <c r="L1613" s="1">
        <v>0</v>
      </c>
      <c r="M1613" s="1">
        <v>27092.09</v>
      </c>
      <c r="N1613" s="20">
        <f t="shared" si="25"/>
        <v>432691728.5839999</v>
      </c>
    </row>
    <row r="1614" spans="6:14" ht="15">
      <c r="F1614" s="52"/>
      <c r="G1614" s="52"/>
      <c r="H1614" s="52"/>
      <c r="I1614" s="52"/>
      <c r="J1614" s="52"/>
      <c r="K1614" s="52"/>
      <c r="N1614" s="20">
        <f t="shared" si="25"/>
        <v>432691728.5839999</v>
      </c>
    </row>
    <row r="1615" spans="2:14" ht="15">
      <c r="B1615" s="51" t="s">
        <v>842</v>
      </c>
      <c r="C1615" s="51"/>
      <c r="D1615" s="3"/>
      <c r="E1615" s="4" t="s">
        <v>932</v>
      </c>
      <c r="F1615" s="52" t="s">
        <v>933</v>
      </c>
      <c r="G1615" s="52"/>
      <c r="H1615" s="52"/>
      <c r="I1615" s="52"/>
      <c r="J1615" s="52"/>
      <c r="K1615" s="52"/>
      <c r="L1615" s="1">
        <v>0</v>
      </c>
      <c r="M1615" s="1">
        <v>14788.71</v>
      </c>
      <c r="N1615" s="20">
        <f t="shared" si="25"/>
        <v>432676939.8739999</v>
      </c>
    </row>
    <row r="1616" spans="6:14" ht="15">
      <c r="F1616" s="52"/>
      <c r="G1616" s="52"/>
      <c r="H1616" s="52"/>
      <c r="I1616" s="52"/>
      <c r="J1616" s="52"/>
      <c r="K1616" s="52"/>
      <c r="N1616" s="20">
        <f t="shared" si="25"/>
        <v>432676939.8739999</v>
      </c>
    </row>
    <row r="1617" spans="2:14" ht="15">
      <c r="B1617" s="51" t="s">
        <v>842</v>
      </c>
      <c r="C1617" s="51"/>
      <c r="D1617" s="3"/>
      <c r="E1617" s="4" t="s">
        <v>932</v>
      </c>
      <c r="F1617" s="52" t="s">
        <v>933</v>
      </c>
      <c r="G1617" s="52"/>
      <c r="H1617" s="52"/>
      <c r="I1617" s="52"/>
      <c r="J1617" s="52"/>
      <c r="K1617" s="52"/>
      <c r="L1617" s="1">
        <v>0</v>
      </c>
      <c r="M1617" s="1">
        <v>2738.65</v>
      </c>
      <c r="N1617" s="20">
        <f t="shared" si="25"/>
        <v>432674201.2239999</v>
      </c>
    </row>
    <row r="1618" spans="6:14" ht="15">
      <c r="F1618" s="52"/>
      <c r="G1618" s="52"/>
      <c r="H1618" s="52"/>
      <c r="I1618" s="52"/>
      <c r="J1618" s="52"/>
      <c r="K1618" s="52"/>
      <c r="N1618" s="20">
        <f t="shared" si="25"/>
        <v>432674201.2239999</v>
      </c>
    </row>
    <row r="1619" spans="2:14" ht="15">
      <c r="B1619" s="51" t="s">
        <v>842</v>
      </c>
      <c r="C1619" s="51"/>
      <c r="D1619" s="3"/>
      <c r="E1619" s="4" t="s">
        <v>932</v>
      </c>
      <c r="F1619" s="52" t="s">
        <v>933</v>
      </c>
      <c r="G1619" s="52"/>
      <c r="H1619" s="52"/>
      <c r="I1619" s="52"/>
      <c r="J1619" s="52"/>
      <c r="K1619" s="52"/>
      <c r="L1619" s="1">
        <v>0</v>
      </c>
      <c r="M1619" s="1">
        <v>27386.49</v>
      </c>
      <c r="N1619" s="20">
        <f t="shared" si="25"/>
        <v>432646814.7339999</v>
      </c>
    </row>
    <row r="1620" spans="6:14" ht="15">
      <c r="F1620" s="52"/>
      <c r="G1620" s="52"/>
      <c r="H1620" s="52"/>
      <c r="I1620" s="52"/>
      <c r="J1620" s="52"/>
      <c r="K1620" s="52"/>
      <c r="N1620" s="20">
        <f t="shared" si="25"/>
        <v>432646814.7339999</v>
      </c>
    </row>
    <row r="1621" spans="2:14" ht="15">
      <c r="B1621" s="51" t="s">
        <v>842</v>
      </c>
      <c r="C1621" s="51"/>
      <c r="D1621" s="3"/>
      <c r="E1621" s="4" t="s">
        <v>932</v>
      </c>
      <c r="F1621" s="52" t="s">
        <v>933</v>
      </c>
      <c r="G1621" s="52"/>
      <c r="H1621" s="52"/>
      <c r="I1621" s="52"/>
      <c r="J1621" s="52"/>
      <c r="K1621" s="52"/>
      <c r="L1621" s="1">
        <v>0</v>
      </c>
      <c r="M1621" s="1">
        <v>2363337.9</v>
      </c>
      <c r="N1621" s="20">
        <f t="shared" si="25"/>
        <v>430283476.83399993</v>
      </c>
    </row>
    <row r="1622" spans="6:14" ht="15">
      <c r="F1622" s="52"/>
      <c r="G1622" s="52"/>
      <c r="H1622" s="52"/>
      <c r="I1622" s="52"/>
      <c r="J1622" s="52"/>
      <c r="K1622" s="52"/>
      <c r="N1622" s="20">
        <f t="shared" si="25"/>
        <v>430283476.83399993</v>
      </c>
    </row>
    <row r="1623" spans="2:14" ht="15">
      <c r="B1623" s="51" t="s">
        <v>842</v>
      </c>
      <c r="C1623" s="51"/>
      <c r="D1623" s="3"/>
      <c r="E1623" s="4" t="s">
        <v>934</v>
      </c>
      <c r="F1623" s="52" t="s">
        <v>935</v>
      </c>
      <c r="G1623" s="52"/>
      <c r="H1623" s="52"/>
      <c r="I1623" s="52"/>
      <c r="J1623" s="52"/>
      <c r="K1623" s="52"/>
      <c r="L1623" s="1">
        <v>0</v>
      </c>
      <c r="M1623" s="1">
        <v>666000</v>
      </c>
      <c r="N1623" s="20">
        <f t="shared" si="25"/>
        <v>429617476.83399993</v>
      </c>
    </row>
    <row r="1624" spans="6:14" ht="15">
      <c r="F1624" s="52"/>
      <c r="G1624" s="52"/>
      <c r="H1624" s="52"/>
      <c r="I1624" s="52"/>
      <c r="J1624" s="52"/>
      <c r="K1624" s="52"/>
      <c r="N1624" s="20">
        <f t="shared" si="25"/>
        <v>429617476.83399993</v>
      </c>
    </row>
    <row r="1625" spans="2:14" ht="15">
      <c r="B1625" s="51" t="s">
        <v>842</v>
      </c>
      <c r="C1625" s="51"/>
      <c r="D1625" s="3"/>
      <c r="E1625" s="4" t="s">
        <v>936</v>
      </c>
      <c r="F1625" s="52" t="s">
        <v>937</v>
      </c>
      <c r="G1625" s="52"/>
      <c r="H1625" s="52"/>
      <c r="I1625" s="52"/>
      <c r="J1625" s="52"/>
      <c r="K1625" s="52"/>
      <c r="L1625" s="1">
        <v>0</v>
      </c>
      <c r="M1625" s="1">
        <v>763241.4</v>
      </c>
      <c r="N1625" s="20">
        <f t="shared" si="25"/>
        <v>428854235.43399996</v>
      </c>
    </row>
    <row r="1626" spans="6:14" ht="15">
      <c r="F1626" s="52"/>
      <c r="G1626" s="52"/>
      <c r="H1626" s="52"/>
      <c r="I1626" s="52"/>
      <c r="J1626" s="52"/>
      <c r="K1626" s="52"/>
      <c r="N1626" s="20">
        <f t="shared" si="25"/>
        <v>428854235.43399996</v>
      </c>
    </row>
    <row r="1627" spans="2:14" ht="15">
      <c r="B1627" s="51" t="s">
        <v>842</v>
      </c>
      <c r="C1627" s="51"/>
      <c r="D1627" s="3"/>
      <c r="E1627" s="4" t="s">
        <v>938</v>
      </c>
      <c r="F1627" s="52" t="s">
        <v>939</v>
      </c>
      <c r="G1627" s="52"/>
      <c r="H1627" s="52"/>
      <c r="I1627" s="52"/>
      <c r="J1627" s="52"/>
      <c r="K1627" s="52"/>
      <c r="L1627" s="1">
        <v>0</v>
      </c>
      <c r="M1627" s="1">
        <v>693.41</v>
      </c>
      <c r="N1627" s="20">
        <f t="shared" si="25"/>
        <v>428853542.0239999</v>
      </c>
    </row>
    <row r="1628" ht="15">
      <c r="N1628" s="20">
        <f t="shared" si="25"/>
        <v>428853542.0239999</v>
      </c>
    </row>
    <row r="1629" spans="2:14" ht="15">
      <c r="B1629" s="3"/>
      <c r="C1629" s="3"/>
      <c r="D1629" s="3"/>
      <c r="E1629" s="3"/>
      <c r="F1629" s="52" t="s">
        <v>940</v>
      </c>
      <c r="G1629" s="52"/>
      <c r="H1629" s="52"/>
      <c r="I1629" s="52"/>
      <c r="J1629" s="52"/>
      <c r="K1629" s="52"/>
      <c r="N1629" s="20">
        <f t="shared" si="25"/>
        <v>428853542.0239999</v>
      </c>
    </row>
    <row r="1630" spans="2:14" ht="15">
      <c r="B1630" s="51" t="s">
        <v>842</v>
      </c>
      <c r="C1630" s="51"/>
      <c r="D1630" s="3"/>
      <c r="E1630" s="4" t="s">
        <v>938</v>
      </c>
      <c r="F1630" s="52" t="s">
        <v>941</v>
      </c>
      <c r="G1630" s="52"/>
      <c r="H1630" s="52"/>
      <c r="I1630" s="52"/>
      <c r="J1630" s="52"/>
      <c r="K1630" s="52"/>
      <c r="L1630" s="1">
        <v>0</v>
      </c>
      <c r="M1630" s="1">
        <v>17243.1</v>
      </c>
      <c r="N1630" s="20">
        <f t="shared" si="25"/>
        <v>428836298.9239999</v>
      </c>
    </row>
    <row r="1631" spans="6:14" ht="15">
      <c r="F1631" s="52"/>
      <c r="G1631" s="52"/>
      <c r="H1631" s="52"/>
      <c r="I1631" s="52"/>
      <c r="J1631" s="52"/>
      <c r="K1631" s="52"/>
      <c r="N1631" s="20">
        <f t="shared" si="25"/>
        <v>428836298.9239999</v>
      </c>
    </row>
    <row r="1632" spans="2:14" ht="15">
      <c r="B1632" s="51" t="s">
        <v>842</v>
      </c>
      <c r="C1632" s="51"/>
      <c r="D1632" s="3"/>
      <c r="E1632" s="4" t="s">
        <v>942</v>
      </c>
      <c r="F1632" s="52" t="s">
        <v>943</v>
      </c>
      <c r="G1632" s="52"/>
      <c r="H1632" s="52"/>
      <c r="I1632" s="52"/>
      <c r="J1632" s="52"/>
      <c r="K1632" s="52"/>
      <c r="L1632" s="1">
        <v>0</v>
      </c>
      <c r="M1632" s="1">
        <v>446120</v>
      </c>
      <c r="N1632" s="20">
        <f t="shared" si="25"/>
        <v>428390178.9239999</v>
      </c>
    </row>
    <row r="1633" spans="6:14" ht="15">
      <c r="F1633" s="52"/>
      <c r="G1633" s="52"/>
      <c r="H1633" s="52"/>
      <c r="I1633" s="52"/>
      <c r="J1633" s="52"/>
      <c r="K1633" s="52"/>
      <c r="N1633" s="20">
        <f t="shared" si="25"/>
        <v>428390178.9239999</v>
      </c>
    </row>
    <row r="1634" spans="2:14" ht="15">
      <c r="B1634" s="51" t="s">
        <v>842</v>
      </c>
      <c r="C1634" s="51"/>
      <c r="D1634" s="3"/>
      <c r="E1634" s="4" t="s">
        <v>944</v>
      </c>
      <c r="F1634" s="52" t="s">
        <v>945</v>
      </c>
      <c r="G1634" s="52"/>
      <c r="H1634" s="52"/>
      <c r="I1634" s="52"/>
      <c r="J1634" s="52"/>
      <c r="K1634" s="52"/>
      <c r="L1634" s="1">
        <v>0</v>
      </c>
      <c r="M1634" s="1">
        <v>2025</v>
      </c>
      <c r="N1634" s="20">
        <f t="shared" si="25"/>
        <v>428388153.9239999</v>
      </c>
    </row>
    <row r="1635" spans="6:14" ht="15">
      <c r="F1635" s="52"/>
      <c r="G1635" s="52"/>
      <c r="H1635" s="52"/>
      <c r="I1635" s="52"/>
      <c r="J1635" s="52"/>
      <c r="K1635" s="52"/>
      <c r="N1635" s="20">
        <f t="shared" si="25"/>
        <v>428388153.9239999</v>
      </c>
    </row>
    <row r="1636" spans="2:14" ht="15">
      <c r="B1636" s="51" t="s">
        <v>842</v>
      </c>
      <c r="C1636" s="51"/>
      <c r="D1636" s="3"/>
      <c r="E1636" s="4" t="s">
        <v>944</v>
      </c>
      <c r="F1636" s="52" t="s">
        <v>945</v>
      </c>
      <c r="G1636" s="52"/>
      <c r="H1636" s="52"/>
      <c r="I1636" s="52"/>
      <c r="J1636" s="52"/>
      <c r="K1636" s="52"/>
      <c r="L1636" s="1">
        <v>0</v>
      </c>
      <c r="M1636" s="1">
        <v>38475</v>
      </c>
      <c r="N1636" s="20">
        <f t="shared" si="25"/>
        <v>428349678.9239999</v>
      </c>
    </row>
    <row r="1637" spans="6:14" ht="15">
      <c r="F1637" s="52"/>
      <c r="G1637" s="52"/>
      <c r="H1637" s="52"/>
      <c r="I1637" s="52"/>
      <c r="J1637" s="52"/>
      <c r="K1637" s="52"/>
      <c r="N1637" s="20">
        <f t="shared" si="25"/>
        <v>428349678.9239999</v>
      </c>
    </row>
    <row r="1638" spans="2:14" ht="15">
      <c r="B1638" s="51" t="s">
        <v>842</v>
      </c>
      <c r="C1638" s="51"/>
      <c r="D1638" s="3"/>
      <c r="E1638" s="4" t="s">
        <v>946</v>
      </c>
      <c r="F1638" s="52" t="s">
        <v>947</v>
      </c>
      <c r="G1638" s="52"/>
      <c r="H1638" s="52"/>
      <c r="I1638" s="52"/>
      <c r="J1638" s="52"/>
      <c r="K1638" s="52"/>
      <c r="L1638" s="1">
        <v>0</v>
      </c>
      <c r="M1638" s="1">
        <v>79835.67</v>
      </c>
      <c r="N1638" s="20">
        <f t="shared" si="25"/>
        <v>428269843.2539999</v>
      </c>
    </row>
    <row r="1639" spans="6:14" ht="15">
      <c r="F1639" s="52"/>
      <c r="G1639" s="52"/>
      <c r="H1639" s="52"/>
      <c r="I1639" s="52"/>
      <c r="J1639" s="52"/>
      <c r="K1639" s="52"/>
      <c r="N1639" s="20">
        <f t="shared" si="25"/>
        <v>428269843.2539999</v>
      </c>
    </row>
    <row r="1640" spans="2:14" ht="15">
      <c r="B1640" s="51" t="s">
        <v>842</v>
      </c>
      <c r="C1640" s="51"/>
      <c r="D1640" s="3"/>
      <c r="E1640" s="4" t="s">
        <v>946</v>
      </c>
      <c r="F1640" s="52" t="s">
        <v>947</v>
      </c>
      <c r="G1640" s="52"/>
      <c r="H1640" s="52"/>
      <c r="I1640" s="52"/>
      <c r="J1640" s="52"/>
      <c r="K1640" s="52"/>
      <c r="L1640" s="1">
        <v>0</v>
      </c>
      <c r="M1640" s="1">
        <v>1427461.78</v>
      </c>
      <c r="N1640" s="20">
        <f t="shared" si="25"/>
        <v>426842381.4739999</v>
      </c>
    </row>
    <row r="1641" spans="6:14" ht="15">
      <c r="F1641" s="52"/>
      <c r="G1641" s="52"/>
      <c r="H1641" s="52"/>
      <c r="I1641" s="52"/>
      <c r="J1641" s="52"/>
      <c r="K1641" s="52"/>
      <c r="N1641" s="20">
        <f t="shared" si="25"/>
        <v>426842381.4739999</v>
      </c>
    </row>
    <row r="1642" spans="2:14" ht="15">
      <c r="B1642" s="51" t="s">
        <v>842</v>
      </c>
      <c r="C1642" s="51"/>
      <c r="D1642" s="3"/>
      <c r="E1642" s="4" t="s">
        <v>948</v>
      </c>
      <c r="F1642" s="52" t="s">
        <v>949</v>
      </c>
      <c r="G1642" s="52"/>
      <c r="H1642" s="52"/>
      <c r="I1642" s="52"/>
      <c r="J1642" s="52"/>
      <c r="K1642" s="52"/>
      <c r="L1642" s="1">
        <v>0</v>
      </c>
      <c r="M1642" s="1">
        <v>20123.73</v>
      </c>
      <c r="N1642" s="20">
        <f t="shared" si="25"/>
        <v>426822257.7439999</v>
      </c>
    </row>
    <row r="1643" spans="6:14" ht="15">
      <c r="F1643" s="52"/>
      <c r="G1643" s="52"/>
      <c r="H1643" s="52"/>
      <c r="I1643" s="52"/>
      <c r="J1643" s="52"/>
      <c r="K1643" s="52"/>
      <c r="N1643" s="20">
        <f t="shared" si="25"/>
        <v>426822257.7439999</v>
      </c>
    </row>
    <row r="1644" spans="2:14" ht="15">
      <c r="B1644" s="51" t="s">
        <v>842</v>
      </c>
      <c r="C1644" s="51"/>
      <c r="D1644" s="3"/>
      <c r="E1644" s="4" t="s">
        <v>948</v>
      </c>
      <c r="F1644" s="52" t="s">
        <v>949</v>
      </c>
      <c r="G1644" s="52"/>
      <c r="H1644" s="52"/>
      <c r="I1644" s="52"/>
      <c r="J1644" s="52"/>
      <c r="K1644" s="52"/>
      <c r="L1644" s="1">
        <v>0</v>
      </c>
      <c r="M1644" s="1">
        <v>497347.79</v>
      </c>
      <c r="N1644" s="20">
        <f t="shared" si="25"/>
        <v>426324909.9539999</v>
      </c>
    </row>
    <row r="1645" spans="6:14" ht="15">
      <c r="F1645" s="52"/>
      <c r="G1645" s="52"/>
      <c r="H1645" s="52"/>
      <c r="I1645" s="52"/>
      <c r="J1645" s="52"/>
      <c r="K1645" s="52"/>
      <c r="N1645" s="20">
        <f t="shared" si="25"/>
        <v>426324909.9539999</v>
      </c>
    </row>
    <row r="1646" spans="2:14" ht="15">
      <c r="B1646" s="51" t="s">
        <v>842</v>
      </c>
      <c r="C1646" s="51"/>
      <c r="D1646" s="3"/>
      <c r="E1646" s="4" t="s">
        <v>950</v>
      </c>
      <c r="F1646" s="52" t="s">
        <v>951</v>
      </c>
      <c r="G1646" s="52"/>
      <c r="H1646" s="52"/>
      <c r="I1646" s="52"/>
      <c r="J1646" s="52"/>
      <c r="K1646" s="52"/>
      <c r="L1646" s="1">
        <v>0</v>
      </c>
      <c r="M1646" s="1">
        <v>28269.8</v>
      </c>
      <c r="N1646" s="20">
        <f t="shared" si="25"/>
        <v>426296640.15399987</v>
      </c>
    </row>
    <row r="1647" spans="6:14" ht="15">
      <c r="F1647" s="52"/>
      <c r="G1647" s="52"/>
      <c r="H1647" s="52"/>
      <c r="I1647" s="52"/>
      <c r="J1647" s="52"/>
      <c r="K1647" s="52"/>
      <c r="N1647" s="20">
        <f t="shared" si="25"/>
        <v>426296640.15399987</v>
      </c>
    </row>
    <row r="1648" spans="2:14" ht="15">
      <c r="B1648" s="51" t="s">
        <v>842</v>
      </c>
      <c r="C1648" s="51"/>
      <c r="D1648" s="3"/>
      <c r="E1648" s="4" t="s">
        <v>950</v>
      </c>
      <c r="F1648" s="52" t="s">
        <v>951</v>
      </c>
      <c r="G1648" s="52"/>
      <c r="H1648" s="52"/>
      <c r="I1648" s="52"/>
      <c r="J1648" s="52"/>
      <c r="K1648" s="52"/>
      <c r="L1648" s="1">
        <v>0</v>
      </c>
      <c r="M1648" s="1">
        <v>15431.58</v>
      </c>
      <c r="N1648" s="20">
        <f t="shared" si="25"/>
        <v>426281208.5739999</v>
      </c>
    </row>
    <row r="1649" spans="6:14" ht="15">
      <c r="F1649" s="52"/>
      <c r="G1649" s="52"/>
      <c r="H1649" s="52"/>
      <c r="I1649" s="52"/>
      <c r="J1649" s="52"/>
      <c r="K1649" s="52"/>
      <c r="N1649" s="20">
        <f t="shared" si="25"/>
        <v>426281208.5739999</v>
      </c>
    </row>
    <row r="1650" spans="2:14" ht="15">
      <c r="B1650" s="51" t="s">
        <v>842</v>
      </c>
      <c r="C1650" s="51"/>
      <c r="D1650" s="3"/>
      <c r="E1650" s="4" t="s">
        <v>950</v>
      </c>
      <c r="F1650" s="52" t="s">
        <v>951</v>
      </c>
      <c r="G1650" s="52"/>
      <c r="H1650" s="52"/>
      <c r="I1650" s="52"/>
      <c r="J1650" s="52"/>
      <c r="K1650" s="52"/>
      <c r="L1650" s="1">
        <v>0</v>
      </c>
      <c r="M1650" s="1">
        <v>2857.7</v>
      </c>
      <c r="N1650" s="20">
        <f t="shared" si="25"/>
        <v>426278350.8739999</v>
      </c>
    </row>
    <row r="1651" spans="6:14" ht="15">
      <c r="F1651" s="52"/>
      <c r="G1651" s="52"/>
      <c r="H1651" s="52"/>
      <c r="I1651" s="52"/>
      <c r="J1651" s="52"/>
      <c r="K1651" s="52"/>
      <c r="N1651" s="20">
        <f t="shared" si="25"/>
        <v>426278350.8739999</v>
      </c>
    </row>
    <row r="1652" spans="2:14" ht="15">
      <c r="B1652" s="51" t="s">
        <v>842</v>
      </c>
      <c r="C1652" s="51"/>
      <c r="D1652" s="3"/>
      <c r="E1652" s="4" t="s">
        <v>950</v>
      </c>
      <c r="F1652" s="52" t="s">
        <v>952</v>
      </c>
      <c r="G1652" s="52"/>
      <c r="H1652" s="52"/>
      <c r="I1652" s="52"/>
      <c r="J1652" s="52"/>
      <c r="K1652" s="52"/>
      <c r="L1652" s="1">
        <v>0</v>
      </c>
      <c r="M1652" s="1">
        <v>28577</v>
      </c>
      <c r="N1652" s="20">
        <f t="shared" si="25"/>
        <v>426249773.8739999</v>
      </c>
    </row>
    <row r="1653" spans="6:14" ht="15">
      <c r="F1653" s="52"/>
      <c r="G1653" s="52"/>
      <c r="H1653" s="52"/>
      <c r="I1653" s="52"/>
      <c r="J1653" s="52"/>
      <c r="K1653" s="52"/>
      <c r="N1653" s="20">
        <f t="shared" si="25"/>
        <v>426249773.8739999</v>
      </c>
    </row>
    <row r="1654" ht="15">
      <c r="N1654" s="20">
        <f t="shared" si="25"/>
        <v>426249773.8739999</v>
      </c>
    </row>
    <row r="1655" spans="2:14" ht="15">
      <c r="B1655" s="3"/>
      <c r="C1655" s="3"/>
      <c r="D1655" s="3"/>
      <c r="E1655" s="3"/>
      <c r="F1655" s="52" t="s">
        <v>953</v>
      </c>
      <c r="G1655" s="52"/>
      <c r="H1655" s="52"/>
      <c r="I1655" s="52"/>
      <c r="J1655" s="52"/>
      <c r="K1655" s="52"/>
      <c r="N1655" s="20">
        <f t="shared" si="25"/>
        <v>426249773.8739999</v>
      </c>
    </row>
    <row r="1656" spans="2:14" ht="15">
      <c r="B1656" s="51" t="s">
        <v>842</v>
      </c>
      <c r="C1656" s="51"/>
      <c r="D1656" s="3"/>
      <c r="E1656" s="4" t="s">
        <v>950</v>
      </c>
      <c r="F1656" s="52" t="s">
        <v>951</v>
      </c>
      <c r="G1656" s="52"/>
      <c r="H1656" s="52"/>
      <c r="I1656" s="52"/>
      <c r="J1656" s="52"/>
      <c r="K1656" s="52"/>
      <c r="L1656" s="1">
        <v>0</v>
      </c>
      <c r="M1656" s="1">
        <v>2466074.02</v>
      </c>
      <c r="N1656" s="20">
        <f t="shared" si="25"/>
        <v>423783699.8539999</v>
      </c>
    </row>
    <row r="1657" spans="6:14" ht="15">
      <c r="F1657" s="52"/>
      <c r="G1657" s="52"/>
      <c r="H1657" s="52"/>
      <c r="I1657" s="52"/>
      <c r="J1657" s="52"/>
      <c r="K1657" s="52"/>
      <c r="N1657" s="20">
        <f t="shared" si="25"/>
        <v>423783699.8539999</v>
      </c>
    </row>
    <row r="1658" spans="2:14" ht="15">
      <c r="B1658" s="51" t="s">
        <v>842</v>
      </c>
      <c r="C1658" s="51"/>
      <c r="D1658" s="3"/>
      <c r="E1658" s="4" t="s">
        <v>954</v>
      </c>
      <c r="F1658" s="52" t="s">
        <v>955</v>
      </c>
      <c r="G1658" s="52"/>
      <c r="H1658" s="52"/>
      <c r="I1658" s="52"/>
      <c r="J1658" s="52"/>
      <c r="K1658" s="52"/>
      <c r="L1658" s="1">
        <v>0</v>
      </c>
      <c r="M1658" s="1">
        <v>10965</v>
      </c>
      <c r="N1658" s="20">
        <f t="shared" si="25"/>
        <v>423772734.8539999</v>
      </c>
    </row>
    <row r="1659" spans="6:14" ht="15">
      <c r="F1659" s="52"/>
      <c r="G1659" s="52"/>
      <c r="H1659" s="52"/>
      <c r="I1659" s="52"/>
      <c r="J1659" s="52"/>
      <c r="K1659" s="52"/>
      <c r="N1659" s="20">
        <f t="shared" si="25"/>
        <v>423772734.8539999</v>
      </c>
    </row>
    <row r="1660" spans="2:14" ht="15">
      <c r="B1660" s="51" t="s">
        <v>842</v>
      </c>
      <c r="C1660" s="51"/>
      <c r="D1660" s="3"/>
      <c r="E1660" s="4" t="s">
        <v>954</v>
      </c>
      <c r="F1660" s="52" t="s">
        <v>955</v>
      </c>
      <c r="G1660" s="52"/>
      <c r="H1660" s="52"/>
      <c r="I1660" s="52"/>
      <c r="J1660" s="52"/>
      <c r="K1660" s="52"/>
      <c r="L1660" s="1">
        <v>0</v>
      </c>
      <c r="M1660" s="1">
        <v>208335</v>
      </c>
      <c r="N1660" s="20">
        <f t="shared" si="25"/>
        <v>423564399.8539999</v>
      </c>
    </row>
    <row r="1661" spans="6:14" ht="15">
      <c r="F1661" s="52"/>
      <c r="G1661" s="52"/>
      <c r="H1661" s="52"/>
      <c r="I1661" s="52"/>
      <c r="J1661" s="52"/>
      <c r="K1661" s="52"/>
      <c r="N1661" s="20">
        <f t="shared" si="25"/>
        <v>423564399.8539999</v>
      </c>
    </row>
    <row r="1662" spans="2:14" ht="15">
      <c r="B1662" s="51" t="s">
        <v>842</v>
      </c>
      <c r="C1662" s="51"/>
      <c r="D1662" s="3"/>
      <c r="E1662" s="4" t="s">
        <v>956</v>
      </c>
      <c r="F1662" s="52" t="s">
        <v>957</v>
      </c>
      <c r="G1662" s="52"/>
      <c r="H1662" s="52"/>
      <c r="I1662" s="52"/>
      <c r="J1662" s="52"/>
      <c r="K1662" s="52"/>
      <c r="L1662" s="1">
        <v>0</v>
      </c>
      <c r="M1662" s="1">
        <v>6161867.56</v>
      </c>
      <c r="N1662" s="20">
        <f t="shared" si="25"/>
        <v>417402532.2939999</v>
      </c>
    </row>
    <row r="1663" spans="6:14" ht="15">
      <c r="F1663" s="52"/>
      <c r="G1663" s="52"/>
      <c r="H1663" s="52"/>
      <c r="I1663" s="52"/>
      <c r="J1663" s="52"/>
      <c r="K1663" s="52"/>
      <c r="N1663" s="20">
        <f t="shared" si="25"/>
        <v>417402532.2939999</v>
      </c>
    </row>
    <row r="1664" spans="2:14" ht="15">
      <c r="B1664" s="51" t="s">
        <v>842</v>
      </c>
      <c r="C1664" s="51"/>
      <c r="D1664" s="3"/>
      <c r="E1664" s="4" t="s">
        <v>958</v>
      </c>
      <c r="F1664" s="52" t="s">
        <v>959</v>
      </c>
      <c r="G1664" s="52"/>
      <c r="H1664" s="52"/>
      <c r="I1664" s="52"/>
      <c r="J1664" s="52"/>
      <c r="K1664" s="52"/>
      <c r="L1664" s="1">
        <v>0</v>
      </c>
      <c r="M1664" s="1">
        <v>2000000</v>
      </c>
      <c r="N1664" s="20">
        <f aca="true" t="shared" si="26" ref="N1664:N1727">N1663+L1664-M1664</f>
        <v>415402532.2939999</v>
      </c>
    </row>
    <row r="1665" spans="6:14" ht="15">
      <c r="F1665" s="52"/>
      <c r="G1665" s="52"/>
      <c r="H1665" s="52"/>
      <c r="I1665" s="52"/>
      <c r="J1665" s="52"/>
      <c r="K1665" s="52"/>
      <c r="N1665" s="20">
        <f t="shared" si="26"/>
        <v>415402532.2939999</v>
      </c>
    </row>
    <row r="1666" spans="2:14" ht="15">
      <c r="B1666" s="51" t="s">
        <v>842</v>
      </c>
      <c r="C1666" s="51"/>
      <c r="D1666" s="3"/>
      <c r="E1666" s="4" t="s">
        <v>960</v>
      </c>
      <c r="F1666" s="52" t="s">
        <v>961</v>
      </c>
      <c r="G1666" s="52"/>
      <c r="H1666" s="52"/>
      <c r="I1666" s="52"/>
      <c r="J1666" s="52"/>
      <c r="K1666" s="52"/>
      <c r="L1666" s="1">
        <v>0</v>
      </c>
      <c r="M1666" s="1">
        <v>49263.6</v>
      </c>
      <c r="N1666" s="20">
        <f t="shared" si="26"/>
        <v>415353268.6939999</v>
      </c>
    </row>
    <row r="1667" spans="6:14" ht="15">
      <c r="F1667" s="52"/>
      <c r="G1667" s="52"/>
      <c r="H1667" s="52"/>
      <c r="I1667" s="52"/>
      <c r="J1667" s="52"/>
      <c r="K1667" s="52"/>
      <c r="N1667" s="20">
        <f t="shared" si="26"/>
        <v>415353268.6939999</v>
      </c>
    </row>
    <row r="1668" spans="2:14" ht="15">
      <c r="B1668" s="51" t="s">
        <v>842</v>
      </c>
      <c r="C1668" s="51"/>
      <c r="D1668" s="3"/>
      <c r="E1668" s="4" t="s">
        <v>960</v>
      </c>
      <c r="F1668" s="52" t="s">
        <v>961</v>
      </c>
      <c r="G1668" s="52"/>
      <c r="H1668" s="52"/>
      <c r="I1668" s="52"/>
      <c r="J1668" s="52"/>
      <c r="K1668" s="52"/>
      <c r="L1668" s="1">
        <v>0</v>
      </c>
      <c r="M1668" s="1">
        <v>26891.43</v>
      </c>
      <c r="N1668" s="20">
        <f t="shared" si="26"/>
        <v>415326377.2639999</v>
      </c>
    </row>
    <row r="1669" spans="6:14" ht="15">
      <c r="F1669" s="52"/>
      <c r="G1669" s="52"/>
      <c r="H1669" s="52"/>
      <c r="I1669" s="52"/>
      <c r="J1669" s="52"/>
      <c r="K1669" s="52"/>
      <c r="N1669" s="20">
        <f t="shared" si="26"/>
        <v>415326377.2639999</v>
      </c>
    </row>
    <row r="1670" spans="2:14" ht="15">
      <c r="B1670" s="51" t="s">
        <v>842</v>
      </c>
      <c r="C1670" s="51"/>
      <c r="D1670" s="3"/>
      <c r="E1670" s="4" t="s">
        <v>960</v>
      </c>
      <c r="F1670" s="52" t="s">
        <v>961</v>
      </c>
      <c r="G1670" s="52"/>
      <c r="H1670" s="52"/>
      <c r="I1670" s="52"/>
      <c r="J1670" s="52"/>
      <c r="K1670" s="52"/>
      <c r="L1670" s="1">
        <v>0</v>
      </c>
      <c r="M1670" s="1">
        <v>4979.89</v>
      </c>
      <c r="N1670" s="20">
        <f t="shared" si="26"/>
        <v>415321397.3739999</v>
      </c>
    </row>
    <row r="1671" spans="6:14" ht="15">
      <c r="F1671" s="52"/>
      <c r="G1671" s="52"/>
      <c r="H1671" s="52"/>
      <c r="I1671" s="52"/>
      <c r="J1671" s="52"/>
      <c r="K1671" s="52"/>
      <c r="N1671" s="20">
        <f t="shared" si="26"/>
        <v>415321397.3739999</v>
      </c>
    </row>
    <row r="1672" spans="2:14" ht="15">
      <c r="B1672" s="51" t="s">
        <v>842</v>
      </c>
      <c r="C1672" s="51"/>
      <c r="D1672" s="3"/>
      <c r="E1672" s="4" t="s">
        <v>960</v>
      </c>
      <c r="F1672" s="52" t="s">
        <v>961</v>
      </c>
      <c r="G1672" s="52"/>
      <c r="H1672" s="52"/>
      <c r="I1672" s="52"/>
      <c r="J1672" s="52"/>
      <c r="K1672" s="52"/>
      <c r="L1672" s="1">
        <v>0</v>
      </c>
      <c r="M1672" s="1">
        <v>49798.94</v>
      </c>
      <c r="N1672" s="20">
        <f t="shared" si="26"/>
        <v>415271598.4339999</v>
      </c>
    </row>
    <row r="1673" spans="6:14" ht="15">
      <c r="F1673" s="52"/>
      <c r="G1673" s="52"/>
      <c r="H1673" s="52"/>
      <c r="I1673" s="52"/>
      <c r="J1673" s="52"/>
      <c r="K1673" s="52"/>
      <c r="N1673" s="20">
        <f t="shared" si="26"/>
        <v>415271598.4339999</v>
      </c>
    </row>
    <row r="1674" spans="2:14" ht="15">
      <c r="B1674" s="51" t="s">
        <v>842</v>
      </c>
      <c r="C1674" s="51"/>
      <c r="D1674" s="3"/>
      <c r="E1674" s="4" t="s">
        <v>960</v>
      </c>
      <c r="F1674" s="52" t="s">
        <v>961</v>
      </c>
      <c r="G1674" s="52"/>
      <c r="H1674" s="52"/>
      <c r="I1674" s="52"/>
      <c r="J1674" s="52"/>
      <c r="K1674" s="52"/>
      <c r="L1674" s="1">
        <v>0</v>
      </c>
      <c r="M1674" s="1">
        <v>4297436.73</v>
      </c>
      <c r="N1674" s="20">
        <f t="shared" si="26"/>
        <v>410974161.7039999</v>
      </c>
    </row>
    <row r="1675" spans="6:14" ht="15">
      <c r="F1675" s="52"/>
      <c r="G1675" s="52"/>
      <c r="H1675" s="52"/>
      <c r="I1675" s="52"/>
      <c r="J1675" s="52"/>
      <c r="K1675" s="52"/>
      <c r="N1675" s="20">
        <f t="shared" si="26"/>
        <v>410974161.7039999</v>
      </c>
    </row>
    <row r="1676" spans="2:14" ht="15">
      <c r="B1676" s="51" t="s">
        <v>842</v>
      </c>
      <c r="C1676" s="51"/>
      <c r="D1676" s="3"/>
      <c r="E1676" s="4" t="s">
        <v>962</v>
      </c>
      <c r="F1676" s="52" t="s">
        <v>963</v>
      </c>
      <c r="G1676" s="52"/>
      <c r="H1676" s="52"/>
      <c r="I1676" s="52"/>
      <c r="J1676" s="52"/>
      <c r="K1676" s="52"/>
      <c r="L1676" s="1">
        <v>0</v>
      </c>
      <c r="M1676" s="1">
        <v>7800</v>
      </c>
      <c r="N1676" s="20">
        <f t="shared" si="26"/>
        <v>410966361.7039999</v>
      </c>
    </row>
    <row r="1677" spans="6:14" ht="15">
      <c r="F1677" s="52"/>
      <c r="G1677" s="52"/>
      <c r="H1677" s="52"/>
      <c r="I1677" s="52"/>
      <c r="J1677" s="52"/>
      <c r="K1677" s="52"/>
      <c r="N1677" s="20">
        <f t="shared" si="26"/>
        <v>410966361.7039999</v>
      </c>
    </row>
    <row r="1678" spans="2:14" ht="15">
      <c r="B1678" s="51" t="s">
        <v>842</v>
      </c>
      <c r="C1678" s="51"/>
      <c r="D1678" s="3"/>
      <c r="E1678" s="4" t="s">
        <v>962</v>
      </c>
      <c r="F1678" s="52" t="s">
        <v>964</v>
      </c>
      <c r="G1678" s="52"/>
      <c r="H1678" s="52"/>
      <c r="I1678" s="52"/>
      <c r="J1678" s="52"/>
      <c r="K1678" s="52"/>
      <c r="L1678" s="1">
        <v>0</v>
      </c>
      <c r="M1678" s="1">
        <v>148200</v>
      </c>
      <c r="N1678" s="20">
        <f t="shared" si="26"/>
        <v>410818161.7039999</v>
      </c>
    </row>
    <row r="1679" spans="6:14" ht="15">
      <c r="F1679" s="52"/>
      <c r="G1679" s="52"/>
      <c r="H1679" s="52"/>
      <c r="I1679" s="52"/>
      <c r="J1679" s="52"/>
      <c r="K1679" s="52"/>
      <c r="N1679" s="20">
        <f t="shared" si="26"/>
        <v>410818161.7039999</v>
      </c>
    </row>
    <row r="1680" spans="2:14" ht="15">
      <c r="B1680" s="51" t="s">
        <v>842</v>
      </c>
      <c r="C1680" s="51"/>
      <c r="D1680" s="3"/>
      <c r="E1680" s="4" t="s">
        <v>965</v>
      </c>
      <c r="F1680" s="52" t="s">
        <v>966</v>
      </c>
      <c r="G1680" s="52"/>
      <c r="H1680" s="52"/>
      <c r="I1680" s="52"/>
      <c r="J1680" s="52"/>
      <c r="K1680" s="52"/>
      <c r="L1680" s="1">
        <v>0</v>
      </c>
      <c r="M1680" s="1">
        <v>436900</v>
      </c>
      <c r="N1680" s="20">
        <f t="shared" si="26"/>
        <v>410381261.7039999</v>
      </c>
    </row>
    <row r="1681" spans="6:14" ht="15">
      <c r="F1681" s="52"/>
      <c r="G1681" s="52"/>
      <c r="H1681" s="52"/>
      <c r="I1681" s="52"/>
      <c r="J1681" s="52"/>
      <c r="K1681" s="52"/>
      <c r="N1681" s="20">
        <f t="shared" si="26"/>
        <v>410381261.7039999</v>
      </c>
    </row>
    <row r="1682" spans="2:14" ht="15">
      <c r="B1682" s="51" t="s">
        <v>842</v>
      </c>
      <c r="C1682" s="51"/>
      <c r="D1682" s="3"/>
      <c r="E1682" s="4" t="s">
        <v>967</v>
      </c>
      <c r="F1682" s="52" t="s">
        <v>968</v>
      </c>
      <c r="G1682" s="52"/>
      <c r="H1682" s="52"/>
      <c r="I1682" s="52"/>
      <c r="J1682" s="52"/>
      <c r="K1682" s="52"/>
      <c r="L1682" s="1">
        <v>0</v>
      </c>
      <c r="M1682" s="1">
        <v>5000</v>
      </c>
      <c r="N1682" s="20">
        <f t="shared" si="26"/>
        <v>410376261.7039999</v>
      </c>
    </row>
    <row r="1683" spans="6:14" ht="15">
      <c r="F1683" s="52"/>
      <c r="G1683" s="52"/>
      <c r="H1683" s="52"/>
      <c r="I1683" s="52"/>
      <c r="J1683" s="52"/>
      <c r="K1683" s="52"/>
      <c r="N1683" s="20">
        <f t="shared" si="26"/>
        <v>410376261.7039999</v>
      </c>
    </row>
    <row r="1684" spans="2:14" ht="15">
      <c r="B1684" s="51" t="s">
        <v>842</v>
      </c>
      <c r="C1684" s="51"/>
      <c r="D1684" s="3"/>
      <c r="E1684" s="4" t="s">
        <v>967</v>
      </c>
      <c r="F1684" s="52" t="s">
        <v>968</v>
      </c>
      <c r="G1684" s="52"/>
      <c r="H1684" s="52"/>
      <c r="I1684" s="52"/>
      <c r="J1684" s="52"/>
      <c r="K1684" s="52"/>
      <c r="L1684" s="1">
        <v>0</v>
      </c>
      <c r="M1684" s="1">
        <v>113000</v>
      </c>
      <c r="N1684" s="20">
        <f t="shared" si="26"/>
        <v>410263261.7039999</v>
      </c>
    </row>
    <row r="1685" spans="6:14" ht="15">
      <c r="F1685" s="52"/>
      <c r="G1685" s="52"/>
      <c r="H1685" s="52"/>
      <c r="I1685" s="52"/>
      <c r="J1685" s="52"/>
      <c r="K1685" s="52"/>
      <c r="N1685" s="20">
        <f t="shared" si="26"/>
        <v>410263261.7039999</v>
      </c>
    </row>
    <row r="1686" spans="2:14" ht="15">
      <c r="B1686" s="51" t="s">
        <v>842</v>
      </c>
      <c r="C1686" s="51"/>
      <c r="D1686" s="3"/>
      <c r="E1686" s="4" t="s">
        <v>969</v>
      </c>
      <c r="F1686" s="52" t="s">
        <v>970</v>
      </c>
      <c r="G1686" s="52"/>
      <c r="H1686" s="52"/>
      <c r="I1686" s="52"/>
      <c r="J1686" s="52"/>
      <c r="K1686" s="52"/>
      <c r="L1686" s="1">
        <v>0</v>
      </c>
      <c r="M1686" s="1">
        <v>10591.53</v>
      </c>
      <c r="N1686" s="20">
        <f t="shared" si="26"/>
        <v>410252670.1739999</v>
      </c>
    </row>
    <row r="1687" spans="6:14" ht="15">
      <c r="F1687" s="52"/>
      <c r="G1687" s="52"/>
      <c r="H1687" s="52"/>
      <c r="I1687" s="52"/>
      <c r="J1687" s="52"/>
      <c r="K1687" s="52"/>
      <c r="N1687" s="20">
        <f t="shared" si="26"/>
        <v>410252670.1739999</v>
      </c>
    </row>
    <row r="1688" spans="2:14" ht="15">
      <c r="B1688" s="51" t="s">
        <v>842</v>
      </c>
      <c r="C1688" s="51"/>
      <c r="D1688" s="3"/>
      <c r="E1688" s="4" t="s">
        <v>969</v>
      </c>
      <c r="F1688" s="52" t="s">
        <v>970</v>
      </c>
      <c r="G1688" s="52"/>
      <c r="H1688" s="52"/>
      <c r="I1688" s="52"/>
      <c r="J1688" s="52"/>
      <c r="K1688" s="52"/>
      <c r="L1688" s="1">
        <v>0</v>
      </c>
      <c r="M1688" s="1">
        <v>236945.93</v>
      </c>
      <c r="N1688" s="20">
        <f t="shared" si="26"/>
        <v>410015724.2439999</v>
      </c>
    </row>
    <row r="1689" spans="6:14" ht="15">
      <c r="F1689" s="52"/>
      <c r="G1689" s="52"/>
      <c r="H1689" s="52"/>
      <c r="I1689" s="52"/>
      <c r="J1689" s="52"/>
      <c r="K1689" s="52"/>
      <c r="N1689" s="20">
        <f t="shared" si="26"/>
        <v>410015724.2439999</v>
      </c>
    </row>
    <row r="1690" spans="2:14" ht="15">
      <c r="B1690" s="51" t="s">
        <v>842</v>
      </c>
      <c r="C1690" s="51"/>
      <c r="D1690" s="3"/>
      <c r="E1690" s="4" t="s">
        <v>971</v>
      </c>
      <c r="F1690" s="52" t="s">
        <v>972</v>
      </c>
      <c r="G1690" s="52"/>
      <c r="H1690" s="52"/>
      <c r="I1690" s="52"/>
      <c r="J1690" s="52"/>
      <c r="K1690" s="52"/>
      <c r="L1690" s="1">
        <v>0</v>
      </c>
      <c r="M1690" s="1">
        <v>21962.5</v>
      </c>
      <c r="N1690" s="20">
        <f t="shared" si="26"/>
        <v>409993761.7439999</v>
      </c>
    </row>
    <row r="1691" spans="6:14" ht="15">
      <c r="F1691" s="52"/>
      <c r="G1691" s="52"/>
      <c r="H1691" s="52"/>
      <c r="I1691" s="52"/>
      <c r="J1691" s="52"/>
      <c r="K1691" s="52"/>
      <c r="N1691" s="20">
        <f t="shared" si="26"/>
        <v>409993761.7439999</v>
      </c>
    </row>
    <row r="1692" spans="2:14" ht="15">
      <c r="B1692" s="51" t="s">
        <v>842</v>
      </c>
      <c r="C1692" s="51"/>
      <c r="D1692" s="3"/>
      <c r="E1692" s="4" t="s">
        <v>971</v>
      </c>
      <c r="F1692" s="52" t="s">
        <v>972</v>
      </c>
      <c r="G1692" s="52"/>
      <c r="H1692" s="52"/>
      <c r="I1692" s="52"/>
      <c r="J1692" s="52"/>
      <c r="K1692" s="52"/>
      <c r="L1692" s="1">
        <v>0</v>
      </c>
      <c r="M1692" s="1">
        <v>2566.46</v>
      </c>
      <c r="N1692" s="20">
        <f t="shared" si="26"/>
        <v>409991195.2839999</v>
      </c>
    </row>
    <row r="1693" spans="6:14" ht="15">
      <c r="F1693" s="52"/>
      <c r="G1693" s="52"/>
      <c r="H1693" s="52"/>
      <c r="I1693" s="52"/>
      <c r="J1693" s="52"/>
      <c r="K1693" s="52"/>
      <c r="N1693" s="20">
        <f t="shared" si="26"/>
        <v>409991195.2839999</v>
      </c>
    </row>
    <row r="1694" spans="2:14" ht="15">
      <c r="B1694" s="51" t="s">
        <v>842</v>
      </c>
      <c r="C1694" s="51"/>
      <c r="D1694" s="3"/>
      <c r="E1694" s="4" t="s">
        <v>971</v>
      </c>
      <c r="F1694" s="52" t="s">
        <v>972</v>
      </c>
      <c r="G1694" s="52"/>
      <c r="H1694" s="52"/>
      <c r="I1694" s="52"/>
      <c r="J1694" s="52"/>
      <c r="K1694" s="52"/>
      <c r="L1694" s="1">
        <v>0</v>
      </c>
      <c r="M1694" s="1">
        <v>25664.62</v>
      </c>
      <c r="N1694" s="20">
        <f t="shared" si="26"/>
        <v>409965530.6639999</v>
      </c>
    </row>
    <row r="1695" spans="6:14" ht="15">
      <c r="F1695" s="52"/>
      <c r="G1695" s="52"/>
      <c r="H1695" s="52"/>
      <c r="I1695" s="52"/>
      <c r="J1695" s="52"/>
      <c r="K1695" s="52"/>
      <c r="N1695" s="20">
        <f t="shared" si="26"/>
        <v>409965530.6639999</v>
      </c>
    </row>
    <row r="1696" spans="2:14" ht="15">
      <c r="B1696" s="51" t="s">
        <v>842</v>
      </c>
      <c r="C1696" s="51"/>
      <c r="D1696" s="3"/>
      <c r="E1696" s="4" t="s">
        <v>971</v>
      </c>
      <c r="F1696" s="52" t="s">
        <v>972</v>
      </c>
      <c r="G1696" s="52"/>
      <c r="H1696" s="52"/>
      <c r="I1696" s="52"/>
      <c r="J1696" s="52"/>
      <c r="K1696" s="52"/>
      <c r="L1696" s="1">
        <v>0</v>
      </c>
      <c r="M1696" s="1">
        <v>2017733.42</v>
      </c>
      <c r="N1696" s="20">
        <f t="shared" si="26"/>
        <v>407947797.2439999</v>
      </c>
    </row>
    <row r="1697" spans="6:14" ht="15">
      <c r="F1697" s="52"/>
      <c r="G1697" s="52"/>
      <c r="H1697" s="52"/>
      <c r="I1697" s="52"/>
      <c r="J1697" s="52"/>
      <c r="K1697" s="52"/>
      <c r="N1697" s="20">
        <f t="shared" si="26"/>
        <v>407947797.2439999</v>
      </c>
    </row>
    <row r="1698" spans="2:14" ht="15">
      <c r="B1698" s="51" t="s">
        <v>842</v>
      </c>
      <c r="C1698" s="51"/>
      <c r="D1698" s="3"/>
      <c r="E1698" s="4" t="s">
        <v>973</v>
      </c>
      <c r="F1698" s="52" t="s">
        <v>974</v>
      </c>
      <c r="G1698" s="52"/>
      <c r="H1698" s="52"/>
      <c r="I1698" s="52"/>
      <c r="J1698" s="52"/>
      <c r="K1698" s="52"/>
      <c r="L1698" s="1">
        <v>0</v>
      </c>
      <c r="M1698" s="1">
        <v>133702.43</v>
      </c>
      <c r="N1698" s="20">
        <f t="shared" si="26"/>
        <v>407814094.8139999</v>
      </c>
    </row>
    <row r="1699" spans="6:14" ht="15">
      <c r="F1699" s="52"/>
      <c r="G1699" s="52"/>
      <c r="H1699" s="52"/>
      <c r="I1699" s="52"/>
      <c r="J1699" s="52"/>
      <c r="K1699" s="52"/>
      <c r="N1699" s="20">
        <f t="shared" si="26"/>
        <v>407814094.8139999</v>
      </c>
    </row>
    <row r="1700" spans="2:14" ht="15">
      <c r="B1700" s="51" t="s">
        <v>842</v>
      </c>
      <c r="C1700" s="51"/>
      <c r="D1700" s="3"/>
      <c r="E1700" s="4" t="s">
        <v>973</v>
      </c>
      <c r="F1700" s="52" t="s">
        <v>974</v>
      </c>
      <c r="G1700" s="52"/>
      <c r="H1700" s="52"/>
      <c r="I1700" s="52"/>
      <c r="J1700" s="52"/>
      <c r="K1700" s="52"/>
      <c r="L1700" s="1">
        <v>0</v>
      </c>
      <c r="M1700" s="1">
        <v>2390599.48</v>
      </c>
      <c r="N1700" s="20">
        <f t="shared" si="26"/>
        <v>405423495.3339999</v>
      </c>
    </row>
    <row r="1701" spans="6:14" ht="15">
      <c r="F1701" s="52"/>
      <c r="G1701" s="52"/>
      <c r="H1701" s="52"/>
      <c r="I1701" s="52"/>
      <c r="J1701" s="52"/>
      <c r="K1701" s="52"/>
      <c r="N1701" s="20">
        <f t="shared" si="26"/>
        <v>405423495.3339999</v>
      </c>
    </row>
    <row r="1702" spans="2:14" ht="15">
      <c r="B1702" s="51" t="s">
        <v>842</v>
      </c>
      <c r="C1702" s="51"/>
      <c r="D1702" s="3"/>
      <c r="E1702" s="4" t="s">
        <v>975</v>
      </c>
      <c r="F1702" s="52" t="s">
        <v>976</v>
      </c>
      <c r="G1702" s="52"/>
      <c r="H1702" s="52"/>
      <c r="I1702" s="52"/>
      <c r="J1702" s="52"/>
      <c r="K1702" s="52"/>
      <c r="L1702" s="1">
        <v>0</v>
      </c>
      <c r="M1702" s="1">
        <v>12134810.63</v>
      </c>
      <c r="N1702" s="20">
        <f t="shared" si="26"/>
        <v>393288684.7039999</v>
      </c>
    </row>
    <row r="1703" spans="2:14" ht="15">
      <c r="B1703" s="3"/>
      <c r="C1703" s="3"/>
      <c r="D1703" s="3"/>
      <c r="E1703" s="3"/>
      <c r="F1703" s="52" t="s">
        <v>977</v>
      </c>
      <c r="G1703" s="52"/>
      <c r="H1703" s="52"/>
      <c r="I1703" s="52"/>
      <c r="J1703" s="52"/>
      <c r="K1703" s="52"/>
      <c r="N1703" s="20">
        <f t="shared" si="26"/>
        <v>393288684.7039999</v>
      </c>
    </row>
    <row r="1704" spans="2:14" ht="15">
      <c r="B1704" s="51" t="s">
        <v>842</v>
      </c>
      <c r="C1704" s="51"/>
      <c r="D1704" s="3"/>
      <c r="E1704" s="4" t="s">
        <v>978</v>
      </c>
      <c r="F1704" s="52" t="s">
        <v>979</v>
      </c>
      <c r="G1704" s="52"/>
      <c r="H1704" s="52"/>
      <c r="I1704" s="52"/>
      <c r="J1704" s="52"/>
      <c r="K1704" s="52"/>
      <c r="L1704" s="1">
        <v>0</v>
      </c>
      <c r="M1704" s="1">
        <v>4750</v>
      </c>
      <c r="N1704" s="20">
        <f t="shared" si="26"/>
        <v>393283934.7039999</v>
      </c>
    </row>
    <row r="1705" spans="6:14" ht="15">
      <c r="F1705" s="52"/>
      <c r="G1705" s="52"/>
      <c r="H1705" s="52"/>
      <c r="I1705" s="52"/>
      <c r="J1705" s="52"/>
      <c r="K1705" s="52"/>
      <c r="N1705" s="20">
        <f t="shared" si="26"/>
        <v>393283934.7039999</v>
      </c>
    </row>
    <row r="1706" spans="2:14" ht="15">
      <c r="B1706" s="51" t="s">
        <v>842</v>
      </c>
      <c r="C1706" s="51"/>
      <c r="D1706" s="3"/>
      <c r="E1706" s="4" t="s">
        <v>978</v>
      </c>
      <c r="F1706" s="52" t="s">
        <v>979</v>
      </c>
      <c r="G1706" s="52"/>
      <c r="H1706" s="52"/>
      <c r="I1706" s="52"/>
      <c r="J1706" s="52"/>
      <c r="K1706" s="52"/>
      <c r="L1706" s="1">
        <v>0</v>
      </c>
      <c r="M1706" s="1">
        <v>107350</v>
      </c>
      <c r="N1706" s="20">
        <f t="shared" si="26"/>
        <v>393176584.7039999</v>
      </c>
    </row>
    <row r="1707" spans="6:14" ht="15">
      <c r="F1707" s="52"/>
      <c r="G1707" s="52"/>
      <c r="H1707" s="52"/>
      <c r="I1707" s="52"/>
      <c r="J1707" s="52"/>
      <c r="K1707" s="52"/>
      <c r="N1707" s="20">
        <f t="shared" si="26"/>
        <v>393176584.7039999</v>
      </c>
    </row>
    <row r="1708" spans="2:14" ht="15">
      <c r="B1708" s="51" t="s">
        <v>842</v>
      </c>
      <c r="C1708" s="51"/>
      <c r="D1708" s="3"/>
      <c r="E1708" s="4" t="s">
        <v>980</v>
      </c>
      <c r="F1708" s="52" t="s">
        <v>981</v>
      </c>
      <c r="G1708" s="52"/>
      <c r="H1708" s="52"/>
      <c r="I1708" s="52"/>
      <c r="J1708" s="52"/>
      <c r="K1708" s="52"/>
      <c r="L1708" s="1">
        <v>0</v>
      </c>
      <c r="M1708" s="1">
        <v>1655968.56</v>
      </c>
      <c r="N1708" s="20">
        <f t="shared" si="26"/>
        <v>391520616.1439999</v>
      </c>
    </row>
    <row r="1709" spans="6:14" ht="15">
      <c r="F1709" s="52"/>
      <c r="G1709" s="52"/>
      <c r="H1709" s="52"/>
      <c r="I1709" s="52"/>
      <c r="J1709" s="52"/>
      <c r="K1709" s="52"/>
      <c r="N1709" s="20">
        <f t="shared" si="26"/>
        <v>391520616.1439999</v>
      </c>
    </row>
    <row r="1710" spans="2:14" ht="15">
      <c r="B1710" s="51" t="s">
        <v>23</v>
      </c>
      <c r="C1710" s="51"/>
      <c r="D1710" s="3"/>
      <c r="E1710" s="4" t="s">
        <v>982</v>
      </c>
      <c r="F1710" s="52" t="s">
        <v>983</v>
      </c>
      <c r="G1710" s="52"/>
      <c r="H1710" s="52"/>
      <c r="I1710" s="52"/>
      <c r="J1710" s="52"/>
      <c r="K1710" s="52"/>
      <c r="L1710" s="1">
        <v>0</v>
      </c>
      <c r="M1710" s="1">
        <v>18447.41</v>
      </c>
      <c r="N1710" s="20">
        <f t="shared" si="26"/>
        <v>391502168.73399985</v>
      </c>
    </row>
    <row r="1711" spans="6:14" ht="15">
      <c r="F1711" s="52"/>
      <c r="G1711" s="52"/>
      <c r="H1711" s="52"/>
      <c r="I1711" s="52"/>
      <c r="J1711" s="52"/>
      <c r="K1711" s="52"/>
      <c r="N1711" s="20">
        <f t="shared" si="26"/>
        <v>391502168.73399985</v>
      </c>
    </row>
    <row r="1712" spans="2:14" ht="15">
      <c r="B1712" s="51" t="s">
        <v>23</v>
      </c>
      <c r="C1712" s="51"/>
      <c r="D1712" s="3"/>
      <c r="E1712" s="4" t="s">
        <v>982</v>
      </c>
      <c r="F1712" s="52" t="s">
        <v>983</v>
      </c>
      <c r="G1712" s="52"/>
      <c r="H1712" s="52"/>
      <c r="I1712" s="52"/>
      <c r="J1712" s="52"/>
      <c r="K1712" s="52"/>
      <c r="L1712" s="1">
        <v>0</v>
      </c>
      <c r="M1712" s="1">
        <v>416911.65</v>
      </c>
      <c r="N1712" s="20">
        <f t="shared" si="26"/>
        <v>391085257.0839999</v>
      </c>
    </row>
    <row r="1713" spans="6:14" ht="15">
      <c r="F1713" s="52"/>
      <c r="G1713" s="52"/>
      <c r="H1713" s="52"/>
      <c r="I1713" s="52"/>
      <c r="J1713" s="52"/>
      <c r="K1713" s="52"/>
      <c r="N1713" s="20">
        <f t="shared" si="26"/>
        <v>391085257.0839999</v>
      </c>
    </row>
    <row r="1714" spans="2:14" ht="15">
      <c r="B1714" s="51" t="s">
        <v>23</v>
      </c>
      <c r="C1714" s="51"/>
      <c r="D1714" s="3"/>
      <c r="E1714" s="4" t="s">
        <v>984</v>
      </c>
      <c r="F1714" s="52" t="s">
        <v>985</v>
      </c>
      <c r="G1714" s="52"/>
      <c r="H1714" s="52"/>
      <c r="I1714" s="52"/>
      <c r="J1714" s="52"/>
      <c r="K1714" s="52"/>
      <c r="L1714" s="1">
        <v>0</v>
      </c>
      <c r="M1714" s="1">
        <v>564002.5</v>
      </c>
      <c r="N1714" s="20">
        <f t="shared" si="26"/>
        <v>390521254.5839999</v>
      </c>
    </row>
    <row r="1715" spans="6:14" ht="15">
      <c r="F1715" s="52"/>
      <c r="G1715" s="52"/>
      <c r="H1715" s="52"/>
      <c r="I1715" s="52"/>
      <c r="J1715" s="52"/>
      <c r="K1715" s="52"/>
      <c r="N1715" s="20">
        <f t="shared" si="26"/>
        <v>390521254.5839999</v>
      </c>
    </row>
    <row r="1716" spans="2:14" ht="15">
      <c r="B1716" s="51" t="s">
        <v>23</v>
      </c>
      <c r="C1716" s="51"/>
      <c r="D1716" s="3"/>
      <c r="E1716" s="4" t="s">
        <v>986</v>
      </c>
      <c r="F1716" s="52" t="s">
        <v>987</v>
      </c>
      <c r="G1716" s="52"/>
      <c r="H1716" s="52"/>
      <c r="I1716" s="52"/>
      <c r="J1716" s="52"/>
      <c r="K1716" s="52"/>
      <c r="L1716" s="1">
        <v>0</v>
      </c>
      <c r="M1716" s="1">
        <v>3184.5</v>
      </c>
      <c r="N1716" s="20">
        <f t="shared" si="26"/>
        <v>390518070.0839999</v>
      </c>
    </row>
    <row r="1717" spans="6:14" ht="15">
      <c r="F1717" s="52"/>
      <c r="G1717" s="52"/>
      <c r="H1717" s="52"/>
      <c r="I1717" s="52"/>
      <c r="J1717" s="52"/>
      <c r="K1717" s="52"/>
      <c r="N1717" s="20">
        <f t="shared" si="26"/>
        <v>390518070.0839999</v>
      </c>
    </row>
    <row r="1718" spans="2:14" ht="15">
      <c r="B1718" s="51" t="s">
        <v>23</v>
      </c>
      <c r="C1718" s="51"/>
      <c r="D1718" s="3"/>
      <c r="E1718" s="4" t="s">
        <v>986</v>
      </c>
      <c r="F1718" s="52" t="s">
        <v>987</v>
      </c>
      <c r="G1718" s="52"/>
      <c r="H1718" s="52"/>
      <c r="I1718" s="52"/>
      <c r="J1718" s="52"/>
      <c r="K1718" s="52"/>
      <c r="L1718" s="1">
        <v>0</v>
      </c>
      <c r="M1718" s="1">
        <v>60505.5</v>
      </c>
      <c r="N1718" s="20">
        <f t="shared" si="26"/>
        <v>390457564.5839999</v>
      </c>
    </row>
    <row r="1719" spans="6:14" ht="15">
      <c r="F1719" s="52"/>
      <c r="G1719" s="52"/>
      <c r="H1719" s="52"/>
      <c r="I1719" s="52"/>
      <c r="J1719" s="52"/>
      <c r="K1719" s="52"/>
      <c r="N1719" s="20">
        <f t="shared" si="26"/>
        <v>390457564.5839999</v>
      </c>
    </row>
    <row r="1720" spans="2:14" ht="15">
      <c r="B1720" s="51" t="s">
        <v>23</v>
      </c>
      <c r="C1720" s="51"/>
      <c r="D1720" s="3"/>
      <c r="E1720" s="4" t="s">
        <v>988</v>
      </c>
      <c r="F1720" s="52" t="s">
        <v>989</v>
      </c>
      <c r="G1720" s="52"/>
      <c r="H1720" s="52"/>
      <c r="I1720" s="52"/>
      <c r="J1720" s="52"/>
      <c r="K1720" s="52"/>
      <c r="L1720" s="1">
        <v>0</v>
      </c>
      <c r="M1720" s="1">
        <v>215207.1</v>
      </c>
      <c r="N1720" s="20">
        <f t="shared" si="26"/>
        <v>390242357.48399985</v>
      </c>
    </row>
    <row r="1721" spans="6:14" ht="15">
      <c r="F1721" s="52"/>
      <c r="G1721" s="52"/>
      <c r="H1721" s="52"/>
      <c r="I1721" s="52"/>
      <c r="J1721" s="52"/>
      <c r="K1721" s="52"/>
      <c r="N1721" s="20">
        <f t="shared" si="26"/>
        <v>390242357.48399985</v>
      </c>
    </row>
    <row r="1722" spans="2:14" ht="15">
      <c r="B1722" s="51" t="s">
        <v>23</v>
      </c>
      <c r="C1722" s="51"/>
      <c r="D1722" s="3"/>
      <c r="E1722" s="4" t="s">
        <v>988</v>
      </c>
      <c r="F1722" s="52" t="s">
        <v>989</v>
      </c>
      <c r="G1722" s="52"/>
      <c r="H1722" s="52"/>
      <c r="I1722" s="52"/>
      <c r="J1722" s="52"/>
      <c r="K1722" s="52"/>
      <c r="L1722" s="1">
        <v>0</v>
      </c>
      <c r="M1722" s="1">
        <v>76358.83</v>
      </c>
      <c r="N1722" s="20">
        <f t="shared" si="26"/>
        <v>390165998.65399987</v>
      </c>
    </row>
    <row r="1723" spans="6:14" ht="15">
      <c r="F1723" s="52"/>
      <c r="G1723" s="52"/>
      <c r="H1723" s="52"/>
      <c r="I1723" s="52"/>
      <c r="J1723" s="52"/>
      <c r="K1723" s="52"/>
      <c r="N1723" s="20">
        <f t="shared" si="26"/>
        <v>390165998.65399987</v>
      </c>
    </row>
    <row r="1724" spans="2:14" ht="15">
      <c r="B1724" s="51" t="s">
        <v>23</v>
      </c>
      <c r="C1724" s="51"/>
      <c r="D1724" s="3"/>
      <c r="E1724" s="4" t="s">
        <v>988</v>
      </c>
      <c r="F1724" s="52" t="s">
        <v>989</v>
      </c>
      <c r="G1724" s="52"/>
      <c r="H1724" s="52"/>
      <c r="I1724" s="52"/>
      <c r="J1724" s="52"/>
      <c r="K1724" s="52"/>
      <c r="L1724" s="1">
        <v>0</v>
      </c>
      <c r="M1724" s="1">
        <v>7028.32</v>
      </c>
      <c r="N1724" s="20">
        <f t="shared" si="26"/>
        <v>390158970.3339999</v>
      </c>
    </row>
    <row r="1725" spans="6:14" ht="15">
      <c r="F1725" s="52"/>
      <c r="G1725" s="52"/>
      <c r="H1725" s="52"/>
      <c r="I1725" s="52"/>
      <c r="J1725" s="52"/>
      <c r="K1725" s="52"/>
      <c r="N1725" s="20">
        <f t="shared" si="26"/>
        <v>390158970.3339999</v>
      </c>
    </row>
    <row r="1726" spans="2:14" ht="15">
      <c r="B1726" s="51" t="s">
        <v>23</v>
      </c>
      <c r="C1726" s="51"/>
      <c r="D1726" s="3"/>
      <c r="E1726" s="4" t="s">
        <v>988</v>
      </c>
      <c r="F1726" s="52" t="s">
        <v>990</v>
      </c>
      <c r="G1726" s="52"/>
      <c r="H1726" s="52"/>
      <c r="I1726" s="52"/>
      <c r="J1726" s="52"/>
      <c r="K1726" s="52"/>
      <c r="L1726" s="1">
        <v>0</v>
      </c>
      <c r="M1726" s="1">
        <v>70283.21</v>
      </c>
      <c r="N1726" s="20">
        <f t="shared" si="26"/>
        <v>390088687.1239999</v>
      </c>
    </row>
    <row r="1727" spans="6:14" ht="15">
      <c r="F1727" s="52"/>
      <c r="G1727" s="52"/>
      <c r="H1727" s="52"/>
      <c r="I1727" s="52"/>
      <c r="J1727" s="52"/>
      <c r="K1727" s="52"/>
      <c r="N1727" s="20">
        <f t="shared" si="26"/>
        <v>390088687.1239999</v>
      </c>
    </row>
    <row r="1728" spans="2:14" ht="15">
      <c r="B1728" s="51" t="s">
        <v>23</v>
      </c>
      <c r="C1728" s="51"/>
      <c r="D1728" s="3"/>
      <c r="E1728" s="4" t="s">
        <v>988</v>
      </c>
      <c r="F1728" s="52" t="s">
        <v>989</v>
      </c>
      <c r="G1728" s="52"/>
      <c r="H1728" s="52"/>
      <c r="I1728" s="52"/>
      <c r="J1728" s="52"/>
      <c r="K1728" s="52"/>
      <c r="L1728" s="1">
        <v>0</v>
      </c>
      <c r="M1728" s="1">
        <v>18129981.44</v>
      </c>
      <c r="N1728" s="20">
        <f aca="true" t="shared" si="27" ref="N1728:N1791">N1727+L1728-M1728</f>
        <v>371958705.6839999</v>
      </c>
    </row>
    <row r="1729" spans="6:14" ht="15">
      <c r="F1729" s="52"/>
      <c r="G1729" s="52"/>
      <c r="H1729" s="52"/>
      <c r="I1729" s="52"/>
      <c r="J1729" s="52"/>
      <c r="K1729" s="52"/>
      <c r="N1729" s="20">
        <f t="shared" si="27"/>
        <v>371958705.6839999</v>
      </c>
    </row>
    <row r="1730" spans="2:14" ht="15">
      <c r="B1730" s="51" t="s">
        <v>23</v>
      </c>
      <c r="C1730" s="51"/>
      <c r="D1730" s="3"/>
      <c r="E1730" s="4" t="s">
        <v>991</v>
      </c>
      <c r="F1730" s="52" t="s">
        <v>992</v>
      </c>
      <c r="G1730" s="52"/>
      <c r="H1730" s="52"/>
      <c r="I1730" s="52"/>
      <c r="J1730" s="52"/>
      <c r="K1730" s="52"/>
      <c r="L1730" s="1">
        <v>0</v>
      </c>
      <c r="M1730" s="1">
        <v>78482.65</v>
      </c>
      <c r="N1730" s="20">
        <f t="shared" si="27"/>
        <v>371880223.0339999</v>
      </c>
    </row>
    <row r="1731" spans="6:14" ht="15">
      <c r="F1731" s="52"/>
      <c r="G1731" s="52"/>
      <c r="H1731" s="52"/>
      <c r="I1731" s="52"/>
      <c r="J1731" s="52"/>
      <c r="K1731" s="52"/>
      <c r="N1731" s="20">
        <f t="shared" si="27"/>
        <v>371880223.0339999</v>
      </c>
    </row>
    <row r="1732" spans="2:14" ht="15">
      <c r="B1732" s="51" t="s">
        <v>23</v>
      </c>
      <c r="C1732" s="51"/>
      <c r="D1732" s="3"/>
      <c r="E1732" s="4" t="s">
        <v>991</v>
      </c>
      <c r="F1732" s="52" t="s">
        <v>992</v>
      </c>
      <c r="G1732" s="52"/>
      <c r="H1732" s="52"/>
      <c r="I1732" s="52"/>
      <c r="J1732" s="52"/>
      <c r="K1732" s="52"/>
      <c r="L1732" s="1">
        <v>0</v>
      </c>
      <c r="M1732" s="1">
        <v>1403269.78</v>
      </c>
      <c r="N1732" s="20">
        <f t="shared" si="27"/>
        <v>370476953.25399995</v>
      </c>
    </row>
    <row r="1733" spans="6:14" ht="15">
      <c r="F1733" s="52"/>
      <c r="G1733" s="52"/>
      <c r="H1733" s="52"/>
      <c r="I1733" s="52"/>
      <c r="J1733" s="52"/>
      <c r="K1733" s="52"/>
      <c r="N1733" s="20">
        <f t="shared" si="27"/>
        <v>370476953.25399995</v>
      </c>
    </row>
    <row r="1734" spans="2:14" ht="15">
      <c r="B1734" s="51" t="s">
        <v>23</v>
      </c>
      <c r="C1734" s="51"/>
      <c r="D1734" s="3"/>
      <c r="E1734" s="4" t="s">
        <v>993</v>
      </c>
      <c r="F1734" s="52" t="s">
        <v>994</v>
      </c>
      <c r="G1734" s="52"/>
      <c r="H1734" s="52"/>
      <c r="I1734" s="52"/>
      <c r="J1734" s="52"/>
      <c r="K1734" s="52"/>
      <c r="L1734" s="1">
        <v>0</v>
      </c>
      <c r="M1734" s="1">
        <v>18900</v>
      </c>
      <c r="N1734" s="20">
        <f t="shared" si="27"/>
        <v>370458053.25399995</v>
      </c>
    </row>
    <row r="1735" spans="6:14" ht="15">
      <c r="F1735" s="52"/>
      <c r="G1735" s="52"/>
      <c r="H1735" s="52"/>
      <c r="I1735" s="52"/>
      <c r="J1735" s="52"/>
      <c r="K1735" s="52"/>
      <c r="N1735" s="20">
        <f t="shared" si="27"/>
        <v>370458053.25399995</v>
      </c>
    </row>
    <row r="1736" spans="2:14" ht="15">
      <c r="B1736" s="51" t="s">
        <v>23</v>
      </c>
      <c r="C1736" s="51"/>
      <c r="D1736" s="3"/>
      <c r="E1736" s="4" t="s">
        <v>993</v>
      </c>
      <c r="F1736" s="52" t="s">
        <v>994</v>
      </c>
      <c r="G1736" s="52"/>
      <c r="H1736" s="52"/>
      <c r="I1736" s="52"/>
      <c r="J1736" s="52"/>
      <c r="K1736" s="52"/>
      <c r="L1736" s="1">
        <v>0</v>
      </c>
      <c r="M1736" s="1">
        <v>10500</v>
      </c>
      <c r="N1736" s="20">
        <f t="shared" si="27"/>
        <v>370447553.25399995</v>
      </c>
    </row>
    <row r="1737" spans="6:14" ht="15">
      <c r="F1737" s="52"/>
      <c r="G1737" s="52"/>
      <c r="H1737" s="52"/>
      <c r="I1737" s="52"/>
      <c r="J1737" s="52"/>
      <c r="K1737" s="52"/>
      <c r="N1737" s="20">
        <f t="shared" si="27"/>
        <v>370447553.25399995</v>
      </c>
    </row>
    <row r="1738" spans="2:14" ht="15">
      <c r="B1738" s="51" t="s">
        <v>23</v>
      </c>
      <c r="C1738" s="51"/>
      <c r="D1738" s="3"/>
      <c r="E1738" s="4" t="s">
        <v>993</v>
      </c>
      <c r="F1738" s="52" t="s">
        <v>994</v>
      </c>
      <c r="G1738" s="52"/>
      <c r="H1738" s="52"/>
      <c r="I1738" s="52"/>
      <c r="J1738" s="52"/>
      <c r="K1738" s="52"/>
      <c r="L1738" s="1">
        <v>0</v>
      </c>
      <c r="M1738" s="1">
        <v>94500</v>
      </c>
      <c r="N1738" s="20">
        <f t="shared" si="27"/>
        <v>370353053.25399995</v>
      </c>
    </row>
    <row r="1739" spans="6:14" ht="15">
      <c r="F1739" s="52"/>
      <c r="G1739" s="52"/>
      <c r="H1739" s="52"/>
      <c r="I1739" s="52"/>
      <c r="J1739" s="52"/>
      <c r="K1739" s="52"/>
      <c r="N1739" s="20">
        <f t="shared" si="27"/>
        <v>370353053.25399995</v>
      </c>
    </row>
    <row r="1740" spans="2:14" ht="15">
      <c r="B1740" s="51" t="s">
        <v>23</v>
      </c>
      <c r="C1740" s="51"/>
      <c r="D1740" s="3"/>
      <c r="E1740" s="4" t="s">
        <v>995</v>
      </c>
      <c r="F1740" s="52" t="s">
        <v>996</v>
      </c>
      <c r="G1740" s="52"/>
      <c r="H1740" s="52"/>
      <c r="I1740" s="52"/>
      <c r="J1740" s="52"/>
      <c r="K1740" s="52"/>
      <c r="L1740" s="1">
        <v>0</v>
      </c>
      <c r="M1740" s="1">
        <v>6282756.48</v>
      </c>
      <c r="N1740" s="20">
        <f t="shared" si="27"/>
        <v>364070296.7739999</v>
      </c>
    </row>
    <row r="1741" spans="6:14" ht="15">
      <c r="F1741" s="52"/>
      <c r="G1741" s="52"/>
      <c r="H1741" s="52"/>
      <c r="I1741" s="52"/>
      <c r="J1741" s="52"/>
      <c r="K1741" s="52"/>
      <c r="N1741" s="20">
        <f t="shared" si="27"/>
        <v>364070296.7739999</v>
      </c>
    </row>
    <row r="1742" spans="2:14" ht="15">
      <c r="B1742" s="51" t="s">
        <v>6</v>
      </c>
      <c r="C1742" s="51"/>
      <c r="D1742" s="3"/>
      <c r="E1742" s="4" t="s">
        <v>997</v>
      </c>
      <c r="F1742" s="52" t="s">
        <v>998</v>
      </c>
      <c r="G1742" s="52"/>
      <c r="H1742" s="52"/>
      <c r="I1742" s="52"/>
      <c r="J1742" s="52"/>
      <c r="K1742" s="52"/>
      <c r="L1742" s="1">
        <v>0</v>
      </c>
      <c r="M1742" s="1">
        <v>1039401.04</v>
      </c>
      <c r="N1742" s="20">
        <f t="shared" si="27"/>
        <v>363030895.7339999</v>
      </c>
    </row>
    <row r="1743" spans="6:14" ht="15">
      <c r="F1743" s="52"/>
      <c r="G1743" s="52"/>
      <c r="H1743" s="52"/>
      <c r="I1743" s="52"/>
      <c r="J1743" s="52"/>
      <c r="K1743" s="52"/>
      <c r="N1743" s="20">
        <f t="shared" si="27"/>
        <v>363030895.7339999</v>
      </c>
    </row>
    <row r="1744" spans="2:14" ht="15">
      <c r="B1744" s="51" t="s">
        <v>6</v>
      </c>
      <c r="C1744" s="51"/>
      <c r="D1744" s="3"/>
      <c r="E1744" s="4" t="s">
        <v>997</v>
      </c>
      <c r="F1744" s="52" t="s">
        <v>998</v>
      </c>
      <c r="G1744" s="52"/>
      <c r="H1744" s="52"/>
      <c r="I1744" s="52"/>
      <c r="J1744" s="52"/>
      <c r="K1744" s="52"/>
      <c r="L1744" s="1">
        <v>0</v>
      </c>
      <c r="M1744" s="1">
        <v>565233.19</v>
      </c>
      <c r="N1744" s="20">
        <f t="shared" si="27"/>
        <v>362465662.5439999</v>
      </c>
    </row>
    <row r="1745" spans="6:14" ht="15">
      <c r="F1745" s="52"/>
      <c r="G1745" s="52"/>
      <c r="H1745" s="52"/>
      <c r="I1745" s="52"/>
      <c r="J1745" s="52"/>
      <c r="K1745" s="52"/>
      <c r="N1745" s="20">
        <f t="shared" si="27"/>
        <v>362465662.5439999</v>
      </c>
    </row>
    <row r="1746" spans="2:14" ht="15">
      <c r="B1746" s="51" t="s">
        <v>6</v>
      </c>
      <c r="C1746" s="51"/>
      <c r="D1746" s="3"/>
      <c r="E1746" s="4" t="s">
        <v>997</v>
      </c>
      <c r="F1746" s="52" t="s">
        <v>998</v>
      </c>
      <c r="G1746" s="52"/>
      <c r="H1746" s="52"/>
      <c r="I1746" s="52"/>
      <c r="J1746" s="52"/>
      <c r="K1746" s="52"/>
      <c r="L1746" s="1">
        <v>0</v>
      </c>
      <c r="M1746" s="1">
        <v>98480.57</v>
      </c>
      <c r="N1746" s="20">
        <f t="shared" si="27"/>
        <v>362367181.9739999</v>
      </c>
    </row>
    <row r="1747" spans="6:14" ht="15">
      <c r="F1747" s="52"/>
      <c r="G1747" s="52"/>
      <c r="H1747" s="52"/>
      <c r="I1747" s="52"/>
      <c r="J1747" s="52"/>
      <c r="K1747" s="52"/>
      <c r="N1747" s="20">
        <f t="shared" si="27"/>
        <v>362367181.9739999</v>
      </c>
    </row>
    <row r="1748" spans="2:14" ht="15">
      <c r="B1748" s="51" t="s">
        <v>6</v>
      </c>
      <c r="C1748" s="51"/>
      <c r="D1748" s="3"/>
      <c r="E1748" s="4" t="s">
        <v>997</v>
      </c>
      <c r="F1748" s="52" t="s">
        <v>998</v>
      </c>
      <c r="G1748" s="52"/>
      <c r="H1748" s="52"/>
      <c r="I1748" s="52"/>
      <c r="J1748" s="52"/>
      <c r="K1748" s="52"/>
      <c r="L1748" s="1">
        <v>0</v>
      </c>
      <c r="M1748" s="1">
        <v>1046728.14</v>
      </c>
      <c r="N1748" s="20">
        <f t="shared" si="27"/>
        <v>361320453.83399993</v>
      </c>
    </row>
    <row r="1749" spans="6:14" ht="15">
      <c r="F1749" s="52"/>
      <c r="G1749" s="52"/>
      <c r="H1749" s="52"/>
      <c r="I1749" s="52"/>
      <c r="J1749" s="52"/>
      <c r="K1749" s="52"/>
      <c r="N1749" s="20">
        <f t="shared" si="27"/>
        <v>361320453.83399993</v>
      </c>
    </row>
    <row r="1750" spans="2:14" ht="15">
      <c r="B1750" s="51" t="s">
        <v>6</v>
      </c>
      <c r="C1750" s="51"/>
      <c r="D1750" s="3"/>
      <c r="E1750" s="4" t="s">
        <v>997</v>
      </c>
      <c r="F1750" s="52" t="s">
        <v>998</v>
      </c>
      <c r="G1750" s="52"/>
      <c r="H1750" s="52"/>
      <c r="I1750" s="52"/>
      <c r="J1750" s="52"/>
      <c r="K1750" s="52"/>
      <c r="L1750" s="1">
        <v>0</v>
      </c>
      <c r="M1750" s="1">
        <v>87582795.18</v>
      </c>
      <c r="N1750" s="20">
        <f t="shared" si="27"/>
        <v>273737658.6539999</v>
      </c>
    </row>
    <row r="1751" spans="6:14" ht="15">
      <c r="F1751" s="52"/>
      <c r="G1751" s="52"/>
      <c r="H1751" s="52"/>
      <c r="I1751" s="52"/>
      <c r="J1751" s="52"/>
      <c r="K1751" s="52"/>
      <c r="N1751" s="20">
        <f t="shared" si="27"/>
        <v>273737658.6539999</v>
      </c>
    </row>
    <row r="1752" spans="2:14" ht="15">
      <c r="B1752" s="51" t="s">
        <v>6</v>
      </c>
      <c r="C1752" s="51"/>
      <c r="D1752" s="3"/>
      <c r="E1752" s="4" t="s">
        <v>999</v>
      </c>
      <c r="F1752" s="52" t="s">
        <v>1000</v>
      </c>
      <c r="G1752" s="52"/>
      <c r="H1752" s="52"/>
      <c r="I1752" s="52"/>
      <c r="J1752" s="52"/>
      <c r="K1752" s="52"/>
      <c r="L1752" s="1">
        <v>0</v>
      </c>
      <c r="M1752" s="1">
        <v>11858909.32</v>
      </c>
      <c r="N1752" s="20">
        <f t="shared" si="27"/>
        <v>261878749.33399993</v>
      </c>
    </row>
    <row r="1753" spans="6:14" ht="15">
      <c r="F1753" s="52"/>
      <c r="G1753" s="52"/>
      <c r="H1753" s="52"/>
      <c r="I1753" s="52"/>
      <c r="J1753" s="52"/>
      <c r="K1753" s="52"/>
      <c r="N1753" s="20">
        <f t="shared" si="27"/>
        <v>261878749.33399993</v>
      </c>
    </row>
    <row r="1754" spans="2:14" ht="15">
      <c r="B1754" s="51" t="s">
        <v>6</v>
      </c>
      <c r="C1754" s="51"/>
      <c r="D1754" s="3"/>
      <c r="E1754" s="4" t="s">
        <v>1001</v>
      </c>
      <c r="F1754" s="52" t="s">
        <v>1002</v>
      </c>
      <c r="G1754" s="52"/>
      <c r="H1754" s="52"/>
      <c r="I1754" s="52"/>
      <c r="J1754" s="52"/>
      <c r="K1754" s="52"/>
      <c r="L1754" s="1">
        <v>0</v>
      </c>
      <c r="M1754" s="1">
        <v>18041.27</v>
      </c>
      <c r="N1754" s="20">
        <f t="shared" si="27"/>
        <v>261860708.06399992</v>
      </c>
    </row>
    <row r="1755" spans="6:14" ht="15">
      <c r="F1755" s="52"/>
      <c r="G1755" s="52"/>
      <c r="H1755" s="52"/>
      <c r="I1755" s="52"/>
      <c r="J1755" s="52"/>
      <c r="K1755" s="52"/>
      <c r="N1755" s="20">
        <f t="shared" si="27"/>
        <v>261860708.06399992</v>
      </c>
    </row>
    <row r="1756" spans="2:14" ht="15">
      <c r="B1756" s="51" t="s">
        <v>6</v>
      </c>
      <c r="C1756" s="51"/>
      <c r="D1756" s="3"/>
      <c r="E1756" s="4" t="s">
        <v>1001</v>
      </c>
      <c r="F1756" s="52" t="s">
        <v>1003</v>
      </c>
      <c r="G1756" s="52"/>
      <c r="H1756" s="52"/>
      <c r="I1756" s="52"/>
      <c r="J1756" s="52"/>
      <c r="K1756" s="52"/>
      <c r="L1756" s="1">
        <v>0</v>
      </c>
      <c r="M1756" s="1">
        <v>407732.63</v>
      </c>
      <c r="N1756" s="20">
        <f t="shared" si="27"/>
        <v>261452975.43399993</v>
      </c>
    </row>
    <row r="1757" spans="6:14" ht="15">
      <c r="F1757" s="52"/>
      <c r="G1757" s="52"/>
      <c r="H1757" s="52"/>
      <c r="I1757" s="52"/>
      <c r="J1757" s="52"/>
      <c r="K1757" s="52"/>
      <c r="N1757" s="20">
        <f t="shared" si="27"/>
        <v>261452975.43399993</v>
      </c>
    </row>
    <row r="1758" spans="2:14" ht="15">
      <c r="B1758" s="51" t="s">
        <v>6</v>
      </c>
      <c r="C1758" s="51"/>
      <c r="D1758" s="3"/>
      <c r="E1758" s="4" t="s">
        <v>1004</v>
      </c>
      <c r="F1758" s="52" t="s">
        <v>1005</v>
      </c>
      <c r="G1758" s="52"/>
      <c r="H1758" s="52"/>
      <c r="I1758" s="52"/>
      <c r="J1758" s="52"/>
      <c r="K1758" s="52"/>
      <c r="L1758" s="1">
        <v>0</v>
      </c>
      <c r="M1758" s="1">
        <v>945</v>
      </c>
      <c r="N1758" s="20">
        <f t="shared" si="27"/>
        <v>261452030.43399993</v>
      </c>
    </row>
    <row r="1759" spans="6:14" ht="15">
      <c r="F1759" s="52"/>
      <c r="G1759" s="52"/>
      <c r="H1759" s="52"/>
      <c r="I1759" s="52"/>
      <c r="J1759" s="52"/>
      <c r="K1759" s="52"/>
      <c r="N1759" s="20">
        <f t="shared" si="27"/>
        <v>261452030.43399993</v>
      </c>
    </row>
    <row r="1760" spans="2:14" ht="15">
      <c r="B1760" s="51" t="s">
        <v>6</v>
      </c>
      <c r="C1760" s="51"/>
      <c r="D1760" s="3"/>
      <c r="E1760" s="4" t="s">
        <v>1004</v>
      </c>
      <c r="F1760" s="52" t="s">
        <v>1005</v>
      </c>
      <c r="G1760" s="52"/>
      <c r="H1760" s="52"/>
      <c r="I1760" s="52"/>
      <c r="J1760" s="52"/>
      <c r="K1760" s="52"/>
      <c r="L1760" s="1">
        <v>0</v>
      </c>
      <c r="M1760" s="1">
        <v>21357</v>
      </c>
      <c r="N1760" s="20">
        <f t="shared" si="27"/>
        <v>261430673.43399993</v>
      </c>
    </row>
    <row r="1761" spans="6:14" ht="15">
      <c r="F1761" s="52"/>
      <c r="G1761" s="52"/>
      <c r="H1761" s="52"/>
      <c r="I1761" s="52"/>
      <c r="J1761" s="52"/>
      <c r="K1761" s="52"/>
      <c r="N1761" s="20">
        <f t="shared" si="27"/>
        <v>261430673.43399993</v>
      </c>
    </row>
    <row r="1762" spans="2:14" ht="15">
      <c r="B1762" s="51" t="s">
        <v>30</v>
      </c>
      <c r="C1762" s="51"/>
      <c r="D1762" s="3"/>
      <c r="E1762" s="4" t="s">
        <v>1006</v>
      </c>
      <c r="F1762" s="52" t="s">
        <v>1007</v>
      </c>
      <c r="G1762" s="52"/>
      <c r="H1762" s="52"/>
      <c r="I1762" s="52"/>
      <c r="J1762" s="52"/>
      <c r="K1762" s="52"/>
      <c r="L1762" s="1">
        <v>0</v>
      </c>
      <c r="M1762" s="1">
        <v>10672585.08</v>
      </c>
      <c r="N1762" s="20">
        <f t="shared" si="27"/>
        <v>250758088.3539999</v>
      </c>
    </row>
    <row r="1763" spans="6:14" ht="15">
      <c r="F1763" s="52"/>
      <c r="G1763" s="52"/>
      <c r="H1763" s="52"/>
      <c r="I1763" s="52"/>
      <c r="J1763" s="52"/>
      <c r="K1763" s="52"/>
      <c r="N1763" s="20">
        <f t="shared" si="27"/>
        <v>250758088.3539999</v>
      </c>
    </row>
    <row r="1764" spans="2:14" ht="15">
      <c r="B1764" s="51" t="s">
        <v>30</v>
      </c>
      <c r="C1764" s="51"/>
      <c r="D1764" s="3"/>
      <c r="E1764" s="4" t="s">
        <v>1008</v>
      </c>
      <c r="F1764" s="52" t="s">
        <v>1009</v>
      </c>
      <c r="G1764" s="52"/>
      <c r="H1764" s="52"/>
      <c r="I1764" s="52"/>
      <c r="J1764" s="52"/>
      <c r="K1764" s="52"/>
      <c r="L1764" s="1">
        <v>0</v>
      </c>
      <c r="M1764" s="1">
        <v>19119.26</v>
      </c>
      <c r="N1764" s="20">
        <f t="shared" si="27"/>
        <v>250738969.09399992</v>
      </c>
    </row>
    <row r="1765" spans="6:14" ht="15">
      <c r="F1765" s="52"/>
      <c r="G1765" s="52"/>
      <c r="H1765" s="52"/>
      <c r="I1765" s="52"/>
      <c r="J1765" s="52"/>
      <c r="K1765" s="52"/>
      <c r="N1765" s="20">
        <f t="shared" si="27"/>
        <v>250738969.09399992</v>
      </c>
    </row>
    <row r="1766" spans="2:14" ht="15">
      <c r="B1766" s="51" t="s">
        <v>30</v>
      </c>
      <c r="C1766" s="51"/>
      <c r="D1766" s="3"/>
      <c r="E1766" s="4" t="s">
        <v>1008</v>
      </c>
      <c r="F1766" s="52" t="s">
        <v>1009</v>
      </c>
      <c r="G1766" s="52"/>
      <c r="H1766" s="52"/>
      <c r="I1766" s="52"/>
      <c r="J1766" s="52"/>
      <c r="K1766" s="52"/>
      <c r="L1766" s="1">
        <v>0</v>
      </c>
      <c r="M1766" s="1">
        <v>8636.08</v>
      </c>
      <c r="N1766" s="20">
        <f t="shared" si="27"/>
        <v>250730333.0139999</v>
      </c>
    </row>
    <row r="1767" spans="6:14" ht="15">
      <c r="F1767" s="52"/>
      <c r="G1767" s="52"/>
      <c r="H1767" s="52"/>
      <c r="I1767" s="52"/>
      <c r="J1767" s="52"/>
      <c r="K1767" s="52"/>
      <c r="N1767" s="20">
        <f t="shared" si="27"/>
        <v>250730333.0139999</v>
      </c>
    </row>
    <row r="1768" spans="2:14" ht="15">
      <c r="B1768" s="51" t="s">
        <v>30</v>
      </c>
      <c r="C1768" s="51"/>
      <c r="D1768" s="3"/>
      <c r="E1768" s="4" t="s">
        <v>1008</v>
      </c>
      <c r="F1768" s="52" t="s">
        <v>1009</v>
      </c>
      <c r="G1768" s="52"/>
      <c r="H1768" s="52"/>
      <c r="I1768" s="52"/>
      <c r="J1768" s="52"/>
      <c r="K1768" s="52"/>
      <c r="L1768" s="1">
        <v>0</v>
      </c>
      <c r="M1768" s="1">
        <v>1057.8</v>
      </c>
      <c r="N1768" s="20">
        <f t="shared" si="27"/>
        <v>250729275.2139999</v>
      </c>
    </row>
    <row r="1769" spans="6:14" ht="15">
      <c r="F1769" s="52"/>
      <c r="G1769" s="52"/>
      <c r="H1769" s="52"/>
      <c r="I1769" s="52"/>
      <c r="J1769" s="52"/>
      <c r="K1769" s="52"/>
      <c r="N1769" s="20">
        <f t="shared" si="27"/>
        <v>250729275.2139999</v>
      </c>
    </row>
    <row r="1770" spans="2:14" ht="15">
      <c r="B1770" s="51" t="s">
        <v>30</v>
      </c>
      <c r="C1770" s="51"/>
      <c r="D1770" s="3"/>
      <c r="E1770" s="4" t="s">
        <v>1008</v>
      </c>
      <c r="F1770" s="52" t="s">
        <v>1009</v>
      </c>
      <c r="G1770" s="52"/>
      <c r="H1770" s="52"/>
      <c r="I1770" s="52"/>
      <c r="J1770" s="52"/>
      <c r="K1770" s="52"/>
      <c r="L1770" s="1">
        <v>0</v>
      </c>
      <c r="M1770" s="1">
        <v>15992.74</v>
      </c>
      <c r="N1770" s="20">
        <f t="shared" si="27"/>
        <v>250713282.4739999</v>
      </c>
    </row>
    <row r="1771" spans="6:14" ht="15">
      <c r="F1771" s="52"/>
      <c r="G1771" s="52"/>
      <c r="H1771" s="52"/>
      <c r="I1771" s="52"/>
      <c r="J1771" s="52"/>
      <c r="K1771" s="52"/>
      <c r="N1771" s="20">
        <f t="shared" si="27"/>
        <v>250713282.4739999</v>
      </c>
    </row>
    <row r="1772" spans="2:14" ht="15">
      <c r="B1772" s="51" t="s">
        <v>30</v>
      </c>
      <c r="C1772" s="51"/>
      <c r="D1772" s="3"/>
      <c r="E1772" s="4" t="s">
        <v>1008</v>
      </c>
      <c r="F1772" s="52" t="s">
        <v>1009</v>
      </c>
      <c r="G1772" s="52"/>
      <c r="H1772" s="52"/>
      <c r="I1772" s="52"/>
      <c r="J1772" s="52"/>
      <c r="K1772" s="52"/>
      <c r="L1772" s="1">
        <v>0</v>
      </c>
      <c r="M1772" s="1">
        <v>1827137.82</v>
      </c>
      <c r="N1772" s="20">
        <f t="shared" si="27"/>
        <v>248886144.6539999</v>
      </c>
    </row>
    <row r="1773" spans="6:14" ht="15">
      <c r="F1773" s="52"/>
      <c r="G1773" s="52"/>
      <c r="H1773" s="52"/>
      <c r="I1773" s="52"/>
      <c r="J1773" s="52"/>
      <c r="K1773" s="52"/>
      <c r="N1773" s="20">
        <f t="shared" si="27"/>
        <v>248886144.6539999</v>
      </c>
    </row>
    <row r="1774" spans="2:14" ht="15">
      <c r="B1774" s="51" t="s">
        <v>30</v>
      </c>
      <c r="C1774" s="51"/>
      <c r="D1774" s="3"/>
      <c r="E1774" s="4" t="s">
        <v>1010</v>
      </c>
      <c r="F1774" s="52" t="s">
        <v>1011</v>
      </c>
      <c r="G1774" s="52"/>
      <c r="H1774" s="52"/>
      <c r="I1774" s="52"/>
      <c r="J1774" s="52"/>
      <c r="K1774" s="52"/>
      <c r="L1774" s="1">
        <v>0</v>
      </c>
      <c r="M1774" s="1">
        <v>7436.96</v>
      </c>
      <c r="N1774" s="20">
        <f t="shared" si="27"/>
        <v>248878707.6939999</v>
      </c>
    </row>
    <row r="1775" spans="6:14" ht="15">
      <c r="F1775" s="52"/>
      <c r="G1775" s="52"/>
      <c r="H1775" s="52"/>
      <c r="I1775" s="52"/>
      <c r="J1775" s="52"/>
      <c r="K1775" s="52"/>
      <c r="N1775" s="20">
        <f t="shared" si="27"/>
        <v>248878707.6939999</v>
      </c>
    </row>
    <row r="1776" spans="2:14" ht="15">
      <c r="B1776" s="51" t="s">
        <v>30</v>
      </c>
      <c r="C1776" s="51"/>
      <c r="D1776" s="3"/>
      <c r="E1776" s="4" t="s">
        <v>1010</v>
      </c>
      <c r="F1776" s="52" t="s">
        <v>1011</v>
      </c>
      <c r="G1776" s="52"/>
      <c r="H1776" s="52"/>
      <c r="I1776" s="52"/>
      <c r="J1776" s="52"/>
      <c r="K1776" s="52"/>
      <c r="L1776" s="1">
        <v>0</v>
      </c>
      <c r="M1776" s="1">
        <v>5000.97</v>
      </c>
      <c r="N1776" s="20">
        <f t="shared" si="27"/>
        <v>248873706.7239999</v>
      </c>
    </row>
    <row r="1777" spans="6:14" ht="15">
      <c r="F1777" s="52"/>
      <c r="G1777" s="52"/>
      <c r="H1777" s="52"/>
      <c r="I1777" s="52"/>
      <c r="J1777" s="52"/>
      <c r="K1777" s="52"/>
      <c r="N1777" s="20">
        <f t="shared" si="27"/>
        <v>248873706.7239999</v>
      </c>
    </row>
    <row r="1778" spans="2:14" ht="15">
      <c r="B1778" s="51" t="s">
        <v>30</v>
      </c>
      <c r="C1778" s="51"/>
      <c r="D1778" s="3"/>
      <c r="E1778" s="4" t="s">
        <v>1010</v>
      </c>
      <c r="F1778" s="52" t="s">
        <v>1012</v>
      </c>
      <c r="G1778" s="52"/>
      <c r="H1778" s="52"/>
      <c r="I1778" s="52"/>
      <c r="J1778" s="52"/>
      <c r="K1778" s="52"/>
      <c r="L1778" s="1">
        <v>0</v>
      </c>
      <c r="M1778" s="1">
        <v>926.11</v>
      </c>
      <c r="N1778" s="20">
        <f t="shared" si="27"/>
        <v>248872780.61399987</v>
      </c>
    </row>
    <row r="1779" spans="6:14" ht="15">
      <c r="F1779" s="52"/>
      <c r="G1779" s="52"/>
      <c r="H1779" s="52"/>
      <c r="I1779" s="52"/>
      <c r="J1779" s="52"/>
      <c r="K1779" s="52"/>
      <c r="N1779" s="20">
        <f t="shared" si="27"/>
        <v>248872780.61399987</v>
      </c>
    </row>
    <row r="1780" spans="2:14" ht="15">
      <c r="B1780" s="51" t="s">
        <v>30</v>
      </c>
      <c r="C1780" s="51"/>
      <c r="D1780" s="3"/>
      <c r="E1780" s="4" t="s">
        <v>1010</v>
      </c>
      <c r="F1780" s="52" t="s">
        <v>1011</v>
      </c>
      <c r="G1780" s="52"/>
      <c r="H1780" s="52"/>
      <c r="I1780" s="52"/>
      <c r="J1780" s="52"/>
      <c r="K1780" s="52"/>
      <c r="L1780" s="1">
        <v>0</v>
      </c>
      <c r="M1780" s="1">
        <v>9261.05</v>
      </c>
      <c r="N1780" s="20">
        <f t="shared" si="27"/>
        <v>248863519.56399986</v>
      </c>
    </row>
    <row r="1781" spans="6:14" ht="15">
      <c r="F1781" s="52"/>
      <c r="G1781" s="52"/>
      <c r="H1781" s="52"/>
      <c r="I1781" s="52"/>
      <c r="J1781" s="52"/>
      <c r="K1781" s="52"/>
      <c r="N1781" s="20">
        <f t="shared" si="27"/>
        <v>248863519.56399986</v>
      </c>
    </row>
    <row r="1782" spans="2:14" ht="15">
      <c r="B1782" s="51" t="s">
        <v>30</v>
      </c>
      <c r="C1782" s="51"/>
      <c r="D1782" s="3"/>
      <c r="E1782" s="4" t="s">
        <v>1010</v>
      </c>
      <c r="F1782" s="52" t="s">
        <v>1011</v>
      </c>
      <c r="G1782" s="52"/>
      <c r="H1782" s="52"/>
      <c r="I1782" s="52"/>
      <c r="J1782" s="52"/>
      <c r="K1782" s="52"/>
      <c r="L1782" s="1">
        <v>0</v>
      </c>
      <c r="M1782" s="1">
        <v>674765.79</v>
      </c>
      <c r="N1782" s="20">
        <f t="shared" si="27"/>
        <v>248188753.77399987</v>
      </c>
    </row>
    <row r="1783" spans="6:14" ht="15">
      <c r="F1783" s="52"/>
      <c r="G1783" s="52"/>
      <c r="H1783" s="52"/>
      <c r="I1783" s="52"/>
      <c r="J1783" s="52"/>
      <c r="K1783" s="52"/>
      <c r="N1783" s="20">
        <f t="shared" si="27"/>
        <v>248188753.77399987</v>
      </c>
    </row>
    <row r="1784" spans="2:14" ht="15">
      <c r="B1784" s="51" t="s">
        <v>30</v>
      </c>
      <c r="C1784" s="51"/>
      <c r="D1784" s="3"/>
      <c r="E1784" s="4" t="s">
        <v>1013</v>
      </c>
      <c r="F1784" s="52" t="s">
        <v>1014</v>
      </c>
      <c r="G1784" s="52"/>
      <c r="H1784" s="52"/>
      <c r="I1784" s="52"/>
      <c r="J1784" s="52"/>
      <c r="K1784" s="52"/>
      <c r="L1784" s="1">
        <v>0</v>
      </c>
      <c r="M1784" s="1">
        <v>27327.89</v>
      </c>
      <c r="N1784" s="20">
        <f t="shared" si="27"/>
        <v>248161425.88399988</v>
      </c>
    </row>
    <row r="1785" spans="6:14" ht="15">
      <c r="F1785" s="52"/>
      <c r="G1785" s="52"/>
      <c r="H1785" s="52"/>
      <c r="I1785" s="52"/>
      <c r="J1785" s="52"/>
      <c r="K1785" s="52"/>
      <c r="N1785" s="20">
        <f t="shared" si="27"/>
        <v>248161425.88399988</v>
      </c>
    </row>
    <row r="1786" spans="2:14" ht="15">
      <c r="B1786" s="51" t="s">
        <v>30</v>
      </c>
      <c r="C1786" s="51"/>
      <c r="D1786" s="3"/>
      <c r="E1786" s="4" t="s">
        <v>1013</v>
      </c>
      <c r="F1786" s="52" t="s">
        <v>1014</v>
      </c>
      <c r="G1786" s="52"/>
      <c r="H1786" s="52"/>
      <c r="I1786" s="52"/>
      <c r="J1786" s="52"/>
      <c r="K1786" s="52"/>
      <c r="L1786" s="1">
        <v>0</v>
      </c>
      <c r="M1786" s="1">
        <v>473978.81</v>
      </c>
      <c r="N1786" s="20">
        <f t="shared" si="27"/>
        <v>247687447.07399988</v>
      </c>
    </row>
    <row r="1787" spans="6:14" ht="15">
      <c r="F1787" s="52"/>
      <c r="G1787" s="52"/>
      <c r="H1787" s="52"/>
      <c r="I1787" s="52"/>
      <c r="J1787" s="52"/>
      <c r="K1787" s="52"/>
      <c r="N1787" s="20">
        <f t="shared" si="27"/>
        <v>247687447.07399988</v>
      </c>
    </row>
    <row r="1788" spans="2:14" ht="15">
      <c r="B1788" s="51" t="s">
        <v>30</v>
      </c>
      <c r="C1788" s="51"/>
      <c r="D1788" s="3"/>
      <c r="E1788" s="4" t="s">
        <v>1015</v>
      </c>
      <c r="F1788" s="52" t="s">
        <v>1016</v>
      </c>
      <c r="G1788" s="52"/>
      <c r="H1788" s="52"/>
      <c r="I1788" s="52"/>
      <c r="J1788" s="52"/>
      <c r="K1788" s="52"/>
      <c r="L1788" s="1">
        <v>0</v>
      </c>
      <c r="M1788" s="1">
        <v>12051.21</v>
      </c>
      <c r="N1788" s="20">
        <f t="shared" si="27"/>
        <v>247675395.86399987</v>
      </c>
    </row>
    <row r="1789" spans="6:14" ht="15">
      <c r="F1789" s="52"/>
      <c r="G1789" s="52"/>
      <c r="H1789" s="52"/>
      <c r="I1789" s="52"/>
      <c r="J1789" s="52"/>
      <c r="K1789" s="52"/>
      <c r="N1789" s="20">
        <f t="shared" si="27"/>
        <v>247675395.86399987</v>
      </c>
    </row>
    <row r="1790" spans="2:14" ht="15">
      <c r="B1790" s="51" t="s">
        <v>30</v>
      </c>
      <c r="C1790" s="51"/>
      <c r="D1790" s="3"/>
      <c r="E1790" s="4" t="s">
        <v>1015</v>
      </c>
      <c r="F1790" s="52" t="s">
        <v>1016</v>
      </c>
      <c r="G1790" s="52"/>
      <c r="H1790" s="52"/>
      <c r="I1790" s="52"/>
      <c r="J1790" s="52"/>
      <c r="K1790" s="52"/>
      <c r="L1790" s="1">
        <v>0</v>
      </c>
      <c r="M1790" s="1">
        <v>272357.44</v>
      </c>
      <c r="N1790" s="20">
        <f t="shared" si="27"/>
        <v>247403038.42399988</v>
      </c>
    </row>
    <row r="1791" spans="6:14" ht="15">
      <c r="F1791" s="52"/>
      <c r="G1791" s="52"/>
      <c r="H1791" s="52"/>
      <c r="I1791" s="52"/>
      <c r="J1791" s="52"/>
      <c r="K1791" s="52"/>
      <c r="N1791" s="20">
        <f t="shared" si="27"/>
        <v>247403038.42399988</v>
      </c>
    </row>
    <row r="1792" spans="2:14" ht="15">
      <c r="B1792" s="51" t="s">
        <v>30</v>
      </c>
      <c r="C1792" s="51"/>
      <c r="D1792" s="3"/>
      <c r="E1792" s="4" t="s">
        <v>1017</v>
      </c>
      <c r="F1792" s="52" t="s">
        <v>1018</v>
      </c>
      <c r="G1792" s="52"/>
      <c r="H1792" s="52"/>
      <c r="I1792" s="52"/>
      <c r="J1792" s="52"/>
      <c r="K1792" s="52"/>
      <c r="L1792" s="1">
        <v>0</v>
      </c>
      <c r="M1792" s="1">
        <v>3000</v>
      </c>
      <c r="N1792" s="20">
        <f aca="true" t="shared" si="28" ref="N1792:N1855">N1791+L1792-M1792</f>
        <v>247400038.42399988</v>
      </c>
    </row>
    <row r="1793" spans="6:14" ht="15">
      <c r="F1793" s="52"/>
      <c r="G1793" s="52"/>
      <c r="H1793" s="52"/>
      <c r="I1793" s="52"/>
      <c r="J1793" s="52"/>
      <c r="K1793" s="52"/>
      <c r="N1793" s="20">
        <f t="shared" si="28"/>
        <v>247400038.42399988</v>
      </c>
    </row>
    <row r="1794" spans="2:14" ht="15">
      <c r="B1794" s="51" t="s">
        <v>30</v>
      </c>
      <c r="C1794" s="51"/>
      <c r="D1794" s="3"/>
      <c r="E1794" s="4" t="s">
        <v>1017</v>
      </c>
      <c r="F1794" s="52" t="s">
        <v>1018</v>
      </c>
      <c r="G1794" s="52"/>
      <c r="H1794" s="52"/>
      <c r="I1794" s="52"/>
      <c r="J1794" s="52"/>
      <c r="K1794" s="52"/>
      <c r="L1794" s="1">
        <v>0</v>
      </c>
      <c r="M1794" s="1">
        <v>67800</v>
      </c>
      <c r="N1794" s="20">
        <f t="shared" si="28"/>
        <v>247332238.42399988</v>
      </c>
    </row>
    <row r="1795" spans="6:14" ht="15">
      <c r="F1795" s="52"/>
      <c r="G1795" s="52"/>
      <c r="H1795" s="52"/>
      <c r="I1795" s="52"/>
      <c r="J1795" s="52"/>
      <c r="K1795" s="52"/>
      <c r="N1795" s="20">
        <f t="shared" si="28"/>
        <v>247332238.42399988</v>
      </c>
    </row>
    <row r="1796" spans="2:14" ht="15">
      <c r="B1796" s="51" t="s">
        <v>30</v>
      </c>
      <c r="C1796" s="51"/>
      <c r="D1796" s="3"/>
      <c r="E1796" s="4" t="s">
        <v>1019</v>
      </c>
      <c r="F1796" s="52" t="s">
        <v>1020</v>
      </c>
      <c r="G1796" s="52"/>
      <c r="H1796" s="52"/>
      <c r="I1796" s="52"/>
      <c r="J1796" s="52"/>
      <c r="K1796" s="52"/>
      <c r="L1796" s="1">
        <v>0</v>
      </c>
      <c r="M1796" s="1">
        <v>10672615.45</v>
      </c>
      <c r="N1796" s="20">
        <f t="shared" si="28"/>
        <v>236659622.9739999</v>
      </c>
    </row>
    <row r="1797" spans="6:14" ht="15">
      <c r="F1797" s="52"/>
      <c r="G1797" s="52"/>
      <c r="H1797" s="52"/>
      <c r="I1797" s="52"/>
      <c r="J1797" s="52"/>
      <c r="K1797" s="52"/>
      <c r="N1797" s="20">
        <f t="shared" si="28"/>
        <v>236659622.9739999</v>
      </c>
    </row>
    <row r="1798" spans="2:14" ht="15">
      <c r="B1798" s="51" t="s">
        <v>30</v>
      </c>
      <c r="C1798" s="51"/>
      <c r="D1798" s="3"/>
      <c r="E1798" s="4" t="s">
        <v>1021</v>
      </c>
      <c r="F1798" s="52" t="s">
        <v>1022</v>
      </c>
      <c r="G1798" s="52"/>
      <c r="H1798" s="52"/>
      <c r="I1798" s="52"/>
      <c r="J1798" s="52"/>
      <c r="K1798" s="52"/>
      <c r="L1798" s="1">
        <v>0</v>
      </c>
      <c r="M1798" s="1">
        <v>10125</v>
      </c>
      <c r="N1798" s="20">
        <f t="shared" si="28"/>
        <v>236649497.9739999</v>
      </c>
    </row>
    <row r="1799" spans="6:14" ht="15">
      <c r="F1799" s="52"/>
      <c r="G1799" s="52"/>
      <c r="H1799" s="52"/>
      <c r="I1799" s="52"/>
      <c r="J1799" s="52"/>
      <c r="K1799" s="52"/>
      <c r="N1799" s="20">
        <f t="shared" si="28"/>
        <v>236649497.9739999</v>
      </c>
    </row>
    <row r="1800" spans="2:14" ht="15">
      <c r="B1800" s="51" t="s">
        <v>30</v>
      </c>
      <c r="C1800" s="51"/>
      <c r="D1800" s="3"/>
      <c r="E1800" s="4" t="s">
        <v>1021</v>
      </c>
      <c r="F1800" s="52" t="s">
        <v>1022</v>
      </c>
      <c r="G1800" s="52"/>
      <c r="H1800" s="52"/>
      <c r="I1800" s="52"/>
      <c r="J1800" s="52"/>
      <c r="K1800" s="52"/>
      <c r="L1800" s="1">
        <v>0</v>
      </c>
      <c r="M1800" s="1">
        <v>228825</v>
      </c>
      <c r="N1800" s="20">
        <f t="shared" si="28"/>
        <v>236420672.9739999</v>
      </c>
    </row>
    <row r="1801" spans="6:14" ht="15">
      <c r="F1801" s="52"/>
      <c r="G1801" s="52"/>
      <c r="H1801" s="52"/>
      <c r="I1801" s="52"/>
      <c r="J1801" s="52"/>
      <c r="K1801" s="52"/>
      <c r="N1801" s="20">
        <f t="shared" si="28"/>
        <v>236420672.9739999</v>
      </c>
    </row>
    <row r="1802" spans="2:14" ht="15">
      <c r="B1802" s="51" t="s">
        <v>30</v>
      </c>
      <c r="C1802" s="51"/>
      <c r="D1802" s="3"/>
      <c r="E1802" s="4" t="s">
        <v>1023</v>
      </c>
      <c r="F1802" s="52" t="s">
        <v>1024</v>
      </c>
      <c r="G1802" s="52"/>
      <c r="H1802" s="52"/>
      <c r="I1802" s="52"/>
      <c r="J1802" s="52"/>
      <c r="K1802" s="52"/>
      <c r="L1802" s="1">
        <v>0</v>
      </c>
      <c r="M1802" s="1">
        <v>11458887.47</v>
      </c>
      <c r="N1802" s="20">
        <f t="shared" si="28"/>
        <v>224961785.5039999</v>
      </c>
    </row>
    <row r="1803" spans="6:14" ht="15">
      <c r="F1803" s="52"/>
      <c r="G1803" s="52"/>
      <c r="H1803" s="52"/>
      <c r="I1803" s="52"/>
      <c r="J1803" s="52"/>
      <c r="K1803" s="52"/>
      <c r="N1803" s="20">
        <f t="shared" si="28"/>
        <v>224961785.5039999</v>
      </c>
    </row>
    <row r="1804" spans="2:14" ht="15">
      <c r="B1804" s="51" t="s">
        <v>30</v>
      </c>
      <c r="C1804" s="51"/>
      <c r="D1804" s="3"/>
      <c r="E1804" s="4" t="s">
        <v>1025</v>
      </c>
      <c r="F1804" s="52" t="s">
        <v>1026</v>
      </c>
      <c r="G1804" s="52"/>
      <c r="H1804" s="52"/>
      <c r="I1804" s="52"/>
      <c r="J1804" s="52"/>
      <c r="K1804" s="52"/>
      <c r="L1804" s="1">
        <v>0</v>
      </c>
      <c r="M1804" s="1">
        <v>324</v>
      </c>
      <c r="N1804" s="20">
        <f t="shared" si="28"/>
        <v>224961461.5039999</v>
      </c>
    </row>
    <row r="1805" spans="6:14" ht="15">
      <c r="F1805" s="52"/>
      <c r="G1805" s="52"/>
      <c r="H1805" s="52"/>
      <c r="I1805" s="52"/>
      <c r="J1805" s="52"/>
      <c r="K1805" s="52"/>
      <c r="N1805" s="20">
        <f t="shared" si="28"/>
        <v>224961461.5039999</v>
      </c>
    </row>
    <row r="1806" spans="2:14" ht="15">
      <c r="B1806" s="51" t="s">
        <v>30</v>
      </c>
      <c r="C1806" s="51"/>
      <c r="D1806" s="3"/>
      <c r="E1806" s="4" t="s">
        <v>1025</v>
      </c>
      <c r="F1806" s="52" t="s">
        <v>1027</v>
      </c>
      <c r="G1806" s="52"/>
      <c r="H1806" s="52"/>
      <c r="I1806" s="52"/>
      <c r="J1806" s="52"/>
      <c r="K1806" s="52"/>
      <c r="L1806" s="1">
        <v>0</v>
      </c>
      <c r="M1806" s="1">
        <v>180</v>
      </c>
      <c r="N1806" s="20">
        <f t="shared" si="28"/>
        <v>224961281.5039999</v>
      </c>
    </row>
    <row r="1807" spans="6:14" ht="15">
      <c r="F1807" s="52"/>
      <c r="G1807" s="52"/>
      <c r="H1807" s="52"/>
      <c r="I1807" s="52"/>
      <c r="J1807" s="52"/>
      <c r="K1807" s="52"/>
      <c r="N1807" s="20">
        <f t="shared" si="28"/>
        <v>224961281.5039999</v>
      </c>
    </row>
    <row r="1808" spans="2:14" ht="15">
      <c r="B1808" s="51" t="s">
        <v>30</v>
      </c>
      <c r="C1808" s="51"/>
      <c r="D1808" s="3"/>
      <c r="E1808" s="4" t="s">
        <v>1025</v>
      </c>
      <c r="F1808" s="52" t="s">
        <v>1027</v>
      </c>
      <c r="G1808" s="52"/>
      <c r="H1808" s="52"/>
      <c r="I1808" s="52"/>
      <c r="J1808" s="52"/>
      <c r="K1808" s="52"/>
      <c r="L1808" s="1">
        <v>0</v>
      </c>
      <c r="M1808" s="1">
        <v>1620</v>
      </c>
      <c r="N1808" s="20">
        <f t="shared" si="28"/>
        <v>224959661.5039999</v>
      </c>
    </row>
    <row r="1809" spans="6:14" ht="15">
      <c r="F1809" s="52"/>
      <c r="G1809" s="52"/>
      <c r="H1809" s="52"/>
      <c r="I1809" s="52"/>
      <c r="J1809" s="52"/>
      <c r="K1809" s="52"/>
      <c r="N1809" s="20">
        <f t="shared" si="28"/>
        <v>224959661.5039999</v>
      </c>
    </row>
    <row r="1810" spans="2:14" ht="15">
      <c r="B1810" s="51" t="s">
        <v>30</v>
      </c>
      <c r="C1810" s="51"/>
      <c r="D1810" s="3"/>
      <c r="E1810" s="4" t="s">
        <v>1028</v>
      </c>
      <c r="F1810" s="52" t="s">
        <v>1029</v>
      </c>
      <c r="G1810" s="52"/>
      <c r="H1810" s="52"/>
      <c r="I1810" s="52"/>
      <c r="J1810" s="52"/>
      <c r="K1810" s="52"/>
      <c r="L1810" s="1">
        <v>0</v>
      </c>
      <c r="M1810" s="1">
        <v>52558.5</v>
      </c>
      <c r="N1810" s="20">
        <f t="shared" si="28"/>
        <v>224907103.0039999</v>
      </c>
    </row>
    <row r="1811" spans="6:14" ht="15">
      <c r="F1811" s="52"/>
      <c r="G1811" s="52"/>
      <c r="H1811" s="52"/>
      <c r="I1811" s="52"/>
      <c r="J1811" s="52"/>
      <c r="K1811" s="52"/>
      <c r="N1811" s="20">
        <f t="shared" si="28"/>
        <v>224907103.0039999</v>
      </c>
    </row>
    <row r="1812" spans="2:14" ht="15">
      <c r="B1812" s="51" t="s">
        <v>30</v>
      </c>
      <c r="C1812" s="51"/>
      <c r="D1812" s="3"/>
      <c r="E1812" s="4" t="s">
        <v>1030</v>
      </c>
      <c r="F1812" s="52" t="s">
        <v>1031</v>
      </c>
      <c r="G1812" s="52"/>
      <c r="H1812" s="52"/>
      <c r="I1812" s="52"/>
      <c r="J1812" s="52"/>
      <c r="K1812" s="52"/>
      <c r="L1812" s="1">
        <v>0</v>
      </c>
      <c r="M1812" s="1">
        <v>25381.36</v>
      </c>
      <c r="N1812" s="20">
        <f t="shared" si="28"/>
        <v>224881721.64399987</v>
      </c>
    </row>
    <row r="1813" spans="6:14" ht="15">
      <c r="F1813" s="52"/>
      <c r="G1813" s="52"/>
      <c r="H1813" s="52"/>
      <c r="I1813" s="52"/>
      <c r="J1813" s="52"/>
      <c r="K1813" s="52"/>
      <c r="N1813" s="20">
        <f t="shared" si="28"/>
        <v>224881721.64399987</v>
      </c>
    </row>
    <row r="1814" spans="2:14" ht="15">
      <c r="B1814" s="51" t="s">
        <v>30</v>
      </c>
      <c r="C1814" s="51"/>
      <c r="D1814" s="3"/>
      <c r="E1814" s="4" t="s">
        <v>1030</v>
      </c>
      <c r="F1814" s="52" t="s">
        <v>1031</v>
      </c>
      <c r="G1814" s="52"/>
      <c r="H1814" s="52"/>
      <c r="I1814" s="52"/>
      <c r="J1814" s="52"/>
      <c r="K1814" s="52"/>
      <c r="L1814" s="1">
        <v>0</v>
      </c>
      <c r="M1814" s="1">
        <v>573618.64</v>
      </c>
      <c r="N1814" s="20">
        <f t="shared" si="28"/>
        <v>224308103.0039999</v>
      </c>
    </row>
    <row r="1815" spans="6:14" ht="15">
      <c r="F1815" s="52"/>
      <c r="G1815" s="52"/>
      <c r="H1815" s="52"/>
      <c r="I1815" s="52"/>
      <c r="J1815" s="52"/>
      <c r="K1815" s="52"/>
      <c r="N1815" s="20">
        <f t="shared" si="28"/>
        <v>224308103.0039999</v>
      </c>
    </row>
    <row r="1816" spans="2:14" ht="15">
      <c r="B1816" s="51" t="s">
        <v>30</v>
      </c>
      <c r="C1816" s="51"/>
      <c r="D1816" s="3"/>
      <c r="E1816" s="4" t="s">
        <v>1032</v>
      </c>
      <c r="F1816" s="52" t="s">
        <v>1033</v>
      </c>
      <c r="G1816" s="52"/>
      <c r="H1816" s="52"/>
      <c r="I1816" s="52"/>
      <c r="J1816" s="52"/>
      <c r="K1816" s="52"/>
      <c r="L1816" s="1">
        <v>0</v>
      </c>
      <c r="M1816" s="1">
        <v>20514.46</v>
      </c>
      <c r="N1816" s="20">
        <f t="shared" si="28"/>
        <v>224287588.54399988</v>
      </c>
    </row>
    <row r="1817" spans="6:14" ht="15">
      <c r="F1817" s="52"/>
      <c r="G1817" s="52"/>
      <c r="H1817" s="52"/>
      <c r="I1817" s="52"/>
      <c r="J1817" s="52"/>
      <c r="K1817" s="52"/>
      <c r="N1817" s="20">
        <f t="shared" si="28"/>
        <v>224287588.54399988</v>
      </c>
    </row>
    <row r="1818" spans="2:14" ht="15">
      <c r="B1818" s="51" t="s">
        <v>30</v>
      </c>
      <c r="C1818" s="51"/>
      <c r="D1818" s="3"/>
      <c r="E1818" s="4" t="s">
        <v>1032</v>
      </c>
      <c r="F1818" s="52" t="s">
        <v>1033</v>
      </c>
      <c r="G1818" s="52"/>
      <c r="H1818" s="52"/>
      <c r="I1818" s="52"/>
      <c r="J1818" s="52"/>
      <c r="K1818" s="52"/>
      <c r="L1818" s="1">
        <v>0</v>
      </c>
      <c r="M1818" s="1">
        <v>11731.86</v>
      </c>
      <c r="N1818" s="20">
        <f t="shared" si="28"/>
        <v>224275856.68399987</v>
      </c>
    </row>
    <row r="1819" spans="6:14" ht="15">
      <c r="F1819" s="52"/>
      <c r="G1819" s="52"/>
      <c r="H1819" s="52"/>
      <c r="I1819" s="52"/>
      <c r="J1819" s="52"/>
      <c r="K1819" s="52"/>
      <c r="N1819" s="20">
        <f t="shared" si="28"/>
        <v>224275856.68399987</v>
      </c>
    </row>
    <row r="1820" spans="2:14" ht="15">
      <c r="B1820" s="51" t="s">
        <v>30</v>
      </c>
      <c r="C1820" s="51"/>
      <c r="D1820" s="3"/>
      <c r="E1820" s="4" t="s">
        <v>1032</v>
      </c>
      <c r="F1820" s="52" t="s">
        <v>1033</v>
      </c>
      <c r="G1820" s="52"/>
      <c r="H1820" s="52"/>
      <c r="I1820" s="52"/>
      <c r="J1820" s="52"/>
      <c r="K1820" s="52"/>
      <c r="L1820" s="1">
        <v>0</v>
      </c>
      <c r="M1820" s="1">
        <v>2172.57</v>
      </c>
      <c r="N1820" s="20">
        <f t="shared" si="28"/>
        <v>224273684.11399987</v>
      </c>
    </row>
    <row r="1821" spans="6:14" ht="15">
      <c r="F1821" s="52"/>
      <c r="G1821" s="52"/>
      <c r="H1821" s="52"/>
      <c r="I1821" s="52"/>
      <c r="J1821" s="52"/>
      <c r="K1821" s="52"/>
      <c r="N1821" s="20">
        <f t="shared" si="28"/>
        <v>224273684.11399987</v>
      </c>
    </row>
    <row r="1822" spans="2:14" ht="15">
      <c r="B1822" s="51" t="s">
        <v>30</v>
      </c>
      <c r="C1822" s="51"/>
      <c r="D1822" s="3"/>
      <c r="E1822" s="4" t="s">
        <v>1032</v>
      </c>
      <c r="F1822" s="52" t="s">
        <v>1033</v>
      </c>
      <c r="G1822" s="52"/>
      <c r="H1822" s="52"/>
      <c r="I1822" s="52"/>
      <c r="J1822" s="52"/>
      <c r="K1822" s="52"/>
      <c r="L1822" s="1">
        <v>0</v>
      </c>
      <c r="M1822" s="1">
        <v>21725.67</v>
      </c>
      <c r="N1822" s="20">
        <f t="shared" si="28"/>
        <v>224251958.4439999</v>
      </c>
    </row>
    <row r="1823" spans="6:14" ht="15">
      <c r="F1823" s="52"/>
      <c r="G1823" s="52"/>
      <c r="H1823" s="52"/>
      <c r="I1823" s="52"/>
      <c r="J1823" s="52"/>
      <c r="K1823" s="52"/>
      <c r="N1823" s="20">
        <f t="shared" si="28"/>
        <v>224251958.4439999</v>
      </c>
    </row>
    <row r="1824" spans="2:14" ht="15">
      <c r="B1824" s="51" t="s">
        <v>30</v>
      </c>
      <c r="C1824" s="51"/>
      <c r="D1824" s="3"/>
      <c r="E1824" s="4" t="s">
        <v>1032</v>
      </c>
      <c r="F1824" s="52" t="s">
        <v>1033</v>
      </c>
      <c r="G1824" s="52"/>
      <c r="H1824" s="52"/>
      <c r="I1824" s="52"/>
      <c r="J1824" s="52"/>
      <c r="K1824" s="52"/>
      <c r="L1824" s="1">
        <v>0</v>
      </c>
      <c r="M1824" s="1">
        <v>1886673.23</v>
      </c>
      <c r="N1824" s="20">
        <f t="shared" si="28"/>
        <v>222365285.2139999</v>
      </c>
    </row>
    <row r="1825" spans="6:14" ht="15">
      <c r="F1825" s="52"/>
      <c r="G1825" s="52"/>
      <c r="H1825" s="52"/>
      <c r="I1825" s="52"/>
      <c r="J1825" s="52"/>
      <c r="K1825" s="52"/>
      <c r="N1825" s="20">
        <f t="shared" si="28"/>
        <v>222365285.2139999</v>
      </c>
    </row>
    <row r="1826" spans="2:14" ht="15">
      <c r="B1826" s="51" t="s">
        <v>30</v>
      </c>
      <c r="C1826" s="51"/>
      <c r="D1826" s="3"/>
      <c r="E1826" s="4" t="s">
        <v>1034</v>
      </c>
      <c r="F1826" s="52" t="s">
        <v>1035</v>
      </c>
      <c r="G1826" s="52"/>
      <c r="H1826" s="52"/>
      <c r="I1826" s="52"/>
      <c r="J1826" s="52"/>
      <c r="K1826" s="52"/>
      <c r="L1826" s="1">
        <v>0</v>
      </c>
      <c r="M1826" s="1">
        <v>2794</v>
      </c>
      <c r="N1826" s="20">
        <f t="shared" si="28"/>
        <v>222362491.2139999</v>
      </c>
    </row>
    <row r="1827" spans="6:14" ht="15">
      <c r="F1827" s="52"/>
      <c r="G1827" s="52"/>
      <c r="H1827" s="52"/>
      <c r="I1827" s="52"/>
      <c r="J1827" s="52"/>
      <c r="K1827" s="52"/>
      <c r="N1827" s="20">
        <f t="shared" si="28"/>
        <v>222362491.2139999</v>
      </c>
    </row>
    <row r="1828" spans="2:14" ht="15">
      <c r="B1828" s="51" t="s">
        <v>30</v>
      </c>
      <c r="C1828" s="51"/>
      <c r="D1828" s="3"/>
      <c r="E1828" s="4" t="s">
        <v>1034</v>
      </c>
      <c r="F1828" s="52" t="s">
        <v>1036</v>
      </c>
      <c r="G1828" s="52"/>
      <c r="H1828" s="52"/>
      <c r="I1828" s="52"/>
      <c r="J1828" s="52"/>
      <c r="K1828" s="52"/>
      <c r="L1828" s="1">
        <v>0</v>
      </c>
      <c r="M1828" s="1">
        <v>53086.09</v>
      </c>
      <c r="N1828" s="20">
        <f t="shared" si="28"/>
        <v>222309405.1239999</v>
      </c>
    </row>
    <row r="1829" spans="6:14" ht="15">
      <c r="F1829" s="52"/>
      <c r="G1829" s="52"/>
      <c r="H1829" s="52"/>
      <c r="I1829" s="52"/>
      <c r="J1829" s="52"/>
      <c r="K1829" s="52"/>
      <c r="N1829" s="20">
        <f t="shared" si="28"/>
        <v>222309405.1239999</v>
      </c>
    </row>
    <row r="1830" ht="15">
      <c r="N1830" s="20">
        <f t="shared" si="28"/>
        <v>222309405.1239999</v>
      </c>
    </row>
    <row r="1831" spans="2:14" ht="15">
      <c r="B1831" s="3"/>
      <c r="C1831" s="3"/>
      <c r="D1831" s="3"/>
      <c r="E1831" s="3"/>
      <c r="F1831" s="52" t="s">
        <v>1037</v>
      </c>
      <c r="G1831" s="52"/>
      <c r="H1831" s="52"/>
      <c r="I1831" s="52"/>
      <c r="J1831" s="52"/>
      <c r="K1831" s="52"/>
      <c r="N1831" s="20">
        <f t="shared" si="28"/>
        <v>222309405.1239999</v>
      </c>
    </row>
    <row r="1832" spans="2:14" ht="15">
      <c r="B1832" s="51" t="s">
        <v>30</v>
      </c>
      <c r="C1832" s="51"/>
      <c r="D1832" s="3"/>
      <c r="E1832" s="4" t="s">
        <v>1038</v>
      </c>
      <c r="F1832" s="52" t="s">
        <v>1039</v>
      </c>
      <c r="G1832" s="52"/>
      <c r="H1832" s="52"/>
      <c r="I1832" s="52"/>
      <c r="J1832" s="52"/>
      <c r="K1832" s="52"/>
      <c r="L1832" s="1">
        <v>0</v>
      </c>
      <c r="M1832" s="1">
        <v>18500</v>
      </c>
      <c r="N1832" s="20">
        <f t="shared" si="28"/>
        <v>222290905.1239999</v>
      </c>
    </row>
    <row r="1833" spans="6:14" ht="15">
      <c r="F1833" s="52"/>
      <c r="G1833" s="52"/>
      <c r="H1833" s="52"/>
      <c r="I1833" s="52"/>
      <c r="J1833" s="52"/>
      <c r="K1833" s="52"/>
      <c r="N1833" s="20">
        <f t="shared" si="28"/>
        <v>222290905.1239999</v>
      </c>
    </row>
    <row r="1834" spans="2:14" ht="15">
      <c r="B1834" s="51" t="s">
        <v>30</v>
      </c>
      <c r="C1834" s="51"/>
      <c r="D1834" s="3"/>
      <c r="E1834" s="4" t="s">
        <v>1038</v>
      </c>
      <c r="F1834" s="52" t="s">
        <v>1039</v>
      </c>
      <c r="G1834" s="52"/>
      <c r="H1834" s="52"/>
      <c r="I1834" s="52"/>
      <c r="J1834" s="52"/>
      <c r="K1834" s="52"/>
      <c r="L1834" s="1">
        <v>0</v>
      </c>
      <c r="M1834" s="1">
        <v>33300</v>
      </c>
      <c r="N1834" s="20">
        <f t="shared" si="28"/>
        <v>222257605.1239999</v>
      </c>
    </row>
    <row r="1835" spans="6:14" ht="15">
      <c r="F1835" s="52"/>
      <c r="G1835" s="52"/>
      <c r="H1835" s="52"/>
      <c r="I1835" s="52"/>
      <c r="J1835" s="52"/>
      <c r="K1835" s="52"/>
      <c r="N1835" s="20">
        <f t="shared" si="28"/>
        <v>222257605.1239999</v>
      </c>
    </row>
    <row r="1836" spans="2:14" ht="15">
      <c r="B1836" s="51" t="s">
        <v>30</v>
      </c>
      <c r="C1836" s="51"/>
      <c r="D1836" s="3"/>
      <c r="E1836" s="4" t="s">
        <v>1038</v>
      </c>
      <c r="F1836" s="52" t="s">
        <v>1039</v>
      </c>
      <c r="G1836" s="52"/>
      <c r="H1836" s="52"/>
      <c r="I1836" s="52"/>
      <c r="J1836" s="52"/>
      <c r="K1836" s="52"/>
      <c r="L1836" s="1">
        <v>0</v>
      </c>
      <c r="M1836" s="1">
        <v>166500</v>
      </c>
      <c r="N1836" s="20">
        <f t="shared" si="28"/>
        <v>222091105.1239999</v>
      </c>
    </row>
    <row r="1837" spans="6:14" ht="15">
      <c r="F1837" s="52"/>
      <c r="G1837" s="52"/>
      <c r="H1837" s="52"/>
      <c r="I1837" s="52"/>
      <c r="J1837" s="52"/>
      <c r="K1837" s="52"/>
      <c r="N1837" s="20">
        <f t="shared" si="28"/>
        <v>222091105.1239999</v>
      </c>
    </row>
    <row r="1838" spans="2:14" ht="15">
      <c r="B1838" s="51" t="s">
        <v>30</v>
      </c>
      <c r="C1838" s="51"/>
      <c r="D1838" s="3"/>
      <c r="E1838" s="4" t="s">
        <v>1040</v>
      </c>
      <c r="F1838" s="52" t="s">
        <v>1041</v>
      </c>
      <c r="G1838" s="52"/>
      <c r="H1838" s="52"/>
      <c r="I1838" s="52"/>
      <c r="J1838" s="52"/>
      <c r="K1838" s="52"/>
      <c r="L1838" s="1">
        <v>0</v>
      </c>
      <c r="M1838" s="1">
        <v>11456332.59</v>
      </c>
      <c r="N1838" s="20">
        <f t="shared" si="28"/>
        <v>210634772.5339999</v>
      </c>
    </row>
    <row r="1839" spans="6:14" ht="15">
      <c r="F1839" s="52"/>
      <c r="G1839" s="52"/>
      <c r="H1839" s="52"/>
      <c r="I1839" s="52"/>
      <c r="J1839" s="52"/>
      <c r="K1839" s="52"/>
      <c r="N1839" s="20">
        <f t="shared" si="28"/>
        <v>210634772.5339999</v>
      </c>
    </row>
    <row r="1840" spans="2:14" ht="15">
      <c r="B1840" s="51" t="s">
        <v>30</v>
      </c>
      <c r="C1840" s="51"/>
      <c r="D1840" s="3"/>
      <c r="E1840" s="4" t="s">
        <v>1042</v>
      </c>
      <c r="F1840" s="52" t="s">
        <v>1043</v>
      </c>
      <c r="G1840" s="52"/>
      <c r="H1840" s="52"/>
      <c r="I1840" s="52"/>
      <c r="J1840" s="52"/>
      <c r="K1840" s="52"/>
      <c r="L1840" s="1">
        <v>0</v>
      </c>
      <c r="M1840" s="1">
        <v>11389506.35</v>
      </c>
      <c r="N1840" s="20">
        <f t="shared" si="28"/>
        <v>199245266.1839999</v>
      </c>
    </row>
    <row r="1841" spans="6:14" ht="15">
      <c r="F1841" s="52"/>
      <c r="G1841" s="52"/>
      <c r="H1841" s="52"/>
      <c r="I1841" s="52"/>
      <c r="J1841" s="52"/>
      <c r="K1841" s="52"/>
      <c r="N1841" s="20">
        <f t="shared" si="28"/>
        <v>199245266.1839999</v>
      </c>
    </row>
    <row r="1842" spans="2:14" ht="15">
      <c r="B1842" s="51" t="s">
        <v>33</v>
      </c>
      <c r="C1842" s="51"/>
      <c r="D1842" s="3"/>
      <c r="E1842" s="4" t="s">
        <v>1044</v>
      </c>
      <c r="F1842" s="52" t="s">
        <v>1045</v>
      </c>
      <c r="G1842" s="52"/>
      <c r="H1842" s="52"/>
      <c r="I1842" s="52"/>
      <c r="J1842" s="52"/>
      <c r="K1842" s="52"/>
      <c r="L1842" s="1">
        <v>0</v>
      </c>
      <c r="M1842" s="1">
        <v>18447.41</v>
      </c>
      <c r="N1842" s="20">
        <f t="shared" si="28"/>
        <v>199226818.7739999</v>
      </c>
    </row>
    <row r="1843" spans="6:14" ht="15">
      <c r="F1843" s="52"/>
      <c r="G1843" s="52"/>
      <c r="H1843" s="52"/>
      <c r="I1843" s="52"/>
      <c r="J1843" s="52"/>
      <c r="K1843" s="52"/>
      <c r="N1843" s="20">
        <f t="shared" si="28"/>
        <v>199226818.7739999</v>
      </c>
    </row>
    <row r="1844" spans="2:14" ht="15">
      <c r="B1844" s="51" t="s">
        <v>33</v>
      </c>
      <c r="C1844" s="51"/>
      <c r="D1844" s="3"/>
      <c r="E1844" s="4" t="s">
        <v>1044</v>
      </c>
      <c r="F1844" s="52" t="s">
        <v>1045</v>
      </c>
      <c r="G1844" s="52"/>
      <c r="H1844" s="52"/>
      <c r="I1844" s="52"/>
      <c r="J1844" s="52"/>
      <c r="K1844" s="52"/>
      <c r="L1844" s="1">
        <v>0</v>
      </c>
      <c r="M1844" s="1">
        <v>416911.66</v>
      </c>
      <c r="N1844" s="20">
        <f t="shared" si="28"/>
        <v>198809907.1139999</v>
      </c>
    </row>
    <row r="1845" spans="6:14" ht="15">
      <c r="F1845" s="52"/>
      <c r="G1845" s="52"/>
      <c r="H1845" s="52"/>
      <c r="I1845" s="52"/>
      <c r="J1845" s="52"/>
      <c r="K1845" s="52"/>
      <c r="N1845" s="20">
        <f t="shared" si="28"/>
        <v>198809907.1139999</v>
      </c>
    </row>
    <row r="1846" spans="2:14" ht="15">
      <c r="B1846" s="51" t="s">
        <v>33</v>
      </c>
      <c r="C1846" s="51"/>
      <c r="D1846" s="3"/>
      <c r="E1846" s="4" t="s">
        <v>1046</v>
      </c>
      <c r="F1846" s="52" t="s">
        <v>1047</v>
      </c>
      <c r="G1846" s="52"/>
      <c r="H1846" s="52"/>
      <c r="I1846" s="52"/>
      <c r="J1846" s="52"/>
      <c r="K1846" s="52"/>
      <c r="L1846" s="1">
        <v>0</v>
      </c>
      <c r="M1846" s="1">
        <v>10665.45</v>
      </c>
      <c r="N1846" s="20">
        <f t="shared" si="28"/>
        <v>198799241.66399992</v>
      </c>
    </row>
    <row r="1847" spans="6:14" ht="15">
      <c r="F1847" s="52"/>
      <c r="G1847" s="52"/>
      <c r="H1847" s="52"/>
      <c r="I1847" s="52"/>
      <c r="J1847" s="52"/>
      <c r="K1847" s="52"/>
      <c r="N1847" s="20">
        <f t="shared" si="28"/>
        <v>198799241.66399992</v>
      </c>
    </row>
    <row r="1848" spans="2:14" ht="15">
      <c r="B1848" s="51" t="s">
        <v>33</v>
      </c>
      <c r="C1848" s="51"/>
      <c r="D1848" s="3"/>
      <c r="E1848" s="4" t="s">
        <v>1046</v>
      </c>
      <c r="F1848" s="52" t="s">
        <v>1047</v>
      </c>
      <c r="G1848" s="52"/>
      <c r="H1848" s="52"/>
      <c r="I1848" s="52"/>
      <c r="J1848" s="52"/>
      <c r="K1848" s="52"/>
      <c r="L1848" s="1">
        <v>0</v>
      </c>
      <c r="M1848" s="1">
        <v>5821.93</v>
      </c>
      <c r="N1848" s="20">
        <f t="shared" si="28"/>
        <v>198793419.7339999</v>
      </c>
    </row>
    <row r="1849" spans="6:14" ht="15">
      <c r="F1849" s="52"/>
      <c r="G1849" s="52"/>
      <c r="H1849" s="52"/>
      <c r="I1849" s="52"/>
      <c r="J1849" s="52"/>
      <c r="K1849" s="52"/>
      <c r="N1849" s="20">
        <f t="shared" si="28"/>
        <v>198793419.7339999</v>
      </c>
    </row>
    <row r="1850" spans="2:14" ht="15">
      <c r="B1850" s="51" t="s">
        <v>33</v>
      </c>
      <c r="C1850" s="51"/>
      <c r="D1850" s="3"/>
      <c r="E1850" s="4" t="s">
        <v>1046</v>
      </c>
      <c r="F1850" s="52" t="s">
        <v>1047</v>
      </c>
      <c r="G1850" s="52"/>
      <c r="H1850" s="52"/>
      <c r="I1850" s="52"/>
      <c r="J1850" s="52"/>
      <c r="K1850" s="52"/>
      <c r="L1850" s="1">
        <v>0</v>
      </c>
      <c r="M1850" s="1">
        <v>1078.13</v>
      </c>
      <c r="N1850" s="20">
        <f t="shared" si="28"/>
        <v>198792341.6039999</v>
      </c>
    </row>
    <row r="1851" spans="6:14" ht="15">
      <c r="F1851" s="52"/>
      <c r="G1851" s="52"/>
      <c r="H1851" s="52"/>
      <c r="I1851" s="52"/>
      <c r="J1851" s="52"/>
      <c r="K1851" s="52"/>
      <c r="N1851" s="20">
        <f t="shared" si="28"/>
        <v>198792341.6039999</v>
      </c>
    </row>
    <row r="1852" spans="2:14" ht="15">
      <c r="B1852" s="51" t="s">
        <v>33</v>
      </c>
      <c r="C1852" s="51"/>
      <c r="D1852" s="3"/>
      <c r="E1852" s="4" t="s">
        <v>1046</v>
      </c>
      <c r="F1852" s="52" t="s">
        <v>1048</v>
      </c>
      <c r="G1852" s="52"/>
      <c r="H1852" s="52"/>
      <c r="I1852" s="52"/>
      <c r="J1852" s="52"/>
      <c r="K1852" s="52"/>
      <c r="L1852" s="1">
        <v>0</v>
      </c>
      <c r="M1852" s="1">
        <v>10781.35</v>
      </c>
      <c r="N1852" s="20">
        <f t="shared" si="28"/>
        <v>198781560.25399992</v>
      </c>
    </row>
    <row r="1853" spans="6:14" ht="15">
      <c r="F1853" s="52"/>
      <c r="G1853" s="52"/>
      <c r="H1853" s="52"/>
      <c r="I1853" s="52"/>
      <c r="J1853" s="52"/>
      <c r="K1853" s="52"/>
      <c r="N1853" s="20">
        <f t="shared" si="28"/>
        <v>198781560.25399992</v>
      </c>
    </row>
    <row r="1854" spans="2:14" ht="15">
      <c r="B1854" s="3"/>
      <c r="C1854" s="3"/>
      <c r="D1854" s="3"/>
      <c r="E1854" s="3"/>
      <c r="F1854" s="52" t="s">
        <v>1049</v>
      </c>
      <c r="G1854" s="52"/>
      <c r="H1854" s="52"/>
      <c r="I1854" s="52"/>
      <c r="J1854" s="52"/>
      <c r="K1854" s="52"/>
      <c r="N1854" s="20">
        <f t="shared" si="28"/>
        <v>198781560.25399992</v>
      </c>
    </row>
    <row r="1855" spans="2:14" ht="15">
      <c r="B1855" s="51" t="s">
        <v>33</v>
      </c>
      <c r="C1855" s="51"/>
      <c r="D1855" s="3"/>
      <c r="E1855" s="4" t="s">
        <v>1046</v>
      </c>
      <c r="F1855" s="52" t="s">
        <v>1047</v>
      </c>
      <c r="G1855" s="52"/>
      <c r="H1855" s="52"/>
      <c r="I1855" s="52"/>
      <c r="J1855" s="52"/>
      <c r="K1855" s="52"/>
      <c r="L1855" s="1">
        <v>0</v>
      </c>
      <c r="M1855" s="1">
        <v>930384.42</v>
      </c>
      <c r="N1855" s="20">
        <f t="shared" si="28"/>
        <v>197851175.83399993</v>
      </c>
    </row>
    <row r="1856" spans="6:14" ht="15">
      <c r="F1856" s="52"/>
      <c r="G1856" s="52"/>
      <c r="H1856" s="52"/>
      <c r="I1856" s="52"/>
      <c r="J1856" s="52"/>
      <c r="K1856" s="52"/>
      <c r="N1856" s="20">
        <f aca="true" t="shared" si="29" ref="N1856:N1919">N1855+L1856-M1856</f>
        <v>197851175.83399993</v>
      </c>
    </row>
    <row r="1857" spans="2:14" ht="15">
      <c r="B1857" s="51" t="s">
        <v>33</v>
      </c>
      <c r="C1857" s="51"/>
      <c r="D1857" s="3"/>
      <c r="E1857" s="4" t="s">
        <v>1050</v>
      </c>
      <c r="F1857" s="52" t="s">
        <v>1051</v>
      </c>
      <c r="G1857" s="52"/>
      <c r="H1857" s="52"/>
      <c r="I1857" s="52"/>
      <c r="J1857" s="52"/>
      <c r="K1857" s="52"/>
      <c r="L1857" s="1">
        <v>0</v>
      </c>
      <c r="M1857" s="1">
        <v>10765936.5</v>
      </c>
      <c r="N1857" s="20">
        <f t="shared" si="29"/>
        <v>187085239.33399993</v>
      </c>
    </row>
    <row r="1858" spans="6:14" ht="15">
      <c r="F1858" s="52"/>
      <c r="G1858" s="52"/>
      <c r="H1858" s="52"/>
      <c r="I1858" s="52"/>
      <c r="J1858" s="52"/>
      <c r="K1858" s="52"/>
      <c r="N1858" s="20">
        <f t="shared" si="29"/>
        <v>187085239.33399993</v>
      </c>
    </row>
    <row r="1859" spans="2:14" ht="15">
      <c r="B1859" s="51" t="s">
        <v>33</v>
      </c>
      <c r="C1859" s="51"/>
      <c r="D1859" s="3"/>
      <c r="E1859" s="4" t="s">
        <v>1052</v>
      </c>
      <c r="F1859" s="52" t="s">
        <v>1053</v>
      </c>
      <c r="G1859" s="52"/>
      <c r="H1859" s="52"/>
      <c r="I1859" s="52"/>
      <c r="J1859" s="52"/>
      <c r="K1859" s="52"/>
      <c r="L1859" s="1">
        <v>0</v>
      </c>
      <c r="M1859" s="1">
        <v>15812.94</v>
      </c>
      <c r="N1859" s="20">
        <f t="shared" si="29"/>
        <v>187069426.39399993</v>
      </c>
    </row>
    <row r="1860" spans="6:14" ht="15">
      <c r="F1860" s="52"/>
      <c r="G1860" s="52"/>
      <c r="H1860" s="52"/>
      <c r="I1860" s="52"/>
      <c r="J1860" s="52"/>
      <c r="K1860" s="52"/>
      <c r="N1860" s="20">
        <f t="shared" si="29"/>
        <v>187069426.39399993</v>
      </c>
    </row>
    <row r="1861" spans="2:14" ht="15">
      <c r="B1861" s="51" t="s">
        <v>33</v>
      </c>
      <c r="C1861" s="51"/>
      <c r="D1861" s="3"/>
      <c r="E1861" s="4" t="s">
        <v>1052</v>
      </c>
      <c r="F1861" s="52" t="s">
        <v>1053</v>
      </c>
      <c r="G1861" s="52"/>
      <c r="H1861" s="52"/>
      <c r="I1861" s="52"/>
      <c r="J1861" s="52"/>
      <c r="K1861" s="52"/>
      <c r="L1861" s="1">
        <v>0</v>
      </c>
      <c r="M1861" s="1">
        <v>8631.78</v>
      </c>
      <c r="N1861" s="20">
        <f t="shared" si="29"/>
        <v>187060794.61399993</v>
      </c>
    </row>
    <row r="1862" spans="6:14" ht="15">
      <c r="F1862" s="52"/>
      <c r="G1862" s="52"/>
      <c r="H1862" s="52"/>
      <c r="I1862" s="52"/>
      <c r="J1862" s="52"/>
      <c r="K1862" s="52"/>
      <c r="N1862" s="20">
        <f t="shared" si="29"/>
        <v>187060794.61399993</v>
      </c>
    </row>
    <row r="1863" spans="2:14" ht="15">
      <c r="B1863" s="51" t="s">
        <v>33</v>
      </c>
      <c r="C1863" s="51"/>
      <c r="D1863" s="3"/>
      <c r="E1863" s="4" t="s">
        <v>1052</v>
      </c>
      <c r="F1863" s="52" t="s">
        <v>1053</v>
      </c>
      <c r="G1863" s="52"/>
      <c r="H1863" s="52"/>
      <c r="I1863" s="52"/>
      <c r="J1863" s="52"/>
      <c r="K1863" s="52"/>
      <c r="L1863" s="1">
        <v>0</v>
      </c>
      <c r="M1863" s="1">
        <v>1598.48</v>
      </c>
      <c r="N1863" s="20">
        <f t="shared" si="29"/>
        <v>187059196.13399994</v>
      </c>
    </row>
    <row r="1864" spans="6:14" ht="15">
      <c r="F1864" s="52"/>
      <c r="G1864" s="52"/>
      <c r="H1864" s="52"/>
      <c r="I1864" s="52"/>
      <c r="J1864" s="52"/>
      <c r="K1864" s="52"/>
      <c r="N1864" s="20">
        <f t="shared" si="29"/>
        <v>187059196.13399994</v>
      </c>
    </row>
    <row r="1865" spans="2:14" ht="15">
      <c r="B1865" s="51" t="s">
        <v>33</v>
      </c>
      <c r="C1865" s="51"/>
      <c r="D1865" s="3"/>
      <c r="E1865" s="4" t="s">
        <v>1052</v>
      </c>
      <c r="F1865" s="52" t="s">
        <v>1053</v>
      </c>
      <c r="G1865" s="52"/>
      <c r="H1865" s="52"/>
      <c r="I1865" s="52"/>
      <c r="J1865" s="52"/>
      <c r="K1865" s="52"/>
      <c r="L1865" s="1">
        <v>0</v>
      </c>
      <c r="M1865" s="1">
        <v>15984.78</v>
      </c>
      <c r="N1865" s="20">
        <f t="shared" si="29"/>
        <v>187043211.35399994</v>
      </c>
    </row>
    <row r="1866" spans="6:14" ht="15">
      <c r="F1866" s="52"/>
      <c r="G1866" s="52"/>
      <c r="H1866" s="52"/>
      <c r="I1866" s="52"/>
      <c r="J1866" s="52"/>
      <c r="K1866" s="52"/>
      <c r="N1866" s="20">
        <f t="shared" si="29"/>
        <v>187043211.35399994</v>
      </c>
    </row>
    <row r="1867" spans="2:14" ht="15">
      <c r="B1867" s="51" t="s">
        <v>33</v>
      </c>
      <c r="C1867" s="51"/>
      <c r="D1867" s="3"/>
      <c r="E1867" s="4" t="s">
        <v>1052</v>
      </c>
      <c r="F1867" s="52" t="s">
        <v>1053</v>
      </c>
      <c r="G1867" s="52"/>
      <c r="H1867" s="52"/>
      <c r="I1867" s="52"/>
      <c r="J1867" s="52"/>
      <c r="K1867" s="52"/>
      <c r="L1867" s="1">
        <v>0</v>
      </c>
      <c r="M1867" s="1">
        <v>1379418.45</v>
      </c>
      <c r="N1867" s="20">
        <f t="shared" si="29"/>
        <v>185663792.90399995</v>
      </c>
    </row>
    <row r="1868" spans="6:14" ht="15">
      <c r="F1868" s="52"/>
      <c r="G1868" s="52"/>
      <c r="H1868" s="52"/>
      <c r="I1868" s="52"/>
      <c r="J1868" s="52"/>
      <c r="K1868" s="52"/>
      <c r="N1868" s="20">
        <f t="shared" si="29"/>
        <v>185663792.90399995</v>
      </c>
    </row>
    <row r="1869" spans="2:14" ht="15">
      <c r="B1869" s="51" t="s">
        <v>33</v>
      </c>
      <c r="C1869" s="51"/>
      <c r="D1869" s="3"/>
      <c r="E1869" s="4" t="s">
        <v>1054</v>
      </c>
      <c r="F1869" s="52" t="s">
        <v>1055</v>
      </c>
      <c r="G1869" s="52"/>
      <c r="H1869" s="52"/>
      <c r="I1869" s="52"/>
      <c r="J1869" s="52"/>
      <c r="K1869" s="52"/>
      <c r="L1869" s="1">
        <v>0</v>
      </c>
      <c r="M1869" s="1">
        <v>100104.04</v>
      </c>
      <c r="N1869" s="20">
        <f t="shared" si="29"/>
        <v>185563688.86399996</v>
      </c>
    </row>
    <row r="1870" spans="6:14" ht="15">
      <c r="F1870" s="52"/>
      <c r="G1870" s="52"/>
      <c r="H1870" s="52"/>
      <c r="I1870" s="52"/>
      <c r="J1870" s="52"/>
      <c r="K1870" s="52"/>
      <c r="N1870" s="20">
        <f t="shared" si="29"/>
        <v>185563688.86399996</v>
      </c>
    </row>
    <row r="1871" spans="2:14" ht="15">
      <c r="B1871" s="51" t="s">
        <v>33</v>
      </c>
      <c r="C1871" s="51"/>
      <c r="D1871" s="3"/>
      <c r="E1871" s="4" t="s">
        <v>1054</v>
      </c>
      <c r="F1871" s="52" t="s">
        <v>1055</v>
      </c>
      <c r="G1871" s="52"/>
      <c r="H1871" s="52"/>
      <c r="I1871" s="52"/>
      <c r="J1871" s="52"/>
      <c r="K1871" s="52"/>
      <c r="L1871" s="1">
        <v>0</v>
      </c>
      <c r="M1871" s="1">
        <v>1789860.23</v>
      </c>
      <c r="N1871" s="20">
        <f t="shared" si="29"/>
        <v>183773828.63399997</v>
      </c>
    </row>
    <row r="1872" spans="6:14" ht="15">
      <c r="F1872" s="52"/>
      <c r="G1872" s="52"/>
      <c r="H1872" s="52"/>
      <c r="I1872" s="52"/>
      <c r="J1872" s="52"/>
      <c r="K1872" s="52"/>
      <c r="N1872" s="20">
        <f t="shared" si="29"/>
        <v>183773828.63399997</v>
      </c>
    </row>
    <row r="1873" spans="2:14" ht="15">
      <c r="B1873" s="51" t="s">
        <v>33</v>
      </c>
      <c r="C1873" s="51"/>
      <c r="D1873" s="3"/>
      <c r="E1873" s="4" t="s">
        <v>1056</v>
      </c>
      <c r="F1873" s="52" t="s">
        <v>1057</v>
      </c>
      <c r="G1873" s="52"/>
      <c r="H1873" s="52"/>
      <c r="I1873" s="52"/>
      <c r="J1873" s="52"/>
      <c r="K1873" s="52"/>
      <c r="L1873" s="1">
        <v>0</v>
      </c>
      <c r="M1873" s="1">
        <v>750</v>
      </c>
      <c r="N1873" s="20">
        <f t="shared" si="29"/>
        <v>183773078.63399997</v>
      </c>
    </row>
    <row r="1874" spans="2:14" ht="15">
      <c r="B1874" s="3"/>
      <c r="C1874" s="3"/>
      <c r="D1874" s="3"/>
      <c r="E1874" s="3"/>
      <c r="F1874" s="52" t="s">
        <v>1058</v>
      </c>
      <c r="G1874" s="52"/>
      <c r="H1874" s="52"/>
      <c r="I1874" s="52"/>
      <c r="J1874" s="52"/>
      <c r="K1874" s="52"/>
      <c r="N1874" s="20">
        <f t="shared" si="29"/>
        <v>183773078.63399997</v>
      </c>
    </row>
    <row r="1875" spans="2:14" ht="15">
      <c r="B1875" s="51" t="s">
        <v>33</v>
      </c>
      <c r="C1875" s="51"/>
      <c r="D1875" s="3"/>
      <c r="E1875" s="4" t="s">
        <v>1056</v>
      </c>
      <c r="F1875" s="52" t="s">
        <v>1059</v>
      </c>
      <c r="G1875" s="52"/>
      <c r="H1875" s="52"/>
      <c r="I1875" s="52"/>
      <c r="J1875" s="52"/>
      <c r="K1875" s="52"/>
      <c r="L1875" s="1">
        <v>0</v>
      </c>
      <c r="M1875" s="1">
        <v>14250</v>
      </c>
      <c r="N1875" s="20">
        <f t="shared" si="29"/>
        <v>183758828.63399997</v>
      </c>
    </row>
    <row r="1876" spans="6:14" ht="15">
      <c r="F1876" s="52"/>
      <c r="G1876" s="52"/>
      <c r="H1876" s="52"/>
      <c r="I1876" s="52"/>
      <c r="J1876" s="52"/>
      <c r="K1876" s="52"/>
      <c r="N1876" s="20">
        <f t="shared" si="29"/>
        <v>183758828.63399997</v>
      </c>
    </row>
    <row r="1877" spans="2:14" ht="15">
      <c r="B1877" s="51" t="s">
        <v>33</v>
      </c>
      <c r="C1877" s="51"/>
      <c r="D1877" s="3"/>
      <c r="E1877" s="4" t="s">
        <v>1060</v>
      </c>
      <c r="F1877" s="52" t="s">
        <v>1061</v>
      </c>
      <c r="G1877" s="52"/>
      <c r="H1877" s="52"/>
      <c r="I1877" s="52"/>
      <c r="J1877" s="52"/>
      <c r="K1877" s="52"/>
      <c r="L1877" s="1">
        <v>0</v>
      </c>
      <c r="M1877" s="1">
        <v>1336237.63</v>
      </c>
      <c r="N1877" s="20">
        <f t="shared" si="29"/>
        <v>182422591.00399998</v>
      </c>
    </row>
    <row r="1878" spans="6:14" ht="15">
      <c r="F1878" s="52"/>
      <c r="G1878" s="52"/>
      <c r="H1878" s="52"/>
      <c r="I1878" s="52"/>
      <c r="J1878" s="52"/>
      <c r="K1878" s="52"/>
      <c r="N1878" s="20">
        <f t="shared" si="29"/>
        <v>182422591.00399998</v>
      </c>
    </row>
    <row r="1879" spans="2:14" ht="15">
      <c r="B1879" s="51" t="s">
        <v>33</v>
      </c>
      <c r="C1879" s="51"/>
      <c r="D1879" s="3"/>
      <c r="E1879" s="4" t="s">
        <v>1060</v>
      </c>
      <c r="F1879" s="52" t="s">
        <v>1061</v>
      </c>
      <c r="G1879" s="52"/>
      <c r="H1879" s="52"/>
      <c r="I1879" s="52"/>
      <c r="J1879" s="52"/>
      <c r="K1879" s="52"/>
      <c r="L1879" s="1">
        <v>0</v>
      </c>
      <c r="M1879" s="1">
        <v>474117.9</v>
      </c>
      <c r="N1879" s="20">
        <f t="shared" si="29"/>
        <v>181948473.10399997</v>
      </c>
    </row>
    <row r="1880" spans="6:14" ht="15">
      <c r="F1880" s="52"/>
      <c r="G1880" s="52"/>
      <c r="H1880" s="52"/>
      <c r="I1880" s="52"/>
      <c r="J1880" s="52"/>
      <c r="K1880" s="52"/>
      <c r="N1880" s="20">
        <f t="shared" si="29"/>
        <v>181948473.10399997</v>
      </c>
    </row>
    <row r="1881" spans="2:14" ht="15">
      <c r="B1881" s="51" t="s">
        <v>33</v>
      </c>
      <c r="C1881" s="51"/>
      <c r="D1881" s="3"/>
      <c r="E1881" s="4" t="s">
        <v>1060</v>
      </c>
      <c r="F1881" s="52" t="s">
        <v>1061</v>
      </c>
      <c r="G1881" s="52"/>
      <c r="H1881" s="52"/>
      <c r="I1881" s="52"/>
      <c r="J1881" s="52"/>
      <c r="K1881" s="52"/>
      <c r="L1881" s="1">
        <v>0</v>
      </c>
      <c r="M1881" s="1">
        <v>43639.39</v>
      </c>
      <c r="N1881" s="20">
        <f t="shared" si="29"/>
        <v>181904833.714</v>
      </c>
    </row>
    <row r="1882" spans="6:14" ht="15">
      <c r="F1882" s="52"/>
      <c r="G1882" s="52"/>
      <c r="H1882" s="52"/>
      <c r="I1882" s="52"/>
      <c r="J1882" s="52"/>
      <c r="K1882" s="52"/>
      <c r="N1882" s="20">
        <f t="shared" si="29"/>
        <v>181904833.714</v>
      </c>
    </row>
    <row r="1883" spans="2:14" ht="15">
      <c r="B1883" s="51" t="s">
        <v>33</v>
      </c>
      <c r="C1883" s="51"/>
      <c r="D1883" s="3"/>
      <c r="E1883" s="4" t="s">
        <v>1060</v>
      </c>
      <c r="F1883" s="52" t="s">
        <v>1061</v>
      </c>
      <c r="G1883" s="52"/>
      <c r="H1883" s="52"/>
      <c r="I1883" s="52"/>
      <c r="J1883" s="52"/>
      <c r="K1883" s="52"/>
      <c r="L1883" s="1">
        <v>0</v>
      </c>
      <c r="M1883" s="1">
        <v>436393.92</v>
      </c>
      <c r="N1883" s="20">
        <f t="shared" si="29"/>
        <v>181468439.794</v>
      </c>
    </row>
    <row r="1884" spans="6:14" ht="15">
      <c r="F1884" s="52"/>
      <c r="G1884" s="52"/>
      <c r="H1884" s="52"/>
      <c r="I1884" s="52"/>
      <c r="J1884" s="52"/>
      <c r="K1884" s="52"/>
      <c r="N1884" s="20">
        <f t="shared" si="29"/>
        <v>181468439.794</v>
      </c>
    </row>
    <row r="1885" spans="2:14" ht="15">
      <c r="B1885" s="51" t="s">
        <v>33</v>
      </c>
      <c r="C1885" s="51"/>
      <c r="D1885" s="3"/>
      <c r="E1885" s="4" t="s">
        <v>1060</v>
      </c>
      <c r="F1885" s="52" t="s">
        <v>1061</v>
      </c>
      <c r="G1885" s="52"/>
      <c r="H1885" s="52"/>
      <c r="I1885" s="52"/>
      <c r="J1885" s="52"/>
      <c r="K1885" s="52"/>
      <c r="L1885" s="1">
        <v>0</v>
      </c>
      <c r="M1885" s="1">
        <v>112570464.66</v>
      </c>
      <c r="N1885" s="20">
        <f t="shared" si="29"/>
        <v>68897975.134</v>
      </c>
    </row>
    <row r="1886" spans="6:14" ht="15">
      <c r="F1886" s="52"/>
      <c r="G1886" s="52"/>
      <c r="H1886" s="52"/>
      <c r="I1886" s="52"/>
      <c r="J1886" s="52"/>
      <c r="K1886" s="52"/>
      <c r="N1886" s="20">
        <f t="shared" si="29"/>
        <v>68897975.134</v>
      </c>
    </row>
    <row r="1887" spans="2:14" ht="15">
      <c r="B1887" s="51" t="s">
        <v>33</v>
      </c>
      <c r="C1887" s="51"/>
      <c r="D1887" s="3"/>
      <c r="E1887" s="4" t="s">
        <v>1062</v>
      </c>
      <c r="F1887" s="52" t="s">
        <v>1063</v>
      </c>
      <c r="G1887" s="52"/>
      <c r="H1887" s="52"/>
      <c r="I1887" s="52"/>
      <c r="J1887" s="52"/>
      <c r="K1887" s="52"/>
      <c r="L1887" s="1">
        <v>0</v>
      </c>
      <c r="M1887" s="1">
        <v>23400</v>
      </c>
      <c r="N1887" s="20">
        <f t="shared" si="29"/>
        <v>68874575.134</v>
      </c>
    </row>
    <row r="1888" spans="6:14" ht="15">
      <c r="F1888" s="52"/>
      <c r="G1888" s="52"/>
      <c r="H1888" s="52"/>
      <c r="I1888" s="52"/>
      <c r="J1888" s="52"/>
      <c r="K1888" s="52"/>
      <c r="N1888" s="20">
        <f t="shared" si="29"/>
        <v>68874575.134</v>
      </c>
    </row>
    <row r="1889" spans="2:14" ht="15">
      <c r="B1889" s="51" t="s">
        <v>33</v>
      </c>
      <c r="C1889" s="51"/>
      <c r="D1889" s="3"/>
      <c r="E1889" s="4" t="s">
        <v>1062</v>
      </c>
      <c r="F1889" s="52" t="s">
        <v>1063</v>
      </c>
      <c r="G1889" s="52"/>
      <c r="H1889" s="52"/>
      <c r="I1889" s="52"/>
      <c r="J1889" s="52"/>
      <c r="K1889" s="52"/>
      <c r="L1889" s="1">
        <v>0</v>
      </c>
      <c r="M1889" s="1">
        <v>13000</v>
      </c>
      <c r="N1889" s="20">
        <f t="shared" si="29"/>
        <v>68861575.134</v>
      </c>
    </row>
    <row r="1890" spans="6:14" ht="15">
      <c r="F1890" s="52"/>
      <c r="G1890" s="52"/>
      <c r="H1890" s="52"/>
      <c r="I1890" s="52"/>
      <c r="J1890" s="52"/>
      <c r="K1890" s="52"/>
      <c r="N1890" s="20">
        <f t="shared" si="29"/>
        <v>68861575.134</v>
      </c>
    </row>
    <row r="1891" spans="2:14" ht="15">
      <c r="B1891" s="51" t="s">
        <v>33</v>
      </c>
      <c r="C1891" s="51"/>
      <c r="D1891" s="3"/>
      <c r="E1891" s="4" t="s">
        <v>1062</v>
      </c>
      <c r="F1891" s="52" t="s">
        <v>1063</v>
      </c>
      <c r="G1891" s="52"/>
      <c r="H1891" s="52"/>
      <c r="I1891" s="52"/>
      <c r="J1891" s="52"/>
      <c r="K1891" s="52"/>
      <c r="L1891" s="1">
        <v>0</v>
      </c>
      <c r="M1891" s="1">
        <v>117000</v>
      </c>
      <c r="N1891" s="20">
        <f t="shared" si="29"/>
        <v>68744575.134</v>
      </c>
    </row>
    <row r="1892" spans="6:14" ht="15">
      <c r="F1892" s="52"/>
      <c r="G1892" s="52"/>
      <c r="H1892" s="52"/>
      <c r="I1892" s="52"/>
      <c r="J1892" s="52"/>
      <c r="K1892" s="52"/>
      <c r="N1892" s="20">
        <f t="shared" si="29"/>
        <v>68744575.134</v>
      </c>
    </row>
    <row r="1893" spans="2:14" ht="15">
      <c r="B1893" s="51" t="s">
        <v>33</v>
      </c>
      <c r="C1893" s="51"/>
      <c r="D1893" s="3"/>
      <c r="E1893" s="4" t="s">
        <v>1064</v>
      </c>
      <c r="F1893" s="52" t="s">
        <v>1065</v>
      </c>
      <c r="G1893" s="52"/>
      <c r="H1893" s="52"/>
      <c r="I1893" s="52"/>
      <c r="J1893" s="52"/>
      <c r="K1893" s="52"/>
      <c r="L1893" s="1">
        <v>0</v>
      </c>
      <c r="M1893" s="1">
        <v>7793.79</v>
      </c>
      <c r="N1893" s="20">
        <f t="shared" si="29"/>
        <v>68736781.344</v>
      </c>
    </row>
    <row r="1894" spans="6:14" ht="15">
      <c r="F1894" s="52"/>
      <c r="G1894" s="52"/>
      <c r="H1894" s="52"/>
      <c r="I1894" s="52"/>
      <c r="J1894" s="52"/>
      <c r="K1894" s="52"/>
      <c r="N1894" s="20">
        <f t="shared" si="29"/>
        <v>68736781.344</v>
      </c>
    </row>
    <row r="1895" spans="2:14" ht="15">
      <c r="B1895" s="51" t="s">
        <v>33</v>
      </c>
      <c r="C1895" s="51"/>
      <c r="D1895" s="3"/>
      <c r="E1895" s="4" t="s">
        <v>1064</v>
      </c>
      <c r="F1895" s="52" t="s">
        <v>1065</v>
      </c>
      <c r="G1895" s="52"/>
      <c r="H1895" s="52"/>
      <c r="I1895" s="52"/>
      <c r="J1895" s="52"/>
      <c r="K1895" s="52"/>
      <c r="L1895" s="1">
        <v>0</v>
      </c>
      <c r="M1895" s="1">
        <v>148081.9</v>
      </c>
      <c r="N1895" s="20">
        <f t="shared" si="29"/>
        <v>68588699.44399999</v>
      </c>
    </row>
    <row r="1896" spans="6:14" ht="15">
      <c r="F1896" s="52"/>
      <c r="G1896" s="52"/>
      <c r="H1896" s="52"/>
      <c r="I1896" s="52"/>
      <c r="J1896" s="52"/>
      <c r="K1896" s="52"/>
      <c r="N1896" s="20">
        <f t="shared" si="29"/>
        <v>68588699.44399999</v>
      </c>
    </row>
    <row r="1897" spans="2:14" ht="15">
      <c r="B1897" s="51" t="s">
        <v>33</v>
      </c>
      <c r="C1897" s="51"/>
      <c r="D1897" s="3"/>
      <c r="E1897" s="4" t="s">
        <v>1066</v>
      </c>
      <c r="F1897" s="52" t="s">
        <v>1067</v>
      </c>
      <c r="G1897" s="52"/>
      <c r="H1897" s="52"/>
      <c r="I1897" s="52"/>
      <c r="J1897" s="52"/>
      <c r="K1897" s="52"/>
      <c r="L1897" s="1">
        <v>0</v>
      </c>
      <c r="M1897" s="1">
        <v>1020420.74</v>
      </c>
      <c r="N1897" s="20">
        <f t="shared" si="29"/>
        <v>67568278.704</v>
      </c>
    </row>
    <row r="1898" spans="6:14" ht="14.25" customHeight="1">
      <c r="F1898" s="52"/>
      <c r="G1898" s="52"/>
      <c r="H1898" s="52"/>
      <c r="I1898" s="52"/>
      <c r="J1898" s="52"/>
      <c r="K1898" s="52"/>
      <c r="N1898" s="20">
        <f t="shared" si="29"/>
        <v>67568278.704</v>
      </c>
    </row>
    <row r="1899" ht="15" hidden="1">
      <c r="N1899" s="20">
        <f t="shared" si="29"/>
        <v>67568278.704</v>
      </c>
    </row>
    <row r="1900" spans="2:14" ht="15">
      <c r="B1900" s="51" t="s">
        <v>33</v>
      </c>
      <c r="C1900" s="51"/>
      <c r="D1900" s="3"/>
      <c r="E1900" s="4" t="s">
        <v>1066</v>
      </c>
      <c r="F1900" s="52" t="s">
        <v>1067</v>
      </c>
      <c r="G1900" s="52"/>
      <c r="H1900" s="52"/>
      <c r="I1900" s="52"/>
      <c r="J1900" s="52"/>
      <c r="K1900" s="52"/>
      <c r="L1900" s="1">
        <v>0</v>
      </c>
      <c r="M1900" s="1">
        <v>561270.38</v>
      </c>
      <c r="N1900" s="20">
        <f t="shared" si="29"/>
        <v>67007008.32399999</v>
      </c>
    </row>
    <row r="1901" spans="6:14" ht="15">
      <c r="F1901" s="52"/>
      <c r="G1901" s="52"/>
      <c r="H1901" s="52"/>
      <c r="I1901" s="52"/>
      <c r="J1901" s="52"/>
      <c r="K1901" s="52"/>
      <c r="N1901" s="20">
        <f t="shared" si="29"/>
        <v>67007008.32399999</v>
      </c>
    </row>
    <row r="1902" spans="2:14" ht="15">
      <c r="B1902" s="51" t="s">
        <v>33</v>
      </c>
      <c r="C1902" s="51"/>
      <c r="D1902" s="3"/>
      <c r="E1902" s="4" t="s">
        <v>1066</v>
      </c>
      <c r="F1902" s="52" t="s">
        <v>1067</v>
      </c>
      <c r="G1902" s="52"/>
      <c r="H1902" s="52"/>
      <c r="I1902" s="52"/>
      <c r="J1902" s="52"/>
      <c r="K1902" s="52"/>
      <c r="L1902" s="1">
        <v>0</v>
      </c>
      <c r="M1902" s="1">
        <v>1039389.59</v>
      </c>
      <c r="N1902" s="20">
        <f t="shared" si="29"/>
        <v>65967618.73399999</v>
      </c>
    </row>
    <row r="1903" spans="6:14" ht="15">
      <c r="F1903" s="52"/>
      <c r="G1903" s="52"/>
      <c r="H1903" s="52"/>
      <c r="I1903" s="52"/>
      <c r="J1903" s="52"/>
      <c r="K1903" s="52"/>
      <c r="N1903" s="20">
        <f t="shared" si="29"/>
        <v>65967618.73399999</v>
      </c>
    </row>
    <row r="1904" spans="2:14" ht="15">
      <c r="B1904" s="51" t="s">
        <v>33</v>
      </c>
      <c r="C1904" s="51"/>
      <c r="D1904" s="3"/>
      <c r="E1904" s="4" t="s">
        <v>1066</v>
      </c>
      <c r="F1904" s="52" t="s">
        <v>1067</v>
      </c>
      <c r="G1904" s="52"/>
      <c r="H1904" s="52"/>
      <c r="I1904" s="52"/>
      <c r="J1904" s="52"/>
      <c r="K1904" s="52"/>
      <c r="L1904" s="1">
        <v>0</v>
      </c>
      <c r="M1904" s="1">
        <v>103938.97</v>
      </c>
      <c r="N1904" s="20">
        <f t="shared" si="29"/>
        <v>65863679.76399999</v>
      </c>
    </row>
    <row r="1905" spans="6:14" ht="15">
      <c r="F1905" s="52"/>
      <c r="G1905" s="52"/>
      <c r="H1905" s="52"/>
      <c r="I1905" s="52"/>
      <c r="J1905" s="52"/>
      <c r="K1905" s="52"/>
      <c r="N1905" s="20">
        <f t="shared" si="29"/>
        <v>65863679.76399999</v>
      </c>
    </row>
    <row r="1906" spans="2:14" ht="15">
      <c r="B1906" s="51" t="s">
        <v>33</v>
      </c>
      <c r="C1906" s="51"/>
      <c r="D1906" s="3"/>
      <c r="E1906" s="4" t="s">
        <v>1066</v>
      </c>
      <c r="F1906" s="52" t="s">
        <v>1067</v>
      </c>
      <c r="G1906" s="52"/>
      <c r="H1906" s="52"/>
      <c r="I1906" s="52"/>
      <c r="J1906" s="52"/>
      <c r="K1906" s="52"/>
      <c r="L1906" s="1">
        <v>0</v>
      </c>
      <c r="M1906" s="1">
        <v>85804989.22</v>
      </c>
      <c r="N1906" s="20">
        <f t="shared" si="29"/>
        <v>-19941309.456000008</v>
      </c>
    </row>
    <row r="1907" spans="6:14" ht="15">
      <c r="F1907" s="52"/>
      <c r="G1907" s="52"/>
      <c r="H1907" s="52"/>
      <c r="I1907" s="52"/>
      <c r="J1907" s="52"/>
      <c r="K1907" s="52"/>
      <c r="N1907" s="20">
        <f t="shared" si="29"/>
        <v>-19941309.456000008</v>
      </c>
    </row>
    <row r="1908" spans="2:14" ht="15">
      <c r="B1908" s="51" t="s">
        <v>33</v>
      </c>
      <c r="C1908" s="51"/>
      <c r="D1908" s="3"/>
      <c r="E1908" s="4" t="s">
        <v>1068</v>
      </c>
      <c r="F1908" s="52" t="s">
        <v>1069</v>
      </c>
      <c r="G1908" s="52"/>
      <c r="H1908" s="52"/>
      <c r="I1908" s="52"/>
      <c r="J1908" s="52"/>
      <c r="K1908" s="52"/>
      <c r="L1908" s="1">
        <v>0</v>
      </c>
      <c r="M1908" s="1">
        <v>21926.82</v>
      </c>
      <c r="N1908" s="20">
        <f t="shared" si="29"/>
        <v>-19963236.276000008</v>
      </c>
    </row>
    <row r="1909" spans="6:14" ht="15">
      <c r="F1909" s="52"/>
      <c r="G1909" s="52"/>
      <c r="H1909" s="52"/>
      <c r="I1909" s="52"/>
      <c r="J1909" s="52"/>
      <c r="K1909" s="52"/>
      <c r="N1909" s="20">
        <f t="shared" si="29"/>
        <v>-19963236.276000008</v>
      </c>
    </row>
    <row r="1910" spans="2:14" ht="15">
      <c r="B1910" s="51" t="s">
        <v>33</v>
      </c>
      <c r="C1910" s="51"/>
      <c r="D1910" s="3"/>
      <c r="E1910" s="4" t="s">
        <v>1068</v>
      </c>
      <c r="F1910" s="52" t="s">
        <v>1069</v>
      </c>
      <c r="G1910" s="52"/>
      <c r="H1910" s="52"/>
      <c r="I1910" s="52"/>
      <c r="J1910" s="52"/>
      <c r="K1910" s="52"/>
      <c r="L1910" s="1">
        <v>0</v>
      </c>
      <c r="M1910" s="1">
        <v>12559.51</v>
      </c>
      <c r="N1910" s="20">
        <f t="shared" si="29"/>
        <v>-19975795.78600001</v>
      </c>
    </row>
    <row r="1911" spans="6:14" ht="15">
      <c r="F1911" s="52"/>
      <c r="G1911" s="52"/>
      <c r="H1911" s="52"/>
      <c r="I1911" s="52"/>
      <c r="J1911" s="52"/>
      <c r="K1911" s="52"/>
      <c r="N1911" s="20">
        <f t="shared" si="29"/>
        <v>-19975795.78600001</v>
      </c>
    </row>
    <row r="1912" spans="2:14" ht="15">
      <c r="B1912" s="51" t="s">
        <v>33</v>
      </c>
      <c r="C1912" s="51"/>
      <c r="D1912" s="3"/>
      <c r="E1912" s="4" t="s">
        <v>1068</v>
      </c>
      <c r="F1912" s="52" t="s">
        <v>1069</v>
      </c>
      <c r="G1912" s="52"/>
      <c r="H1912" s="52"/>
      <c r="I1912" s="52"/>
      <c r="J1912" s="52"/>
      <c r="K1912" s="52"/>
      <c r="L1912" s="1">
        <v>0</v>
      </c>
      <c r="M1912" s="1">
        <v>2325.84</v>
      </c>
      <c r="N1912" s="20">
        <f t="shared" si="29"/>
        <v>-19978121.62600001</v>
      </c>
    </row>
    <row r="1913" spans="6:14" ht="15">
      <c r="F1913" s="52"/>
      <c r="G1913" s="52"/>
      <c r="H1913" s="52"/>
      <c r="I1913" s="52"/>
      <c r="J1913" s="52"/>
      <c r="K1913" s="52"/>
      <c r="N1913" s="20">
        <f t="shared" si="29"/>
        <v>-19978121.62600001</v>
      </c>
    </row>
    <row r="1914" spans="2:14" ht="15">
      <c r="B1914" s="51" t="s">
        <v>33</v>
      </c>
      <c r="C1914" s="51"/>
      <c r="D1914" s="3"/>
      <c r="E1914" s="4" t="s">
        <v>1068</v>
      </c>
      <c r="F1914" s="52" t="s">
        <v>1069</v>
      </c>
      <c r="G1914" s="52"/>
      <c r="H1914" s="52"/>
      <c r="I1914" s="52"/>
      <c r="J1914" s="52"/>
      <c r="K1914" s="52"/>
      <c r="L1914" s="1">
        <v>0</v>
      </c>
      <c r="M1914" s="1">
        <v>23258.36</v>
      </c>
      <c r="N1914" s="20">
        <f t="shared" si="29"/>
        <v>-20001379.98600001</v>
      </c>
    </row>
    <row r="1915" spans="6:14" ht="15">
      <c r="F1915" s="52"/>
      <c r="G1915" s="52"/>
      <c r="H1915" s="52"/>
      <c r="I1915" s="52"/>
      <c r="J1915" s="52"/>
      <c r="K1915" s="52"/>
      <c r="N1915" s="20">
        <f t="shared" si="29"/>
        <v>-20001379.98600001</v>
      </c>
    </row>
    <row r="1916" spans="2:14" ht="15">
      <c r="B1916" s="51" t="s">
        <v>33</v>
      </c>
      <c r="C1916" s="51"/>
      <c r="D1916" s="3"/>
      <c r="E1916" s="4" t="s">
        <v>1068</v>
      </c>
      <c r="F1916" s="52" t="s">
        <v>1069</v>
      </c>
      <c r="G1916" s="52"/>
      <c r="H1916" s="52"/>
      <c r="I1916" s="52"/>
      <c r="J1916" s="52"/>
      <c r="K1916" s="52"/>
      <c r="L1916" s="1">
        <v>0</v>
      </c>
      <c r="M1916" s="1">
        <v>2044229.36</v>
      </c>
      <c r="N1916" s="20">
        <f t="shared" si="29"/>
        <v>-22045609.34600001</v>
      </c>
    </row>
    <row r="1917" spans="6:14" ht="15">
      <c r="F1917" s="52"/>
      <c r="G1917" s="52"/>
      <c r="H1917" s="52"/>
      <c r="I1917" s="52"/>
      <c r="J1917" s="52"/>
      <c r="K1917" s="52"/>
      <c r="N1917" s="20">
        <f t="shared" si="29"/>
        <v>-22045609.34600001</v>
      </c>
    </row>
    <row r="1918" spans="2:14" ht="15">
      <c r="B1918" s="51" t="s">
        <v>33</v>
      </c>
      <c r="C1918" s="51"/>
      <c r="D1918" s="3"/>
      <c r="E1918" s="4" t="s">
        <v>1070</v>
      </c>
      <c r="F1918" s="52" t="s">
        <v>1071</v>
      </c>
      <c r="G1918" s="52"/>
      <c r="H1918" s="52"/>
      <c r="I1918" s="52"/>
      <c r="J1918" s="52"/>
      <c r="K1918" s="52"/>
      <c r="L1918" s="1">
        <v>0</v>
      </c>
      <c r="M1918" s="1">
        <v>11543628.29</v>
      </c>
      <c r="N1918" s="20">
        <f t="shared" si="29"/>
        <v>-33589237.63600001</v>
      </c>
    </row>
    <row r="1919" spans="6:14" ht="15">
      <c r="F1919" s="52"/>
      <c r="G1919" s="52"/>
      <c r="H1919" s="52"/>
      <c r="I1919" s="52"/>
      <c r="J1919" s="52"/>
      <c r="K1919" s="52"/>
      <c r="N1919" s="20">
        <f t="shared" si="29"/>
        <v>-33589237.63600001</v>
      </c>
    </row>
    <row r="1920" spans="2:14" ht="15">
      <c r="B1920" s="51" t="s">
        <v>33</v>
      </c>
      <c r="C1920" s="51"/>
      <c r="D1920" s="3"/>
      <c r="E1920" s="4" t="s">
        <v>1072</v>
      </c>
      <c r="F1920" s="52" t="s">
        <v>1073</v>
      </c>
      <c r="G1920" s="52"/>
      <c r="H1920" s="52"/>
      <c r="I1920" s="52"/>
      <c r="J1920" s="52"/>
      <c r="K1920" s="52"/>
      <c r="L1920" s="1">
        <v>0</v>
      </c>
      <c r="M1920" s="1">
        <v>235754.98</v>
      </c>
      <c r="N1920" s="20">
        <f aca="true" t="shared" si="30" ref="N1920:N1983">N1919+L1920-M1920</f>
        <v>-33824992.616000004</v>
      </c>
    </row>
    <row r="1921" spans="6:14" ht="15">
      <c r="F1921" s="52"/>
      <c r="G1921" s="52"/>
      <c r="H1921" s="52"/>
      <c r="I1921" s="52"/>
      <c r="J1921" s="52"/>
      <c r="K1921" s="52"/>
      <c r="N1921" s="20">
        <f t="shared" si="30"/>
        <v>-33824992.616000004</v>
      </c>
    </row>
    <row r="1922" spans="2:14" ht="15">
      <c r="B1922" s="51" t="s">
        <v>33</v>
      </c>
      <c r="C1922" s="51"/>
      <c r="D1922" s="3"/>
      <c r="E1922" s="4" t="s">
        <v>1074</v>
      </c>
      <c r="F1922" s="52" t="s">
        <v>1075</v>
      </c>
      <c r="G1922" s="52"/>
      <c r="H1922" s="52"/>
      <c r="I1922" s="52"/>
      <c r="J1922" s="52"/>
      <c r="K1922" s="52"/>
      <c r="L1922" s="1">
        <v>0</v>
      </c>
      <c r="M1922" s="1">
        <v>631114.03</v>
      </c>
      <c r="N1922" s="20">
        <f t="shared" si="30"/>
        <v>-34456106.646000005</v>
      </c>
    </row>
    <row r="1923" spans="6:14" ht="15">
      <c r="F1923" s="52"/>
      <c r="G1923" s="52"/>
      <c r="H1923" s="52"/>
      <c r="I1923" s="52"/>
      <c r="J1923" s="52"/>
      <c r="K1923" s="52"/>
      <c r="N1923" s="20">
        <f t="shared" si="30"/>
        <v>-34456106.646000005</v>
      </c>
    </row>
    <row r="1924" spans="2:14" ht="15">
      <c r="B1924" s="51" t="s">
        <v>36</v>
      </c>
      <c r="C1924" s="51"/>
      <c r="D1924" s="3"/>
      <c r="E1924" s="4" t="s">
        <v>1076</v>
      </c>
      <c r="F1924" s="52" t="s">
        <v>1077</v>
      </c>
      <c r="G1924" s="52"/>
      <c r="H1924" s="52"/>
      <c r="I1924" s="52"/>
      <c r="J1924" s="52"/>
      <c r="K1924" s="52"/>
      <c r="L1924" s="1">
        <v>0</v>
      </c>
      <c r="M1924" s="1">
        <v>11456332.59</v>
      </c>
      <c r="N1924" s="20">
        <f t="shared" si="30"/>
        <v>-45912439.236</v>
      </c>
    </row>
    <row r="1925" spans="6:14" ht="15">
      <c r="F1925" s="52"/>
      <c r="G1925" s="52"/>
      <c r="H1925" s="52"/>
      <c r="I1925" s="52"/>
      <c r="J1925" s="52"/>
      <c r="K1925" s="52"/>
      <c r="N1925" s="20">
        <f t="shared" si="30"/>
        <v>-45912439.236</v>
      </c>
    </row>
    <row r="1926" spans="2:14" ht="15">
      <c r="B1926" s="51" t="s">
        <v>36</v>
      </c>
      <c r="C1926" s="51"/>
      <c r="D1926" s="3"/>
      <c r="E1926" s="4" t="s">
        <v>1078</v>
      </c>
      <c r="F1926" s="52" t="s">
        <v>1079</v>
      </c>
      <c r="G1926" s="52"/>
      <c r="H1926" s="52"/>
      <c r="I1926" s="52"/>
      <c r="J1926" s="52"/>
      <c r="K1926" s="52"/>
      <c r="L1926" s="1">
        <v>0</v>
      </c>
      <c r="M1926" s="1">
        <v>2860</v>
      </c>
      <c r="N1926" s="20">
        <f t="shared" si="30"/>
        <v>-45915299.236</v>
      </c>
    </row>
    <row r="1927" spans="6:14" ht="15">
      <c r="F1927" s="52"/>
      <c r="G1927" s="52"/>
      <c r="H1927" s="52"/>
      <c r="I1927" s="52"/>
      <c r="J1927" s="52"/>
      <c r="K1927" s="52"/>
      <c r="N1927" s="20">
        <f t="shared" si="30"/>
        <v>-45915299.236</v>
      </c>
    </row>
    <row r="1928" spans="2:14" ht="15">
      <c r="B1928" s="51" t="s">
        <v>36</v>
      </c>
      <c r="C1928" s="51"/>
      <c r="D1928" s="3"/>
      <c r="E1928" s="4" t="s">
        <v>1078</v>
      </c>
      <c r="F1928" s="52" t="s">
        <v>1080</v>
      </c>
      <c r="G1928" s="52"/>
      <c r="H1928" s="52"/>
      <c r="I1928" s="52"/>
      <c r="J1928" s="52"/>
      <c r="K1928" s="52"/>
      <c r="L1928" s="1">
        <v>0</v>
      </c>
      <c r="M1928" s="1">
        <v>5148</v>
      </c>
      <c r="N1928" s="20">
        <f t="shared" si="30"/>
        <v>-45920447.236</v>
      </c>
    </row>
    <row r="1929" spans="6:14" ht="15">
      <c r="F1929" s="52"/>
      <c r="G1929" s="52"/>
      <c r="H1929" s="52"/>
      <c r="I1929" s="52"/>
      <c r="J1929" s="52"/>
      <c r="K1929" s="52"/>
      <c r="N1929" s="20">
        <f t="shared" si="30"/>
        <v>-45920447.236</v>
      </c>
    </row>
    <row r="1930" spans="2:14" ht="15">
      <c r="B1930" s="51" t="s">
        <v>36</v>
      </c>
      <c r="C1930" s="51"/>
      <c r="D1930" s="3"/>
      <c r="E1930" s="4" t="s">
        <v>1078</v>
      </c>
      <c r="F1930" s="52" t="s">
        <v>1080</v>
      </c>
      <c r="G1930" s="52"/>
      <c r="H1930" s="52"/>
      <c r="I1930" s="52"/>
      <c r="J1930" s="52"/>
      <c r="K1930" s="52"/>
      <c r="L1930" s="1">
        <v>0</v>
      </c>
      <c r="M1930" s="1">
        <v>25740</v>
      </c>
      <c r="N1930" s="20">
        <f t="shared" si="30"/>
        <v>-45946187.236</v>
      </c>
    </row>
    <row r="1931" spans="6:14" ht="15">
      <c r="F1931" s="52"/>
      <c r="G1931" s="52"/>
      <c r="H1931" s="52"/>
      <c r="I1931" s="52"/>
      <c r="J1931" s="52"/>
      <c r="K1931" s="52"/>
      <c r="N1931" s="20">
        <f t="shared" si="30"/>
        <v>-45946187.236</v>
      </c>
    </row>
    <row r="1932" spans="2:14" ht="15">
      <c r="B1932" s="51" t="s">
        <v>36</v>
      </c>
      <c r="C1932" s="51"/>
      <c r="D1932" s="3"/>
      <c r="E1932" s="4" t="s">
        <v>1081</v>
      </c>
      <c r="F1932" s="52" t="s">
        <v>1082</v>
      </c>
      <c r="G1932" s="52"/>
      <c r="H1932" s="52"/>
      <c r="I1932" s="52"/>
      <c r="J1932" s="52"/>
      <c r="K1932" s="52"/>
      <c r="L1932" s="1">
        <v>0</v>
      </c>
      <c r="M1932" s="1">
        <v>14775</v>
      </c>
      <c r="N1932" s="20">
        <f t="shared" si="30"/>
        <v>-45960962.236</v>
      </c>
    </row>
    <row r="1933" spans="6:14" ht="15">
      <c r="F1933" s="52"/>
      <c r="G1933" s="52"/>
      <c r="H1933" s="52"/>
      <c r="I1933" s="52"/>
      <c r="J1933" s="52"/>
      <c r="K1933" s="52"/>
      <c r="N1933" s="20">
        <f t="shared" si="30"/>
        <v>-45960962.236</v>
      </c>
    </row>
    <row r="1934" spans="2:14" ht="15">
      <c r="B1934" s="51" t="s">
        <v>36</v>
      </c>
      <c r="C1934" s="51"/>
      <c r="D1934" s="3"/>
      <c r="E1934" s="4" t="s">
        <v>1081</v>
      </c>
      <c r="F1934" s="52" t="s">
        <v>1082</v>
      </c>
      <c r="G1934" s="52"/>
      <c r="H1934" s="52"/>
      <c r="I1934" s="52"/>
      <c r="J1934" s="52"/>
      <c r="K1934" s="52"/>
      <c r="L1934" s="1">
        <v>0</v>
      </c>
      <c r="M1934" s="1">
        <v>333915</v>
      </c>
      <c r="N1934" s="20">
        <f t="shared" si="30"/>
        <v>-46294877.236</v>
      </c>
    </row>
    <row r="1935" spans="6:14" ht="15">
      <c r="F1935" s="52"/>
      <c r="G1935" s="52"/>
      <c r="H1935" s="52"/>
      <c r="I1935" s="52"/>
      <c r="J1935" s="52"/>
      <c r="K1935" s="52"/>
      <c r="N1935" s="20">
        <f t="shared" si="30"/>
        <v>-46294877.236</v>
      </c>
    </row>
    <row r="1936" spans="2:14" ht="15">
      <c r="B1936" s="51" t="s">
        <v>36</v>
      </c>
      <c r="C1936" s="51"/>
      <c r="D1936" s="3"/>
      <c r="E1936" s="4" t="s">
        <v>1083</v>
      </c>
      <c r="F1936" s="52" t="s">
        <v>1084</v>
      </c>
      <c r="G1936" s="52"/>
      <c r="H1936" s="52"/>
      <c r="I1936" s="52"/>
      <c r="J1936" s="52"/>
      <c r="K1936" s="52"/>
      <c r="L1936" s="1">
        <v>0</v>
      </c>
      <c r="M1936" s="1">
        <v>9000</v>
      </c>
      <c r="N1936" s="20">
        <f t="shared" si="30"/>
        <v>-46303877.236</v>
      </c>
    </row>
    <row r="1937" spans="6:14" ht="15">
      <c r="F1937" s="52"/>
      <c r="G1937" s="52"/>
      <c r="H1937" s="52"/>
      <c r="I1937" s="52"/>
      <c r="J1937" s="52"/>
      <c r="K1937" s="52"/>
      <c r="N1937" s="20">
        <f t="shared" si="30"/>
        <v>-46303877.236</v>
      </c>
    </row>
    <row r="1938" spans="2:14" ht="15">
      <c r="B1938" s="51" t="s">
        <v>36</v>
      </c>
      <c r="C1938" s="51"/>
      <c r="D1938" s="3"/>
      <c r="E1938" s="4" t="s">
        <v>1083</v>
      </c>
      <c r="F1938" s="52" t="s">
        <v>1084</v>
      </c>
      <c r="G1938" s="52"/>
      <c r="H1938" s="52"/>
      <c r="I1938" s="52"/>
      <c r="J1938" s="52"/>
      <c r="K1938" s="52"/>
      <c r="L1938" s="1">
        <v>0</v>
      </c>
      <c r="M1938" s="1">
        <v>5000</v>
      </c>
      <c r="N1938" s="20">
        <f t="shared" si="30"/>
        <v>-46308877.236</v>
      </c>
    </row>
    <row r="1939" spans="6:14" ht="15">
      <c r="F1939" s="52"/>
      <c r="G1939" s="52"/>
      <c r="H1939" s="52"/>
      <c r="I1939" s="52"/>
      <c r="J1939" s="52"/>
      <c r="K1939" s="52"/>
      <c r="N1939" s="20">
        <f t="shared" si="30"/>
        <v>-46308877.236</v>
      </c>
    </row>
    <row r="1940" spans="2:14" ht="15">
      <c r="B1940" s="51" t="s">
        <v>36</v>
      </c>
      <c r="C1940" s="51"/>
      <c r="D1940" s="3"/>
      <c r="E1940" s="4" t="s">
        <v>1083</v>
      </c>
      <c r="F1940" s="52" t="s">
        <v>1084</v>
      </c>
      <c r="G1940" s="52"/>
      <c r="H1940" s="52"/>
      <c r="I1940" s="52"/>
      <c r="J1940" s="52"/>
      <c r="K1940" s="52"/>
      <c r="L1940" s="1">
        <v>0</v>
      </c>
      <c r="M1940" s="1">
        <v>45000</v>
      </c>
      <c r="N1940" s="20">
        <f t="shared" si="30"/>
        <v>-46353877.236</v>
      </c>
    </row>
    <row r="1941" spans="6:14" ht="15">
      <c r="F1941" s="52"/>
      <c r="G1941" s="52"/>
      <c r="H1941" s="52"/>
      <c r="I1941" s="52"/>
      <c r="J1941" s="52"/>
      <c r="K1941" s="52"/>
      <c r="N1941" s="20">
        <f t="shared" si="30"/>
        <v>-46353877.236</v>
      </c>
    </row>
    <row r="1942" spans="2:14" ht="15">
      <c r="B1942" s="51" t="s">
        <v>36</v>
      </c>
      <c r="C1942" s="51"/>
      <c r="D1942" s="3"/>
      <c r="E1942" s="4" t="s">
        <v>1085</v>
      </c>
      <c r="F1942" s="52" t="s">
        <v>1086</v>
      </c>
      <c r="G1942" s="52"/>
      <c r="H1942" s="52"/>
      <c r="I1942" s="52"/>
      <c r="J1942" s="52"/>
      <c r="K1942" s="52"/>
      <c r="L1942" s="1">
        <v>0</v>
      </c>
      <c r="M1942" s="1">
        <v>10765936.5</v>
      </c>
      <c r="N1942" s="20">
        <f t="shared" si="30"/>
        <v>-57119813.736</v>
      </c>
    </row>
    <row r="1943" spans="6:14" ht="15">
      <c r="F1943" s="52"/>
      <c r="G1943" s="52"/>
      <c r="H1943" s="52"/>
      <c r="I1943" s="52"/>
      <c r="J1943" s="52"/>
      <c r="K1943" s="52"/>
      <c r="N1943" s="20">
        <f t="shared" si="30"/>
        <v>-57119813.736</v>
      </c>
    </row>
    <row r="1944" spans="2:14" ht="15">
      <c r="B1944" s="51" t="s">
        <v>36</v>
      </c>
      <c r="C1944" s="51"/>
      <c r="D1944" s="3"/>
      <c r="E1944" s="4" t="s">
        <v>1087</v>
      </c>
      <c r="F1944" s="52" t="s">
        <v>1088</v>
      </c>
      <c r="G1944" s="52"/>
      <c r="H1944" s="52"/>
      <c r="I1944" s="52"/>
      <c r="J1944" s="52"/>
      <c r="K1944" s="52"/>
      <c r="L1944" s="1">
        <v>0</v>
      </c>
      <c r="M1944" s="1">
        <v>21198.89</v>
      </c>
      <c r="N1944" s="20">
        <f t="shared" si="30"/>
        <v>-57141012.626</v>
      </c>
    </row>
    <row r="1945" spans="6:14" ht="15">
      <c r="F1945" s="52"/>
      <c r="G1945" s="52"/>
      <c r="H1945" s="52"/>
      <c r="I1945" s="52"/>
      <c r="J1945" s="52"/>
      <c r="K1945" s="52"/>
      <c r="N1945" s="20">
        <f t="shared" si="30"/>
        <v>-57141012.626</v>
      </c>
    </row>
    <row r="1946" spans="2:14" ht="15">
      <c r="B1946" s="51" t="s">
        <v>36</v>
      </c>
      <c r="C1946" s="51"/>
      <c r="D1946" s="3"/>
      <c r="E1946" s="4" t="s">
        <v>1087</v>
      </c>
      <c r="F1946" s="52" t="s">
        <v>1088</v>
      </c>
      <c r="G1946" s="52"/>
      <c r="H1946" s="52"/>
      <c r="I1946" s="52"/>
      <c r="J1946" s="52"/>
      <c r="K1946" s="52"/>
      <c r="L1946" s="1">
        <v>0</v>
      </c>
      <c r="M1946" s="1">
        <v>12696.9</v>
      </c>
      <c r="N1946" s="20">
        <f t="shared" si="30"/>
        <v>-57153709.526</v>
      </c>
    </row>
    <row r="1947" spans="6:14" ht="15">
      <c r="F1947" s="52"/>
      <c r="G1947" s="52"/>
      <c r="H1947" s="52"/>
      <c r="I1947" s="52"/>
      <c r="J1947" s="52"/>
      <c r="K1947" s="52"/>
      <c r="N1947" s="20">
        <f t="shared" si="30"/>
        <v>-57153709.526</v>
      </c>
    </row>
    <row r="1948" spans="2:14" ht="15">
      <c r="B1948" s="51" t="s">
        <v>36</v>
      </c>
      <c r="C1948" s="51"/>
      <c r="D1948" s="3"/>
      <c r="E1948" s="4" t="s">
        <v>1087</v>
      </c>
      <c r="F1948" s="52" t="s">
        <v>1088</v>
      </c>
      <c r="G1948" s="52"/>
      <c r="H1948" s="52"/>
      <c r="I1948" s="52"/>
      <c r="J1948" s="52"/>
      <c r="K1948" s="52"/>
      <c r="L1948" s="1">
        <v>0</v>
      </c>
      <c r="M1948" s="1">
        <v>2351.28</v>
      </c>
      <c r="N1948" s="20">
        <f t="shared" si="30"/>
        <v>-57156060.806</v>
      </c>
    </row>
    <row r="1949" spans="6:14" ht="15">
      <c r="F1949" s="52"/>
      <c r="G1949" s="52"/>
      <c r="H1949" s="52"/>
      <c r="I1949" s="52"/>
      <c r="J1949" s="52"/>
      <c r="K1949" s="52"/>
      <c r="N1949" s="20">
        <f t="shared" si="30"/>
        <v>-57156060.806</v>
      </c>
    </row>
    <row r="1950" spans="2:14" ht="15">
      <c r="B1950" s="51" t="s">
        <v>36</v>
      </c>
      <c r="C1950" s="51"/>
      <c r="D1950" s="3"/>
      <c r="E1950" s="4" t="s">
        <v>1087</v>
      </c>
      <c r="F1950" s="52" t="s">
        <v>1088</v>
      </c>
      <c r="G1950" s="52"/>
      <c r="H1950" s="52"/>
      <c r="I1950" s="52"/>
      <c r="J1950" s="52"/>
      <c r="K1950" s="52"/>
      <c r="L1950" s="1">
        <v>0</v>
      </c>
      <c r="M1950" s="1">
        <v>23512.78</v>
      </c>
      <c r="N1950" s="20">
        <f t="shared" si="30"/>
        <v>-57179573.586</v>
      </c>
    </row>
    <row r="1951" spans="6:14" ht="15">
      <c r="F1951" s="52"/>
      <c r="G1951" s="52"/>
      <c r="H1951" s="52"/>
      <c r="I1951" s="52"/>
      <c r="J1951" s="52"/>
      <c r="K1951" s="52"/>
      <c r="N1951" s="20">
        <f t="shared" si="30"/>
        <v>-57179573.586</v>
      </c>
    </row>
    <row r="1952" spans="2:14" ht="15">
      <c r="B1952" s="51" t="s">
        <v>36</v>
      </c>
      <c r="C1952" s="51"/>
      <c r="D1952" s="3"/>
      <c r="E1952" s="4" t="s">
        <v>1087</v>
      </c>
      <c r="F1952" s="52" t="s">
        <v>1088</v>
      </c>
      <c r="G1952" s="52"/>
      <c r="H1952" s="52"/>
      <c r="I1952" s="52"/>
      <c r="J1952" s="52"/>
      <c r="K1952" s="52"/>
      <c r="L1952" s="1">
        <v>0</v>
      </c>
      <c r="M1952" s="1">
        <v>1825001.3</v>
      </c>
      <c r="N1952" s="20">
        <f t="shared" si="30"/>
        <v>-59004574.886</v>
      </c>
    </row>
    <row r="1953" spans="6:14" ht="13.5" customHeight="1">
      <c r="F1953" s="52"/>
      <c r="G1953" s="52"/>
      <c r="H1953" s="52"/>
      <c r="I1953" s="52"/>
      <c r="J1953" s="52"/>
      <c r="K1953" s="52"/>
      <c r="N1953" s="20">
        <f t="shared" si="30"/>
        <v>-59004574.886</v>
      </c>
    </row>
    <row r="1954" ht="15" hidden="1">
      <c r="N1954" s="20">
        <f t="shared" si="30"/>
        <v>-59004574.886</v>
      </c>
    </row>
    <row r="1955" spans="2:14" ht="15">
      <c r="B1955" s="51" t="s">
        <v>36</v>
      </c>
      <c r="C1955" s="51"/>
      <c r="D1955" s="3"/>
      <c r="E1955" s="4" t="s">
        <v>1089</v>
      </c>
      <c r="F1955" s="52" t="s">
        <v>1090</v>
      </c>
      <c r="G1955" s="52"/>
      <c r="H1955" s="52"/>
      <c r="I1955" s="52"/>
      <c r="J1955" s="52"/>
      <c r="K1955" s="52"/>
      <c r="L1955" s="1">
        <v>0</v>
      </c>
      <c r="M1955" s="1">
        <v>11571385.67</v>
      </c>
      <c r="N1955" s="20">
        <f t="shared" si="30"/>
        <v>-70575960.556</v>
      </c>
    </row>
    <row r="1956" spans="6:14" ht="15">
      <c r="F1956" s="52"/>
      <c r="G1956" s="52"/>
      <c r="H1956" s="52"/>
      <c r="I1956" s="52"/>
      <c r="J1956" s="52"/>
      <c r="K1956" s="52"/>
      <c r="N1956" s="20">
        <f t="shared" si="30"/>
        <v>-70575960.556</v>
      </c>
    </row>
    <row r="1957" spans="2:14" ht="15">
      <c r="B1957" s="51" t="s">
        <v>36</v>
      </c>
      <c r="C1957" s="51"/>
      <c r="D1957" s="3"/>
      <c r="E1957" s="4" t="s">
        <v>1091</v>
      </c>
      <c r="F1957" s="52" t="s">
        <v>1092</v>
      </c>
      <c r="G1957" s="52"/>
      <c r="H1957" s="52"/>
      <c r="I1957" s="52"/>
      <c r="J1957" s="52"/>
      <c r="K1957" s="52"/>
      <c r="L1957" s="1">
        <v>0</v>
      </c>
      <c r="M1957" s="1">
        <v>454587.5</v>
      </c>
      <c r="N1957" s="20">
        <f t="shared" si="30"/>
        <v>-71030548.056</v>
      </c>
    </row>
    <row r="1958" spans="6:14" ht="15">
      <c r="F1958" s="52"/>
      <c r="G1958" s="52"/>
      <c r="H1958" s="52"/>
      <c r="I1958" s="52"/>
      <c r="J1958" s="52"/>
      <c r="K1958" s="52"/>
      <c r="N1958" s="20">
        <f t="shared" si="30"/>
        <v>-71030548.056</v>
      </c>
    </row>
    <row r="1959" spans="2:14" ht="15">
      <c r="B1959" s="51" t="s">
        <v>36</v>
      </c>
      <c r="C1959" s="51"/>
      <c r="D1959" s="3"/>
      <c r="E1959" s="4" t="s">
        <v>1093</v>
      </c>
      <c r="F1959" s="52" t="s">
        <v>1094</v>
      </c>
      <c r="G1959" s="52"/>
      <c r="H1959" s="52"/>
      <c r="I1959" s="52"/>
      <c r="J1959" s="52"/>
      <c r="K1959" s="52"/>
      <c r="L1959" s="1">
        <v>0</v>
      </c>
      <c r="M1959" s="1">
        <v>12320994.53</v>
      </c>
      <c r="N1959" s="20">
        <f t="shared" si="30"/>
        <v>-83351542.586</v>
      </c>
    </row>
    <row r="1960" spans="6:14" ht="15">
      <c r="F1960" s="52"/>
      <c r="G1960" s="52"/>
      <c r="H1960" s="52"/>
      <c r="I1960" s="52"/>
      <c r="J1960" s="52"/>
      <c r="K1960" s="52"/>
      <c r="N1960" s="20">
        <f t="shared" si="30"/>
        <v>-83351542.586</v>
      </c>
    </row>
    <row r="1961" spans="2:14" ht="15">
      <c r="B1961" s="51" t="s">
        <v>36</v>
      </c>
      <c r="C1961" s="51"/>
      <c r="D1961" s="3"/>
      <c r="E1961" s="4" t="s">
        <v>1095</v>
      </c>
      <c r="F1961" s="52" t="s">
        <v>1096</v>
      </c>
      <c r="G1961" s="52"/>
      <c r="H1961" s="52"/>
      <c r="I1961" s="52"/>
      <c r="J1961" s="52"/>
      <c r="K1961" s="52"/>
      <c r="L1961" s="1">
        <v>0</v>
      </c>
      <c r="M1961" s="1">
        <v>715613.84</v>
      </c>
      <c r="N1961" s="20">
        <f t="shared" si="30"/>
        <v>-84067156.426</v>
      </c>
    </row>
    <row r="1962" spans="6:14" ht="15">
      <c r="F1962" s="52"/>
      <c r="G1962" s="52"/>
      <c r="H1962" s="52"/>
      <c r="I1962" s="52"/>
      <c r="J1962" s="52"/>
      <c r="K1962" s="52"/>
      <c r="N1962" s="20">
        <f t="shared" si="30"/>
        <v>-84067156.426</v>
      </c>
    </row>
    <row r="1963" spans="2:14" ht="15">
      <c r="B1963" s="51" t="s">
        <v>36</v>
      </c>
      <c r="C1963" s="51"/>
      <c r="D1963" s="3"/>
      <c r="E1963" s="4" t="s">
        <v>1097</v>
      </c>
      <c r="F1963" s="52" t="s">
        <v>1098</v>
      </c>
      <c r="G1963" s="52"/>
      <c r="H1963" s="52"/>
      <c r="I1963" s="52"/>
      <c r="J1963" s="52"/>
      <c r="K1963" s="52"/>
      <c r="L1963" s="1">
        <v>0</v>
      </c>
      <c r="M1963" s="1">
        <v>466530.18</v>
      </c>
      <c r="N1963" s="20">
        <f t="shared" si="30"/>
        <v>-84533686.606</v>
      </c>
    </row>
    <row r="1964" spans="6:14" ht="15">
      <c r="F1964" s="52"/>
      <c r="G1964" s="52"/>
      <c r="H1964" s="52"/>
      <c r="I1964" s="52"/>
      <c r="J1964" s="52"/>
      <c r="K1964" s="52"/>
      <c r="N1964" s="20">
        <f t="shared" si="30"/>
        <v>-84533686.606</v>
      </c>
    </row>
    <row r="1965" spans="2:14" ht="15">
      <c r="B1965" s="51" t="s">
        <v>36</v>
      </c>
      <c r="C1965" s="51"/>
      <c r="D1965" s="3"/>
      <c r="E1965" s="4" t="s">
        <v>1099</v>
      </c>
      <c r="F1965" s="52" t="s">
        <v>1100</v>
      </c>
      <c r="G1965" s="52"/>
      <c r="H1965" s="52"/>
      <c r="I1965" s="52"/>
      <c r="J1965" s="52"/>
      <c r="K1965" s="52"/>
      <c r="L1965" s="1">
        <v>0</v>
      </c>
      <c r="M1965" s="1">
        <v>342581.74</v>
      </c>
      <c r="N1965" s="20">
        <f t="shared" si="30"/>
        <v>-84876268.346</v>
      </c>
    </row>
    <row r="1966" spans="6:14" ht="15">
      <c r="F1966" s="52"/>
      <c r="G1966" s="52"/>
      <c r="H1966" s="52"/>
      <c r="I1966" s="52"/>
      <c r="J1966" s="52"/>
      <c r="K1966" s="52"/>
      <c r="N1966" s="20">
        <f t="shared" si="30"/>
        <v>-84876268.346</v>
      </c>
    </row>
    <row r="1967" spans="2:14" ht="15">
      <c r="B1967" s="51" t="s">
        <v>36</v>
      </c>
      <c r="C1967" s="51"/>
      <c r="D1967" s="3"/>
      <c r="E1967" s="4" t="s">
        <v>1101</v>
      </c>
      <c r="F1967" s="52" t="s">
        <v>1102</v>
      </c>
      <c r="G1967" s="52"/>
      <c r="H1967" s="52"/>
      <c r="I1967" s="52"/>
      <c r="J1967" s="52"/>
      <c r="K1967" s="52"/>
      <c r="L1967" s="1">
        <v>0</v>
      </c>
      <c r="M1967" s="1">
        <v>271551.5</v>
      </c>
      <c r="N1967" s="20">
        <f t="shared" si="30"/>
        <v>-85147819.846</v>
      </c>
    </row>
    <row r="1968" spans="6:14" ht="15">
      <c r="F1968" s="52"/>
      <c r="G1968" s="52"/>
      <c r="H1968" s="52"/>
      <c r="I1968" s="52"/>
      <c r="J1968" s="52"/>
      <c r="K1968" s="52"/>
      <c r="N1968" s="20">
        <f t="shared" si="30"/>
        <v>-85147819.846</v>
      </c>
    </row>
    <row r="1969" spans="2:14" ht="15">
      <c r="B1969" s="51" t="s">
        <v>36</v>
      </c>
      <c r="C1969" s="51"/>
      <c r="D1969" s="3"/>
      <c r="E1969" s="4" t="s">
        <v>1103</v>
      </c>
      <c r="F1969" s="52" t="s">
        <v>1104</v>
      </c>
      <c r="G1969" s="52"/>
      <c r="H1969" s="52"/>
      <c r="I1969" s="52"/>
      <c r="J1969" s="52"/>
      <c r="K1969" s="52"/>
      <c r="L1969" s="1">
        <v>0</v>
      </c>
      <c r="M1969" s="1">
        <v>356566.67</v>
      </c>
      <c r="N1969" s="20">
        <f t="shared" si="30"/>
        <v>-85504386.516</v>
      </c>
    </row>
    <row r="1970" spans="6:14" ht="15">
      <c r="F1970" s="52"/>
      <c r="G1970" s="52"/>
      <c r="H1970" s="52"/>
      <c r="I1970" s="52"/>
      <c r="J1970" s="52"/>
      <c r="K1970" s="52"/>
      <c r="N1970" s="20">
        <f t="shared" si="30"/>
        <v>-85504386.516</v>
      </c>
    </row>
    <row r="1971" spans="2:14" ht="15">
      <c r="B1971" s="51" t="s">
        <v>39</v>
      </c>
      <c r="C1971" s="51"/>
      <c r="D1971" s="3"/>
      <c r="E1971" s="4" t="s">
        <v>1105</v>
      </c>
      <c r="F1971" s="52" t="s">
        <v>1106</v>
      </c>
      <c r="G1971" s="52"/>
      <c r="H1971" s="52"/>
      <c r="I1971" s="52"/>
      <c r="J1971" s="52"/>
      <c r="K1971" s="52"/>
      <c r="L1971" s="1">
        <v>0</v>
      </c>
      <c r="M1971" s="1">
        <v>13898.31</v>
      </c>
      <c r="N1971" s="20">
        <f t="shared" si="30"/>
        <v>-85518284.826</v>
      </c>
    </row>
    <row r="1972" spans="6:14" ht="15">
      <c r="F1972" s="52"/>
      <c r="G1972" s="52"/>
      <c r="H1972" s="52"/>
      <c r="I1972" s="52"/>
      <c r="J1972" s="52"/>
      <c r="K1972" s="52"/>
      <c r="N1972" s="20">
        <f t="shared" si="30"/>
        <v>-85518284.826</v>
      </c>
    </row>
    <row r="1973" spans="2:14" ht="15">
      <c r="B1973" s="51" t="s">
        <v>39</v>
      </c>
      <c r="C1973" s="51"/>
      <c r="D1973" s="3"/>
      <c r="E1973" s="4" t="s">
        <v>1105</v>
      </c>
      <c r="F1973" s="52" t="s">
        <v>1106</v>
      </c>
      <c r="G1973" s="52"/>
      <c r="H1973" s="52"/>
      <c r="I1973" s="52"/>
      <c r="J1973" s="52"/>
      <c r="K1973" s="52"/>
      <c r="L1973" s="1">
        <v>0</v>
      </c>
      <c r="M1973" s="1">
        <v>314101.71</v>
      </c>
      <c r="N1973" s="20">
        <f t="shared" si="30"/>
        <v>-85832386.536</v>
      </c>
    </row>
    <row r="1974" spans="6:14" ht="15">
      <c r="F1974" s="52"/>
      <c r="G1974" s="52"/>
      <c r="H1974" s="52"/>
      <c r="I1974" s="52"/>
      <c r="J1974" s="52"/>
      <c r="K1974" s="52"/>
      <c r="N1974" s="20">
        <f t="shared" si="30"/>
        <v>-85832386.536</v>
      </c>
    </row>
    <row r="1975" spans="2:14" ht="15">
      <c r="B1975" s="51" t="s">
        <v>39</v>
      </c>
      <c r="C1975" s="51"/>
      <c r="D1975" s="3"/>
      <c r="E1975" s="4" t="s">
        <v>1107</v>
      </c>
      <c r="F1975" s="52" t="s">
        <v>1108</v>
      </c>
      <c r="G1975" s="52"/>
      <c r="H1975" s="52"/>
      <c r="I1975" s="52"/>
      <c r="J1975" s="52"/>
      <c r="K1975" s="52"/>
      <c r="L1975" s="1">
        <v>0</v>
      </c>
      <c r="M1975" s="1">
        <v>6469.78</v>
      </c>
      <c r="N1975" s="20">
        <f t="shared" si="30"/>
        <v>-85838856.316</v>
      </c>
    </row>
    <row r="1976" spans="6:14" ht="15">
      <c r="F1976" s="52"/>
      <c r="G1976" s="52"/>
      <c r="H1976" s="52"/>
      <c r="I1976" s="52"/>
      <c r="J1976" s="52"/>
      <c r="K1976" s="52"/>
      <c r="N1976" s="20">
        <f t="shared" si="30"/>
        <v>-85838856.316</v>
      </c>
    </row>
    <row r="1977" spans="2:14" ht="15">
      <c r="B1977" s="51" t="s">
        <v>39</v>
      </c>
      <c r="C1977" s="51"/>
      <c r="D1977" s="3"/>
      <c r="E1977" s="4" t="s">
        <v>1107</v>
      </c>
      <c r="F1977" s="52" t="s">
        <v>1108</v>
      </c>
      <c r="G1977" s="52"/>
      <c r="H1977" s="52"/>
      <c r="I1977" s="52"/>
      <c r="J1977" s="52"/>
      <c r="K1977" s="52"/>
      <c r="L1977" s="1">
        <v>0</v>
      </c>
      <c r="M1977" s="1">
        <v>146217.1</v>
      </c>
      <c r="N1977" s="20">
        <f t="shared" si="30"/>
        <v>-85985073.416</v>
      </c>
    </row>
    <row r="1978" spans="6:14" ht="15">
      <c r="F1978" s="52"/>
      <c r="G1978" s="52"/>
      <c r="H1978" s="52"/>
      <c r="I1978" s="52"/>
      <c r="J1978" s="52"/>
      <c r="K1978" s="52"/>
      <c r="N1978" s="20">
        <f t="shared" si="30"/>
        <v>-85985073.416</v>
      </c>
    </row>
    <row r="1979" spans="2:14" ht="15">
      <c r="B1979" s="51" t="s">
        <v>39</v>
      </c>
      <c r="C1979" s="51"/>
      <c r="D1979" s="3"/>
      <c r="E1979" s="4" t="s">
        <v>1109</v>
      </c>
      <c r="F1979" s="52" t="s">
        <v>1110</v>
      </c>
      <c r="G1979" s="52"/>
      <c r="H1979" s="52"/>
      <c r="I1979" s="52"/>
      <c r="J1979" s="52"/>
      <c r="K1979" s="52"/>
      <c r="L1979" s="1">
        <v>0</v>
      </c>
      <c r="M1979" s="1">
        <v>13827.87</v>
      </c>
      <c r="N1979" s="20">
        <f t="shared" si="30"/>
        <v>-85998901.286</v>
      </c>
    </row>
    <row r="1980" spans="6:14" ht="15">
      <c r="F1980" s="52"/>
      <c r="G1980" s="52"/>
      <c r="H1980" s="52"/>
      <c r="I1980" s="52"/>
      <c r="J1980" s="52"/>
      <c r="K1980" s="52"/>
      <c r="N1980" s="20">
        <f t="shared" si="30"/>
        <v>-85998901.286</v>
      </c>
    </row>
    <row r="1981" spans="2:14" ht="15">
      <c r="B1981" s="51" t="s">
        <v>39</v>
      </c>
      <c r="C1981" s="51"/>
      <c r="D1981" s="3"/>
      <c r="E1981" s="4" t="s">
        <v>1109</v>
      </c>
      <c r="F1981" s="52" t="s">
        <v>1110</v>
      </c>
      <c r="G1981" s="52"/>
      <c r="H1981" s="52"/>
      <c r="I1981" s="52"/>
      <c r="J1981" s="52"/>
      <c r="K1981" s="52"/>
      <c r="L1981" s="1">
        <v>0</v>
      </c>
      <c r="M1981" s="1">
        <v>3486172.13</v>
      </c>
      <c r="N1981" s="20">
        <f t="shared" si="30"/>
        <v>-89485073.416</v>
      </c>
    </row>
    <row r="1982" spans="6:14" ht="15">
      <c r="F1982" s="52"/>
      <c r="G1982" s="52"/>
      <c r="H1982" s="52"/>
      <c r="I1982" s="52"/>
      <c r="J1982" s="52"/>
      <c r="K1982" s="52"/>
      <c r="N1982" s="20">
        <f t="shared" si="30"/>
        <v>-89485073.416</v>
      </c>
    </row>
    <row r="1983" spans="2:14" ht="15">
      <c r="B1983" s="51" t="s">
        <v>39</v>
      </c>
      <c r="C1983" s="51"/>
      <c r="D1983" s="3"/>
      <c r="E1983" s="4" t="s">
        <v>1111</v>
      </c>
      <c r="F1983" s="52" t="s">
        <v>1112</v>
      </c>
      <c r="G1983" s="52"/>
      <c r="H1983" s="52"/>
      <c r="I1983" s="52"/>
      <c r="J1983" s="52"/>
      <c r="K1983" s="52"/>
      <c r="L1983" s="1">
        <v>0</v>
      </c>
      <c r="M1983" s="1">
        <v>6621.5</v>
      </c>
      <c r="N1983" s="20">
        <f t="shared" si="30"/>
        <v>-89491694.916</v>
      </c>
    </row>
    <row r="1984" spans="6:14" ht="14.25" customHeight="1">
      <c r="F1984" s="52"/>
      <c r="G1984" s="52"/>
      <c r="H1984" s="52"/>
      <c r="I1984" s="52"/>
      <c r="J1984" s="52"/>
      <c r="K1984" s="52"/>
      <c r="N1984" s="20">
        <f aca="true" t="shared" si="31" ref="N1984:N2047">N1983+L1984-M1984</f>
        <v>-89491694.916</v>
      </c>
    </row>
    <row r="1985" ht="15" hidden="1">
      <c r="N1985" s="20">
        <f t="shared" si="31"/>
        <v>-89491694.916</v>
      </c>
    </row>
    <row r="1986" spans="2:14" ht="15">
      <c r="B1986" s="51" t="s">
        <v>39</v>
      </c>
      <c r="C1986" s="51"/>
      <c r="D1986" s="3"/>
      <c r="E1986" s="4" t="s">
        <v>1111</v>
      </c>
      <c r="F1986" s="52" t="s">
        <v>1112</v>
      </c>
      <c r="G1986" s="52"/>
      <c r="H1986" s="52"/>
      <c r="I1986" s="52"/>
      <c r="J1986" s="52"/>
      <c r="K1986" s="52"/>
      <c r="L1986" s="1">
        <v>0</v>
      </c>
      <c r="M1986" s="1">
        <v>7151.21</v>
      </c>
      <c r="N1986" s="20">
        <f t="shared" si="31"/>
        <v>-89498846.12599999</v>
      </c>
    </row>
    <row r="1987" spans="6:14" ht="15">
      <c r="F1987" s="52"/>
      <c r="G1987" s="52"/>
      <c r="H1987" s="52"/>
      <c r="I1987" s="52"/>
      <c r="J1987" s="52"/>
      <c r="K1987" s="52"/>
      <c r="N1987" s="20">
        <f t="shared" si="31"/>
        <v>-89498846.12599999</v>
      </c>
    </row>
    <row r="1988" spans="2:14" ht="15">
      <c r="B1988" s="51" t="s">
        <v>39</v>
      </c>
      <c r="C1988" s="51"/>
      <c r="D1988" s="3"/>
      <c r="E1988" s="4" t="s">
        <v>1111</v>
      </c>
      <c r="F1988" s="52" t="s">
        <v>1112</v>
      </c>
      <c r="G1988" s="52"/>
      <c r="H1988" s="52"/>
      <c r="I1988" s="52"/>
      <c r="J1988" s="52"/>
      <c r="K1988" s="52"/>
      <c r="L1988" s="1">
        <v>0</v>
      </c>
      <c r="M1988" s="1">
        <v>142494.58</v>
      </c>
      <c r="N1988" s="20">
        <f t="shared" si="31"/>
        <v>-89641340.70599999</v>
      </c>
    </row>
    <row r="1989" spans="6:14" ht="15">
      <c r="F1989" s="52"/>
      <c r="G1989" s="52"/>
      <c r="H1989" s="52"/>
      <c r="I1989" s="52"/>
      <c r="J1989" s="52"/>
      <c r="K1989" s="52"/>
      <c r="N1989" s="20">
        <f t="shared" si="31"/>
        <v>-89641340.70599999</v>
      </c>
    </row>
    <row r="1990" spans="2:14" ht="15">
      <c r="B1990" s="51" t="s">
        <v>39</v>
      </c>
      <c r="C1990" s="51"/>
      <c r="D1990" s="3"/>
      <c r="E1990" s="4" t="s">
        <v>1113</v>
      </c>
      <c r="F1990" s="52" t="s">
        <v>1114</v>
      </c>
      <c r="G1990" s="52"/>
      <c r="H1990" s="52"/>
      <c r="I1990" s="52"/>
      <c r="J1990" s="52"/>
      <c r="K1990" s="52"/>
      <c r="L1990" s="1">
        <v>0</v>
      </c>
      <c r="M1990" s="1">
        <v>1606263.1</v>
      </c>
      <c r="N1990" s="20">
        <f t="shared" si="31"/>
        <v>-91247603.80599998</v>
      </c>
    </row>
    <row r="1991" spans="6:14" ht="15">
      <c r="F1991" s="52"/>
      <c r="G1991" s="52"/>
      <c r="H1991" s="52"/>
      <c r="I1991" s="52"/>
      <c r="J1991" s="52"/>
      <c r="K1991" s="52"/>
      <c r="N1991" s="20">
        <f t="shared" si="31"/>
        <v>-91247603.80599998</v>
      </c>
    </row>
    <row r="1992" spans="2:14" ht="15">
      <c r="B1992" s="51" t="s">
        <v>39</v>
      </c>
      <c r="C1992" s="51"/>
      <c r="D1992" s="3"/>
      <c r="E1992" s="4" t="s">
        <v>1113</v>
      </c>
      <c r="F1992" s="52" t="s">
        <v>1114</v>
      </c>
      <c r="G1992" s="52"/>
      <c r="H1992" s="52"/>
      <c r="I1992" s="52"/>
      <c r="J1992" s="52"/>
      <c r="K1992" s="52"/>
      <c r="L1992" s="1">
        <v>0</v>
      </c>
      <c r="M1992" s="1">
        <v>886893.74</v>
      </c>
      <c r="N1992" s="20">
        <f t="shared" si="31"/>
        <v>-92134497.54599997</v>
      </c>
    </row>
    <row r="1993" spans="6:14" ht="15">
      <c r="F1993" s="52"/>
      <c r="G1993" s="52"/>
      <c r="H1993" s="52"/>
      <c r="I1993" s="52"/>
      <c r="J1993" s="52"/>
      <c r="K1993" s="52"/>
      <c r="N1993" s="20">
        <f t="shared" si="31"/>
        <v>-92134497.54599997</v>
      </c>
    </row>
    <row r="1994" spans="2:14" ht="15">
      <c r="B1994" s="51" t="s">
        <v>39</v>
      </c>
      <c r="C1994" s="51"/>
      <c r="D1994" s="3"/>
      <c r="E1994" s="4" t="s">
        <v>1113</v>
      </c>
      <c r="F1994" s="52" t="s">
        <v>1114</v>
      </c>
      <c r="G1994" s="52"/>
      <c r="H1994" s="52"/>
      <c r="I1994" s="52"/>
      <c r="J1994" s="52"/>
      <c r="K1994" s="52"/>
      <c r="L1994" s="1">
        <v>0</v>
      </c>
      <c r="M1994" s="1">
        <v>164239.58</v>
      </c>
      <c r="N1994" s="20">
        <f t="shared" si="31"/>
        <v>-92298737.12599997</v>
      </c>
    </row>
    <row r="1995" spans="6:14" ht="15">
      <c r="F1995" s="52"/>
      <c r="G1995" s="52"/>
      <c r="H1995" s="52"/>
      <c r="I1995" s="52"/>
      <c r="J1995" s="52"/>
      <c r="K1995" s="52"/>
      <c r="N1995" s="20">
        <f t="shared" si="31"/>
        <v>-92298737.12599997</v>
      </c>
    </row>
    <row r="1996" spans="2:14" ht="15">
      <c r="B1996" s="51" t="s">
        <v>39</v>
      </c>
      <c r="C1996" s="51"/>
      <c r="D1996" s="3"/>
      <c r="E1996" s="4" t="s">
        <v>1113</v>
      </c>
      <c r="F1996" s="52" t="s">
        <v>1114</v>
      </c>
      <c r="G1996" s="52"/>
      <c r="H1996" s="52"/>
      <c r="I1996" s="52"/>
      <c r="J1996" s="52"/>
      <c r="K1996" s="52"/>
      <c r="L1996" s="1">
        <v>0</v>
      </c>
      <c r="M1996" s="1">
        <v>1642395.82</v>
      </c>
      <c r="N1996" s="20">
        <f t="shared" si="31"/>
        <v>-93941132.94599997</v>
      </c>
    </row>
    <row r="1997" spans="6:14" ht="15">
      <c r="F1997" s="52"/>
      <c r="G1997" s="52"/>
      <c r="H1997" s="52"/>
      <c r="I1997" s="52"/>
      <c r="J1997" s="52"/>
      <c r="K1997" s="52"/>
      <c r="N1997" s="20">
        <f t="shared" si="31"/>
        <v>-93941132.94599997</v>
      </c>
    </row>
    <row r="1998" spans="2:14" ht="15">
      <c r="B1998" s="51" t="s">
        <v>39</v>
      </c>
      <c r="C1998" s="51"/>
      <c r="D1998" s="3"/>
      <c r="E1998" s="4" t="s">
        <v>1113</v>
      </c>
      <c r="F1998" s="52" t="s">
        <v>1114</v>
      </c>
      <c r="G1998" s="52"/>
      <c r="H1998" s="52"/>
      <c r="I1998" s="52"/>
      <c r="J1998" s="52"/>
      <c r="K1998" s="52"/>
      <c r="L1998" s="1">
        <v>0</v>
      </c>
      <c r="M1998" s="1">
        <v>134975372.62</v>
      </c>
      <c r="N1998" s="20">
        <f t="shared" si="31"/>
        <v>-228916505.56599998</v>
      </c>
    </row>
    <row r="1999" spans="6:14" ht="15">
      <c r="F1999" s="52"/>
      <c r="G1999" s="52"/>
      <c r="H1999" s="52"/>
      <c r="I1999" s="52"/>
      <c r="J1999" s="52"/>
      <c r="K1999" s="52"/>
      <c r="N1999" s="20">
        <f t="shared" si="31"/>
        <v>-228916505.56599998</v>
      </c>
    </row>
    <row r="2000" spans="2:14" ht="15">
      <c r="B2000" s="51" t="s">
        <v>39</v>
      </c>
      <c r="C2000" s="51"/>
      <c r="D2000" s="3"/>
      <c r="E2000" s="4" t="s">
        <v>1115</v>
      </c>
      <c r="F2000" s="52" t="s">
        <v>1116</v>
      </c>
      <c r="G2000" s="52"/>
      <c r="H2000" s="52"/>
      <c r="I2000" s="52"/>
      <c r="J2000" s="52"/>
      <c r="K2000" s="52"/>
      <c r="L2000" s="1">
        <v>0</v>
      </c>
      <c r="M2000" s="1">
        <v>0</v>
      </c>
      <c r="N2000" s="20">
        <f t="shared" si="31"/>
        <v>-228916505.56599998</v>
      </c>
    </row>
    <row r="2001" spans="6:14" ht="15">
      <c r="F2001" s="52"/>
      <c r="G2001" s="52"/>
      <c r="H2001" s="52"/>
      <c r="I2001" s="52"/>
      <c r="J2001" s="52"/>
      <c r="K2001" s="52"/>
      <c r="N2001" s="20">
        <f t="shared" si="31"/>
        <v>-228916505.56599998</v>
      </c>
    </row>
    <row r="2002" spans="2:14" ht="15">
      <c r="B2002" s="51" t="s">
        <v>42</v>
      </c>
      <c r="C2002" s="51"/>
      <c r="D2002" s="3"/>
      <c r="E2002" s="4" t="s">
        <v>1117</v>
      </c>
      <c r="F2002" s="52" t="s">
        <v>1118</v>
      </c>
      <c r="G2002" s="52"/>
      <c r="H2002" s="52"/>
      <c r="I2002" s="52"/>
      <c r="J2002" s="52"/>
      <c r="K2002" s="52"/>
      <c r="L2002" s="1">
        <v>0</v>
      </c>
      <c r="M2002" s="1">
        <v>1253854.12</v>
      </c>
      <c r="N2002" s="20">
        <f t="shared" si="31"/>
        <v>-230170359.686</v>
      </c>
    </row>
    <row r="2003" spans="6:14" ht="15">
      <c r="F2003" s="52"/>
      <c r="G2003" s="52"/>
      <c r="H2003" s="52"/>
      <c r="I2003" s="52"/>
      <c r="J2003" s="52"/>
      <c r="K2003" s="52"/>
      <c r="N2003" s="20">
        <f t="shared" si="31"/>
        <v>-230170359.686</v>
      </c>
    </row>
    <row r="2004" spans="2:14" ht="15">
      <c r="B2004" s="51" t="s">
        <v>42</v>
      </c>
      <c r="C2004" s="51"/>
      <c r="D2004" s="3"/>
      <c r="E2004" s="4" t="s">
        <v>1119</v>
      </c>
      <c r="F2004" s="52" t="s">
        <v>1120</v>
      </c>
      <c r="G2004" s="52"/>
      <c r="H2004" s="52"/>
      <c r="I2004" s="52"/>
      <c r="J2004" s="52"/>
      <c r="K2004" s="52"/>
      <c r="L2004" s="1">
        <v>0</v>
      </c>
      <c r="M2004" s="1">
        <v>7030</v>
      </c>
      <c r="N2004" s="20">
        <f t="shared" si="31"/>
        <v>-230177389.686</v>
      </c>
    </row>
    <row r="2005" spans="6:14" ht="15">
      <c r="F2005" s="52"/>
      <c r="G2005" s="52"/>
      <c r="H2005" s="52"/>
      <c r="I2005" s="52"/>
      <c r="J2005" s="52"/>
      <c r="K2005" s="52"/>
      <c r="N2005" s="20">
        <f t="shared" si="31"/>
        <v>-230177389.686</v>
      </c>
    </row>
    <row r="2006" spans="2:14" ht="15">
      <c r="B2006" s="51" t="s">
        <v>42</v>
      </c>
      <c r="C2006" s="51"/>
      <c r="D2006" s="3"/>
      <c r="E2006" s="4" t="s">
        <v>1119</v>
      </c>
      <c r="F2006" s="52" t="s">
        <v>1120</v>
      </c>
      <c r="G2006" s="52"/>
      <c r="H2006" s="52"/>
      <c r="I2006" s="52"/>
      <c r="J2006" s="52"/>
      <c r="K2006" s="52"/>
      <c r="L2006" s="1">
        <v>0</v>
      </c>
      <c r="M2006" s="1">
        <v>158878</v>
      </c>
      <c r="N2006" s="20">
        <f t="shared" si="31"/>
        <v>-230336267.686</v>
      </c>
    </row>
    <row r="2007" spans="6:14" ht="15">
      <c r="F2007" s="52"/>
      <c r="G2007" s="52"/>
      <c r="H2007" s="52"/>
      <c r="I2007" s="52"/>
      <c r="J2007" s="52"/>
      <c r="K2007" s="52"/>
      <c r="N2007" s="20">
        <f t="shared" si="31"/>
        <v>-230336267.686</v>
      </c>
    </row>
    <row r="2008" spans="2:14" ht="15">
      <c r="B2008" s="51" t="s">
        <v>42</v>
      </c>
      <c r="C2008" s="51"/>
      <c r="D2008" s="3"/>
      <c r="E2008" s="4" t="s">
        <v>1121</v>
      </c>
      <c r="F2008" s="52" t="s">
        <v>1122</v>
      </c>
      <c r="G2008" s="52"/>
      <c r="H2008" s="52"/>
      <c r="I2008" s="52"/>
      <c r="J2008" s="52"/>
      <c r="K2008" s="52"/>
      <c r="L2008" s="1">
        <v>0</v>
      </c>
      <c r="M2008" s="1">
        <v>10765936.49</v>
      </c>
      <c r="N2008" s="20">
        <f t="shared" si="31"/>
        <v>-241102204.176</v>
      </c>
    </row>
    <row r="2009" spans="6:14" ht="15">
      <c r="F2009" s="52"/>
      <c r="G2009" s="52"/>
      <c r="H2009" s="52"/>
      <c r="I2009" s="52"/>
      <c r="J2009" s="52"/>
      <c r="K2009" s="52"/>
      <c r="N2009" s="20">
        <f t="shared" si="31"/>
        <v>-241102204.176</v>
      </c>
    </row>
    <row r="2010" spans="2:14" ht="15">
      <c r="B2010" s="51" t="s">
        <v>42</v>
      </c>
      <c r="C2010" s="51"/>
      <c r="D2010" s="3"/>
      <c r="E2010" s="4" t="s">
        <v>1123</v>
      </c>
      <c r="F2010" s="52" t="s">
        <v>1124</v>
      </c>
      <c r="G2010" s="52"/>
      <c r="H2010" s="52"/>
      <c r="I2010" s="52"/>
      <c r="J2010" s="52"/>
      <c r="K2010" s="52"/>
      <c r="L2010" s="1">
        <v>0</v>
      </c>
      <c r="M2010" s="1">
        <v>1875</v>
      </c>
      <c r="N2010" s="20">
        <f t="shared" si="31"/>
        <v>-241104079.176</v>
      </c>
    </row>
    <row r="2011" spans="6:14" ht="15">
      <c r="F2011" s="52"/>
      <c r="G2011" s="52"/>
      <c r="H2011" s="52"/>
      <c r="I2011" s="52"/>
      <c r="J2011" s="52"/>
      <c r="K2011" s="52"/>
      <c r="N2011" s="20">
        <f t="shared" si="31"/>
        <v>-241104079.176</v>
      </c>
    </row>
    <row r="2012" spans="2:14" ht="15">
      <c r="B2012" s="51" t="s">
        <v>42</v>
      </c>
      <c r="C2012" s="51"/>
      <c r="D2012" s="3"/>
      <c r="E2012" s="4" t="s">
        <v>1123</v>
      </c>
      <c r="F2012" s="52" t="s">
        <v>1125</v>
      </c>
      <c r="G2012" s="52"/>
      <c r="H2012" s="52"/>
      <c r="I2012" s="52"/>
      <c r="J2012" s="52"/>
      <c r="K2012" s="52"/>
      <c r="L2012" s="1">
        <v>0</v>
      </c>
      <c r="M2012" s="1">
        <v>42375</v>
      </c>
      <c r="N2012" s="20">
        <f t="shared" si="31"/>
        <v>-241146454.176</v>
      </c>
    </row>
    <row r="2013" spans="6:14" ht="15">
      <c r="F2013" s="52"/>
      <c r="G2013" s="52"/>
      <c r="H2013" s="52"/>
      <c r="I2013" s="52"/>
      <c r="J2013" s="52"/>
      <c r="K2013" s="52"/>
      <c r="N2013" s="20">
        <f t="shared" si="31"/>
        <v>-241146454.176</v>
      </c>
    </row>
    <row r="2014" spans="2:14" ht="15">
      <c r="B2014" s="51" t="s">
        <v>42</v>
      </c>
      <c r="C2014" s="51"/>
      <c r="D2014" s="3"/>
      <c r="E2014" s="4" t="s">
        <v>1126</v>
      </c>
      <c r="F2014" s="52" t="s">
        <v>1127</v>
      </c>
      <c r="G2014" s="52"/>
      <c r="H2014" s="52"/>
      <c r="I2014" s="52"/>
      <c r="J2014" s="52"/>
      <c r="K2014" s="52"/>
      <c r="L2014" s="1">
        <v>0</v>
      </c>
      <c r="M2014" s="1">
        <v>10765936.49</v>
      </c>
      <c r="N2014" s="20">
        <f t="shared" si="31"/>
        <v>-251912390.666</v>
      </c>
    </row>
    <row r="2015" spans="6:14" ht="15">
      <c r="F2015" s="52"/>
      <c r="G2015" s="52"/>
      <c r="H2015" s="52"/>
      <c r="I2015" s="52"/>
      <c r="J2015" s="52"/>
      <c r="K2015" s="52"/>
      <c r="N2015" s="20">
        <f t="shared" si="31"/>
        <v>-251912390.666</v>
      </c>
    </row>
    <row r="2016" spans="2:14" ht="15">
      <c r="B2016" s="51" t="s">
        <v>42</v>
      </c>
      <c r="C2016" s="51"/>
      <c r="D2016" s="3"/>
      <c r="E2016" s="4" t="s">
        <v>1128</v>
      </c>
      <c r="F2016" s="52" t="s">
        <v>1129</v>
      </c>
      <c r="G2016" s="52"/>
      <c r="H2016" s="52"/>
      <c r="I2016" s="52"/>
      <c r="J2016" s="52"/>
      <c r="K2016" s="52"/>
      <c r="L2016" s="1">
        <v>0</v>
      </c>
      <c r="M2016" s="1">
        <v>804780.83</v>
      </c>
      <c r="N2016" s="20">
        <f t="shared" si="31"/>
        <v>-252717171.49600002</v>
      </c>
    </row>
    <row r="2017" spans="6:14" ht="15">
      <c r="F2017" s="52"/>
      <c r="G2017" s="52"/>
      <c r="H2017" s="52"/>
      <c r="I2017" s="52"/>
      <c r="J2017" s="52"/>
      <c r="K2017" s="52"/>
      <c r="N2017" s="20">
        <f t="shared" si="31"/>
        <v>-252717171.49600002</v>
      </c>
    </row>
    <row r="2018" spans="2:14" ht="15">
      <c r="B2018" s="51" t="s">
        <v>42</v>
      </c>
      <c r="C2018" s="51"/>
      <c r="D2018" s="3"/>
      <c r="E2018" s="4" t="s">
        <v>1130</v>
      </c>
      <c r="F2018" s="52" t="s">
        <v>1131</v>
      </c>
      <c r="G2018" s="52"/>
      <c r="H2018" s="52"/>
      <c r="I2018" s="52"/>
      <c r="J2018" s="52"/>
      <c r="K2018" s="52"/>
      <c r="L2018" s="1">
        <v>0</v>
      </c>
      <c r="M2018" s="1">
        <v>1273141.26</v>
      </c>
      <c r="N2018" s="20">
        <f t="shared" si="31"/>
        <v>-253990312.756</v>
      </c>
    </row>
    <row r="2019" spans="6:14" ht="15">
      <c r="F2019" s="52"/>
      <c r="G2019" s="52"/>
      <c r="H2019" s="52"/>
      <c r="I2019" s="52"/>
      <c r="J2019" s="52"/>
      <c r="K2019" s="52"/>
      <c r="N2019" s="20">
        <f t="shared" si="31"/>
        <v>-253990312.756</v>
      </c>
    </row>
    <row r="2020" spans="2:14" ht="15">
      <c r="B2020" s="51" t="s">
        <v>42</v>
      </c>
      <c r="C2020" s="51"/>
      <c r="D2020" s="3"/>
      <c r="E2020" s="4" t="s">
        <v>1132</v>
      </c>
      <c r="F2020" s="52" t="s">
        <v>1133</v>
      </c>
      <c r="G2020" s="52"/>
      <c r="H2020" s="52"/>
      <c r="I2020" s="52"/>
      <c r="J2020" s="52"/>
      <c r="K2020" s="52"/>
      <c r="L2020" s="1">
        <v>0</v>
      </c>
      <c r="M2020" s="1">
        <v>46449.44</v>
      </c>
      <c r="N2020" s="20">
        <f t="shared" si="31"/>
        <v>-254036762.196</v>
      </c>
    </row>
    <row r="2021" spans="6:14" ht="15">
      <c r="F2021" s="52"/>
      <c r="G2021" s="52"/>
      <c r="H2021" s="52"/>
      <c r="I2021" s="52"/>
      <c r="J2021" s="52"/>
      <c r="K2021" s="52"/>
      <c r="N2021" s="20">
        <f t="shared" si="31"/>
        <v>-254036762.196</v>
      </c>
    </row>
    <row r="2022" spans="2:14" ht="15">
      <c r="B2022" s="51" t="s">
        <v>42</v>
      </c>
      <c r="C2022" s="51"/>
      <c r="D2022" s="3"/>
      <c r="E2022" s="4" t="s">
        <v>1132</v>
      </c>
      <c r="F2022" s="52" t="s">
        <v>1133</v>
      </c>
      <c r="G2022" s="52"/>
      <c r="H2022" s="52"/>
      <c r="I2022" s="52"/>
      <c r="J2022" s="52"/>
      <c r="K2022" s="52"/>
      <c r="L2022" s="1">
        <v>0</v>
      </c>
      <c r="M2022" s="1">
        <v>1160583.02</v>
      </c>
      <c r="N2022" s="20">
        <f t="shared" si="31"/>
        <v>-255197345.21600002</v>
      </c>
    </row>
    <row r="2023" spans="6:14" ht="15">
      <c r="F2023" s="52"/>
      <c r="G2023" s="52"/>
      <c r="H2023" s="52"/>
      <c r="I2023" s="52"/>
      <c r="J2023" s="52"/>
      <c r="K2023" s="52"/>
      <c r="N2023" s="20">
        <f t="shared" si="31"/>
        <v>-255197345.21600002</v>
      </c>
    </row>
    <row r="2024" spans="2:14" ht="15">
      <c r="B2024" s="51" t="s">
        <v>42</v>
      </c>
      <c r="C2024" s="51"/>
      <c r="D2024" s="3"/>
      <c r="E2024" s="4" t="s">
        <v>1134</v>
      </c>
      <c r="F2024" s="52" t="s">
        <v>1135</v>
      </c>
      <c r="G2024" s="52"/>
      <c r="H2024" s="52"/>
      <c r="I2024" s="52"/>
      <c r="J2024" s="52"/>
      <c r="K2024" s="52"/>
      <c r="L2024" s="1">
        <v>0</v>
      </c>
      <c r="M2024" s="1">
        <v>11806187.03</v>
      </c>
      <c r="N2024" s="20">
        <f t="shared" si="31"/>
        <v>-267003532.24600002</v>
      </c>
    </row>
    <row r="2025" spans="6:14" ht="15">
      <c r="F2025" s="52"/>
      <c r="G2025" s="52"/>
      <c r="H2025" s="52"/>
      <c r="I2025" s="52"/>
      <c r="J2025" s="52"/>
      <c r="K2025" s="52"/>
      <c r="N2025" s="20">
        <f t="shared" si="31"/>
        <v>-267003532.24600002</v>
      </c>
    </row>
    <row r="2026" spans="2:14" ht="15">
      <c r="B2026" s="51" t="s">
        <v>42</v>
      </c>
      <c r="C2026" s="51"/>
      <c r="D2026" s="3"/>
      <c r="E2026" s="4" t="s">
        <v>1136</v>
      </c>
      <c r="F2026" s="52" t="s">
        <v>1137</v>
      </c>
      <c r="G2026" s="52"/>
      <c r="H2026" s="52"/>
      <c r="I2026" s="52"/>
      <c r="J2026" s="52"/>
      <c r="K2026" s="52"/>
      <c r="L2026" s="1">
        <v>0</v>
      </c>
      <c r="M2026" s="1">
        <v>227358.7</v>
      </c>
      <c r="N2026" s="20">
        <f t="shared" si="31"/>
        <v>-267230890.946</v>
      </c>
    </row>
    <row r="2027" spans="6:14" ht="15">
      <c r="F2027" s="52"/>
      <c r="G2027" s="52"/>
      <c r="H2027" s="52"/>
      <c r="I2027" s="52"/>
      <c r="J2027" s="52"/>
      <c r="K2027" s="52"/>
      <c r="N2027" s="20">
        <f t="shared" si="31"/>
        <v>-267230890.946</v>
      </c>
    </row>
    <row r="2028" spans="2:14" ht="15">
      <c r="B2028" s="51" t="s">
        <v>42</v>
      </c>
      <c r="C2028" s="51"/>
      <c r="D2028" s="3"/>
      <c r="E2028" s="4" t="s">
        <v>1136</v>
      </c>
      <c r="F2028" s="52" t="s">
        <v>1137</v>
      </c>
      <c r="G2028" s="52"/>
      <c r="H2028" s="52"/>
      <c r="I2028" s="52"/>
      <c r="J2028" s="52"/>
      <c r="K2028" s="52"/>
      <c r="L2028" s="1">
        <v>0</v>
      </c>
      <c r="M2028" s="1">
        <v>125535.48</v>
      </c>
      <c r="N2028" s="20">
        <f t="shared" si="31"/>
        <v>-267356426.426</v>
      </c>
    </row>
    <row r="2029" spans="6:14" ht="15">
      <c r="F2029" s="52"/>
      <c r="G2029" s="52"/>
      <c r="H2029" s="52"/>
      <c r="I2029" s="52"/>
      <c r="J2029" s="52"/>
      <c r="K2029" s="52"/>
      <c r="N2029" s="20">
        <f t="shared" si="31"/>
        <v>-267356426.426</v>
      </c>
    </row>
    <row r="2030" spans="2:14" ht="15">
      <c r="B2030" s="51" t="s">
        <v>42</v>
      </c>
      <c r="C2030" s="51"/>
      <c r="D2030" s="3"/>
      <c r="E2030" s="4" t="s">
        <v>1136</v>
      </c>
      <c r="F2030" s="52" t="s">
        <v>1137</v>
      </c>
      <c r="G2030" s="52"/>
      <c r="H2030" s="52"/>
      <c r="I2030" s="52"/>
      <c r="J2030" s="52"/>
      <c r="K2030" s="52"/>
      <c r="L2030" s="1">
        <v>0</v>
      </c>
      <c r="M2030" s="1">
        <v>23247.31</v>
      </c>
      <c r="N2030" s="20">
        <f t="shared" si="31"/>
        <v>-267379673.736</v>
      </c>
    </row>
    <row r="2031" spans="6:14" ht="15">
      <c r="F2031" s="52"/>
      <c r="G2031" s="52"/>
      <c r="H2031" s="52"/>
      <c r="I2031" s="52"/>
      <c r="J2031" s="52"/>
      <c r="K2031" s="52"/>
      <c r="N2031" s="20">
        <f t="shared" si="31"/>
        <v>-267379673.736</v>
      </c>
    </row>
    <row r="2032" spans="2:14" ht="15">
      <c r="B2032" s="51" t="s">
        <v>42</v>
      </c>
      <c r="C2032" s="51"/>
      <c r="D2032" s="3"/>
      <c r="E2032" s="4" t="s">
        <v>1136</v>
      </c>
      <c r="F2032" s="52" t="s">
        <v>1137</v>
      </c>
      <c r="G2032" s="52"/>
      <c r="H2032" s="52"/>
      <c r="I2032" s="52"/>
      <c r="J2032" s="52"/>
      <c r="K2032" s="52"/>
      <c r="L2032" s="1">
        <v>0</v>
      </c>
      <c r="M2032" s="1">
        <v>232473.11</v>
      </c>
      <c r="N2032" s="20">
        <f t="shared" si="31"/>
        <v>-267612146.84600002</v>
      </c>
    </row>
    <row r="2033" spans="6:14" ht="15">
      <c r="F2033" s="52"/>
      <c r="G2033" s="52"/>
      <c r="H2033" s="52"/>
      <c r="I2033" s="52"/>
      <c r="J2033" s="52"/>
      <c r="K2033" s="52"/>
      <c r="N2033" s="20">
        <f t="shared" si="31"/>
        <v>-267612146.84600002</v>
      </c>
    </row>
    <row r="2034" spans="2:14" ht="15">
      <c r="B2034" s="51" t="s">
        <v>42</v>
      </c>
      <c r="C2034" s="51"/>
      <c r="D2034" s="3"/>
      <c r="E2034" s="4" t="s">
        <v>1136</v>
      </c>
      <c r="F2034" s="52" t="s">
        <v>1137</v>
      </c>
      <c r="G2034" s="52"/>
      <c r="H2034" s="52"/>
      <c r="I2034" s="52"/>
      <c r="J2034" s="52"/>
      <c r="K2034" s="52"/>
      <c r="L2034" s="1">
        <v>0</v>
      </c>
      <c r="M2034" s="1">
        <v>19105105.06</v>
      </c>
      <c r="N2034" s="20">
        <f t="shared" si="31"/>
        <v>-286717251.906</v>
      </c>
    </row>
    <row r="2035" spans="6:14" ht="15">
      <c r="F2035" s="52"/>
      <c r="G2035" s="52"/>
      <c r="H2035" s="52"/>
      <c r="I2035" s="52"/>
      <c r="J2035" s="52"/>
      <c r="K2035" s="52"/>
      <c r="N2035" s="20">
        <f t="shared" si="31"/>
        <v>-286717251.906</v>
      </c>
    </row>
    <row r="2036" spans="2:14" ht="15">
      <c r="B2036" s="51" t="s">
        <v>42</v>
      </c>
      <c r="C2036" s="51"/>
      <c r="D2036" s="3"/>
      <c r="E2036" s="4" t="s">
        <v>1138</v>
      </c>
      <c r="F2036" s="52" t="s">
        <v>1139</v>
      </c>
      <c r="G2036" s="52"/>
      <c r="H2036" s="52"/>
      <c r="I2036" s="52"/>
      <c r="J2036" s="52"/>
      <c r="K2036" s="52"/>
      <c r="L2036" s="1">
        <v>0</v>
      </c>
      <c r="M2036" s="1">
        <v>12706.22</v>
      </c>
      <c r="N2036" s="20">
        <f t="shared" si="31"/>
        <v>-286729958.12600005</v>
      </c>
    </row>
    <row r="2037" spans="6:14" ht="15">
      <c r="F2037" s="52"/>
      <c r="G2037" s="52"/>
      <c r="H2037" s="52"/>
      <c r="I2037" s="52"/>
      <c r="J2037" s="52"/>
      <c r="K2037" s="52"/>
      <c r="N2037" s="20">
        <f t="shared" si="31"/>
        <v>-286729958.12600005</v>
      </c>
    </row>
    <row r="2038" spans="2:14" ht="15">
      <c r="B2038" s="51" t="s">
        <v>42</v>
      </c>
      <c r="C2038" s="51"/>
      <c r="D2038" s="3"/>
      <c r="E2038" s="4" t="s">
        <v>1138</v>
      </c>
      <c r="F2038" s="52" t="s">
        <v>1139</v>
      </c>
      <c r="G2038" s="52"/>
      <c r="H2038" s="52"/>
      <c r="I2038" s="52"/>
      <c r="J2038" s="52"/>
      <c r="K2038" s="52"/>
      <c r="L2038" s="1">
        <v>0</v>
      </c>
      <c r="M2038" s="1">
        <v>6935.92</v>
      </c>
      <c r="N2038" s="20">
        <f t="shared" si="31"/>
        <v>-286736894.04600006</v>
      </c>
    </row>
    <row r="2039" spans="6:14" ht="15">
      <c r="F2039" s="52"/>
      <c r="G2039" s="52"/>
      <c r="H2039" s="52"/>
      <c r="I2039" s="52"/>
      <c r="J2039" s="52"/>
      <c r="K2039" s="52"/>
      <c r="N2039" s="20">
        <f t="shared" si="31"/>
        <v>-286736894.04600006</v>
      </c>
    </row>
    <row r="2040" spans="2:14" ht="15">
      <c r="B2040" s="51" t="s">
        <v>42</v>
      </c>
      <c r="C2040" s="51"/>
      <c r="D2040" s="3"/>
      <c r="E2040" s="4" t="s">
        <v>1138</v>
      </c>
      <c r="F2040" s="52" t="s">
        <v>1140</v>
      </c>
      <c r="G2040" s="52"/>
      <c r="H2040" s="52"/>
      <c r="I2040" s="52"/>
      <c r="J2040" s="52"/>
      <c r="K2040" s="52"/>
      <c r="L2040" s="1">
        <v>0</v>
      </c>
      <c r="M2040" s="1">
        <v>1284.43</v>
      </c>
      <c r="N2040" s="20">
        <f t="shared" si="31"/>
        <v>-286738178.4760001</v>
      </c>
    </row>
    <row r="2041" spans="6:14" ht="15">
      <c r="F2041" s="52"/>
      <c r="G2041" s="52"/>
      <c r="H2041" s="52"/>
      <c r="I2041" s="52"/>
      <c r="J2041" s="52"/>
      <c r="K2041" s="52"/>
      <c r="N2041" s="20">
        <f t="shared" si="31"/>
        <v>-286738178.4760001</v>
      </c>
    </row>
    <row r="2042" spans="2:14" ht="15">
      <c r="B2042" s="51" t="s">
        <v>42</v>
      </c>
      <c r="C2042" s="51"/>
      <c r="D2042" s="3"/>
      <c r="E2042" s="4" t="s">
        <v>1138</v>
      </c>
      <c r="F2042" s="52" t="s">
        <v>1139</v>
      </c>
      <c r="G2042" s="52"/>
      <c r="H2042" s="52"/>
      <c r="I2042" s="52"/>
      <c r="J2042" s="52"/>
      <c r="K2042" s="52"/>
      <c r="L2042" s="1">
        <v>0</v>
      </c>
      <c r="M2042" s="1">
        <v>12844.3</v>
      </c>
      <c r="N2042" s="20">
        <f t="shared" si="31"/>
        <v>-286751022.7760001</v>
      </c>
    </row>
    <row r="2043" spans="6:14" ht="15">
      <c r="F2043" s="52"/>
      <c r="G2043" s="52"/>
      <c r="H2043" s="52"/>
      <c r="I2043" s="52"/>
      <c r="J2043" s="52"/>
      <c r="K2043" s="52"/>
      <c r="N2043" s="20">
        <f t="shared" si="31"/>
        <v>-286751022.7760001</v>
      </c>
    </row>
    <row r="2044" spans="2:14" ht="15">
      <c r="B2044" s="51" t="s">
        <v>42</v>
      </c>
      <c r="C2044" s="51"/>
      <c r="D2044" s="3"/>
      <c r="E2044" s="4" t="s">
        <v>1138</v>
      </c>
      <c r="F2044" s="52" t="s">
        <v>1139</v>
      </c>
      <c r="G2044" s="52"/>
      <c r="H2044" s="52"/>
      <c r="I2044" s="52"/>
      <c r="J2044" s="52"/>
      <c r="K2044" s="52"/>
      <c r="L2044" s="1">
        <v>0</v>
      </c>
      <c r="M2044" s="1">
        <v>1108408.52</v>
      </c>
      <c r="N2044" s="20">
        <f t="shared" si="31"/>
        <v>-287859431.29600006</v>
      </c>
    </row>
    <row r="2045" spans="6:14" ht="15">
      <c r="F2045" s="52"/>
      <c r="G2045" s="52"/>
      <c r="H2045" s="52"/>
      <c r="I2045" s="52"/>
      <c r="J2045" s="52"/>
      <c r="K2045" s="52"/>
      <c r="N2045" s="20">
        <f t="shared" si="31"/>
        <v>-287859431.29600006</v>
      </c>
    </row>
    <row r="2046" spans="2:14" ht="15">
      <c r="B2046" s="51" t="s">
        <v>45</v>
      </c>
      <c r="C2046" s="51"/>
      <c r="D2046" s="3"/>
      <c r="E2046" s="4" t="s">
        <v>1141</v>
      </c>
      <c r="F2046" s="52" t="s">
        <v>1142</v>
      </c>
      <c r="G2046" s="52"/>
      <c r="H2046" s="52"/>
      <c r="I2046" s="52"/>
      <c r="J2046" s="52"/>
      <c r="K2046" s="52"/>
      <c r="L2046" s="1">
        <v>0</v>
      </c>
      <c r="M2046" s="1">
        <v>7708</v>
      </c>
      <c r="N2046" s="20">
        <f t="shared" si="31"/>
        <v>-287867139.29600006</v>
      </c>
    </row>
    <row r="2047" spans="6:14" ht="15">
      <c r="F2047" s="52"/>
      <c r="G2047" s="52"/>
      <c r="H2047" s="52"/>
      <c r="I2047" s="52"/>
      <c r="J2047" s="52"/>
      <c r="K2047" s="52"/>
      <c r="N2047" s="20">
        <f t="shared" si="31"/>
        <v>-287867139.29600006</v>
      </c>
    </row>
    <row r="2048" spans="2:14" ht="15">
      <c r="B2048" s="51" t="s">
        <v>45</v>
      </c>
      <c r="C2048" s="51"/>
      <c r="D2048" s="3"/>
      <c r="E2048" s="4" t="s">
        <v>1141</v>
      </c>
      <c r="F2048" s="52" t="s">
        <v>1142</v>
      </c>
      <c r="G2048" s="52"/>
      <c r="H2048" s="52"/>
      <c r="I2048" s="52"/>
      <c r="J2048" s="52"/>
      <c r="K2048" s="52"/>
      <c r="L2048" s="1">
        <v>0</v>
      </c>
      <c r="M2048" s="1">
        <v>13874.4</v>
      </c>
      <c r="N2048" s="20">
        <f aca="true" t="shared" si="32" ref="N2048:N2111">N2047+L2048-M2048</f>
        <v>-287881013.69600004</v>
      </c>
    </row>
    <row r="2049" spans="6:14" ht="15">
      <c r="F2049" s="52"/>
      <c r="G2049" s="52"/>
      <c r="H2049" s="52"/>
      <c r="I2049" s="52"/>
      <c r="J2049" s="52"/>
      <c r="K2049" s="52"/>
      <c r="N2049" s="20">
        <f t="shared" si="32"/>
        <v>-287881013.69600004</v>
      </c>
    </row>
    <row r="2050" spans="2:14" ht="15">
      <c r="B2050" s="51" t="s">
        <v>45</v>
      </c>
      <c r="C2050" s="51"/>
      <c r="D2050" s="3"/>
      <c r="E2050" s="4" t="s">
        <v>1141</v>
      </c>
      <c r="F2050" s="52" t="s">
        <v>1142</v>
      </c>
      <c r="G2050" s="52"/>
      <c r="H2050" s="52"/>
      <c r="I2050" s="52"/>
      <c r="J2050" s="52"/>
      <c r="K2050" s="52"/>
      <c r="L2050" s="1">
        <v>0</v>
      </c>
      <c r="M2050" s="1">
        <v>69372</v>
      </c>
      <c r="N2050" s="20">
        <f t="shared" si="32"/>
        <v>-287950385.69600004</v>
      </c>
    </row>
    <row r="2051" spans="6:14" ht="15">
      <c r="F2051" s="52"/>
      <c r="G2051" s="52"/>
      <c r="H2051" s="52"/>
      <c r="I2051" s="52"/>
      <c r="J2051" s="52"/>
      <c r="K2051" s="52"/>
      <c r="N2051" s="20">
        <f t="shared" si="32"/>
        <v>-287950385.69600004</v>
      </c>
    </row>
    <row r="2052" spans="2:14" ht="15">
      <c r="B2052" s="51" t="s">
        <v>45</v>
      </c>
      <c r="C2052" s="51"/>
      <c r="D2052" s="3"/>
      <c r="E2052" s="4" t="s">
        <v>1143</v>
      </c>
      <c r="F2052" s="52" t="s">
        <v>1144</v>
      </c>
      <c r="G2052" s="52"/>
      <c r="H2052" s="52"/>
      <c r="I2052" s="52"/>
      <c r="J2052" s="52"/>
      <c r="K2052" s="52"/>
      <c r="L2052" s="1">
        <v>0</v>
      </c>
      <c r="M2052" s="1">
        <v>182630.04</v>
      </c>
      <c r="N2052" s="20">
        <f t="shared" si="32"/>
        <v>-288133015.73600006</v>
      </c>
    </row>
    <row r="2053" spans="6:14" ht="15">
      <c r="F2053" s="52"/>
      <c r="G2053" s="52"/>
      <c r="H2053" s="52"/>
      <c r="I2053" s="52"/>
      <c r="J2053" s="52"/>
      <c r="K2053" s="52"/>
      <c r="N2053" s="20">
        <f t="shared" si="32"/>
        <v>-288133015.73600006</v>
      </c>
    </row>
    <row r="2054" spans="2:14" ht="15">
      <c r="B2054" s="51" t="s">
        <v>45</v>
      </c>
      <c r="C2054" s="51"/>
      <c r="D2054" s="3"/>
      <c r="E2054" s="4" t="s">
        <v>1143</v>
      </c>
      <c r="F2054" s="52" t="s">
        <v>1144</v>
      </c>
      <c r="G2054" s="52"/>
      <c r="H2054" s="52"/>
      <c r="I2054" s="52"/>
      <c r="J2054" s="52"/>
      <c r="K2054" s="52"/>
      <c r="L2054" s="1">
        <v>0</v>
      </c>
      <c r="M2054" s="1">
        <v>3265425.14</v>
      </c>
      <c r="N2054" s="20">
        <f t="shared" si="32"/>
        <v>-291398440.87600005</v>
      </c>
    </row>
    <row r="2055" spans="6:14" ht="15">
      <c r="F2055" s="52"/>
      <c r="G2055" s="52"/>
      <c r="H2055" s="52"/>
      <c r="I2055" s="52"/>
      <c r="J2055" s="52"/>
      <c r="K2055" s="52"/>
      <c r="N2055" s="20">
        <f t="shared" si="32"/>
        <v>-291398440.87600005</v>
      </c>
    </row>
    <row r="2056" spans="2:14" ht="15">
      <c r="B2056" s="51" t="s">
        <v>45</v>
      </c>
      <c r="C2056" s="51"/>
      <c r="D2056" s="3"/>
      <c r="E2056" s="4" t="s">
        <v>1145</v>
      </c>
      <c r="F2056" s="52" t="s">
        <v>1146</v>
      </c>
      <c r="G2056" s="52"/>
      <c r="H2056" s="52"/>
      <c r="I2056" s="52"/>
      <c r="J2056" s="52"/>
      <c r="K2056" s="52"/>
      <c r="L2056" s="1">
        <v>0</v>
      </c>
      <c r="M2056" s="1">
        <v>1320</v>
      </c>
      <c r="N2056" s="20">
        <f t="shared" si="32"/>
        <v>-291399760.87600005</v>
      </c>
    </row>
    <row r="2057" spans="6:14" ht="15">
      <c r="F2057" s="52"/>
      <c r="G2057" s="52"/>
      <c r="H2057" s="52"/>
      <c r="I2057" s="52"/>
      <c r="J2057" s="52"/>
      <c r="K2057" s="52"/>
      <c r="N2057" s="20">
        <f t="shared" si="32"/>
        <v>-291399760.87600005</v>
      </c>
    </row>
    <row r="2058" spans="2:14" ht="15">
      <c r="B2058" s="51" t="s">
        <v>45</v>
      </c>
      <c r="C2058" s="51"/>
      <c r="D2058" s="3"/>
      <c r="E2058" s="4" t="s">
        <v>1147</v>
      </c>
      <c r="F2058" s="52" t="s">
        <v>1148</v>
      </c>
      <c r="G2058" s="52"/>
      <c r="H2058" s="52"/>
      <c r="I2058" s="52"/>
      <c r="J2058" s="52"/>
      <c r="K2058" s="52"/>
      <c r="L2058" s="1">
        <v>0</v>
      </c>
      <c r="M2058" s="1">
        <v>11389506.35</v>
      </c>
      <c r="N2058" s="20">
        <f t="shared" si="32"/>
        <v>-302789267.2260001</v>
      </c>
    </row>
    <row r="2059" spans="6:14" ht="15">
      <c r="F2059" s="52"/>
      <c r="G2059" s="52"/>
      <c r="H2059" s="52"/>
      <c r="I2059" s="52"/>
      <c r="J2059" s="52"/>
      <c r="K2059" s="52"/>
      <c r="N2059" s="20">
        <f t="shared" si="32"/>
        <v>-302789267.2260001</v>
      </c>
    </row>
    <row r="2060" spans="2:14" ht="15">
      <c r="B2060" s="51" t="s">
        <v>45</v>
      </c>
      <c r="C2060" s="51"/>
      <c r="D2060" s="3"/>
      <c r="E2060" s="4" t="s">
        <v>1149</v>
      </c>
      <c r="F2060" s="52" t="s">
        <v>1150</v>
      </c>
      <c r="G2060" s="52"/>
      <c r="H2060" s="52"/>
      <c r="I2060" s="52"/>
      <c r="J2060" s="52"/>
      <c r="K2060" s="52"/>
      <c r="L2060" s="1">
        <v>0</v>
      </c>
      <c r="M2060" s="1">
        <v>73395.8</v>
      </c>
      <c r="N2060" s="20">
        <f t="shared" si="32"/>
        <v>-302862663.0260001</v>
      </c>
    </row>
    <row r="2061" spans="6:14" ht="15">
      <c r="F2061" s="52"/>
      <c r="G2061" s="52"/>
      <c r="H2061" s="52"/>
      <c r="I2061" s="52"/>
      <c r="J2061" s="52"/>
      <c r="K2061" s="52"/>
      <c r="N2061" s="20">
        <f t="shared" si="32"/>
        <v>-302862663.0260001</v>
      </c>
    </row>
    <row r="2062" spans="2:14" ht="15">
      <c r="B2062" s="51" t="s">
        <v>155</v>
      </c>
      <c r="C2062" s="51"/>
      <c r="D2062" s="3"/>
      <c r="E2062" s="4" t="s">
        <v>1151</v>
      </c>
      <c r="F2062" s="52" t="s">
        <v>1152</v>
      </c>
      <c r="G2062" s="52"/>
      <c r="H2062" s="52"/>
      <c r="I2062" s="52"/>
      <c r="J2062" s="52"/>
      <c r="K2062" s="52"/>
      <c r="L2062" s="1">
        <v>0</v>
      </c>
      <c r="M2062" s="1">
        <v>153629.51</v>
      </c>
      <c r="N2062" s="20">
        <f t="shared" si="32"/>
        <v>-303016292.5360001</v>
      </c>
    </row>
    <row r="2063" spans="6:14" ht="15">
      <c r="F2063" s="52"/>
      <c r="G2063" s="52"/>
      <c r="H2063" s="52"/>
      <c r="I2063" s="52"/>
      <c r="J2063" s="52"/>
      <c r="K2063" s="52"/>
      <c r="N2063" s="20">
        <f t="shared" si="32"/>
        <v>-303016292.5360001</v>
      </c>
    </row>
    <row r="2064" spans="2:14" ht="15">
      <c r="B2064" s="51" t="s">
        <v>155</v>
      </c>
      <c r="C2064" s="51"/>
      <c r="D2064" s="3"/>
      <c r="E2064" s="4" t="s">
        <v>1151</v>
      </c>
      <c r="F2064" s="52" t="s">
        <v>1152</v>
      </c>
      <c r="G2064" s="52"/>
      <c r="H2064" s="52"/>
      <c r="I2064" s="52"/>
      <c r="J2064" s="52"/>
      <c r="K2064" s="52"/>
      <c r="L2064" s="1">
        <v>0</v>
      </c>
      <c r="M2064" s="1">
        <v>83256.94</v>
      </c>
      <c r="N2064" s="20">
        <f t="shared" si="32"/>
        <v>-303099549.4760001</v>
      </c>
    </row>
    <row r="2065" spans="6:14" ht="15">
      <c r="F2065" s="52"/>
      <c r="G2065" s="52"/>
      <c r="H2065" s="52"/>
      <c r="I2065" s="52"/>
      <c r="J2065" s="52"/>
      <c r="K2065" s="52"/>
      <c r="N2065" s="20">
        <f t="shared" si="32"/>
        <v>-303099549.4760001</v>
      </c>
    </row>
    <row r="2066" spans="2:14" ht="15">
      <c r="B2066" s="51" t="s">
        <v>155</v>
      </c>
      <c r="C2066" s="51"/>
      <c r="D2066" s="3"/>
      <c r="E2066" s="4" t="s">
        <v>1151</v>
      </c>
      <c r="F2066" s="52" t="s">
        <v>1152</v>
      </c>
      <c r="G2066" s="52"/>
      <c r="H2066" s="52"/>
      <c r="I2066" s="52"/>
      <c r="J2066" s="52"/>
      <c r="K2066" s="52"/>
      <c r="L2066" s="1">
        <v>0</v>
      </c>
      <c r="M2066" s="1">
        <v>154179.53</v>
      </c>
      <c r="N2066" s="20">
        <f t="shared" si="32"/>
        <v>-303253729.00600004</v>
      </c>
    </row>
    <row r="2067" spans="6:14" ht="15">
      <c r="F2067" s="52"/>
      <c r="G2067" s="52"/>
      <c r="H2067" s="52"/>
      <c r="I2067" s="52"/>
      <c r="J2067" s="52"/>
      <c r="K2067" s="52"/>
      <c r="N2067" s="20">
        <f t="shared" si="32"/>
        <v>-303253729.00600004</v>
      </c>
    </row>
    <row r="2068" spans="2:14" ht="15">
      <c r="B2068" s="51" t="s">
        <v>155</v>
      </c>
      <c r="C2068" s="51"/>
      <c r="D2068" s="3"/>
      <c r="E2068" s="4" t="s">
        <v>1151</v>
      </c>
      <c r="F2068" s="52" t="s">
        <v>1153</v>
      </c>
      <c r="G2068" s="52"/>
      <c r="H2068" s="52"/>
      <c r="I2068" s="52"/>
      <c r="J2068" s="52"/>
      <c r="K2068" s="52"/>
      <c r="L2068" s="1">
        <v>0</v>
      </c>
      <c r="M2068" s="1">
        <v>15417.95</v>
      </c>
      <c r="N2068" s="20">
        <f t="shared" si="32"/>
        <v>-303269146.95600003</v>
      </c>
    </row>
    <row r="2069" spans="6:14" ht="15">
      <c r="F2069" s="52"/>
      <c r="G2069" s="52"/>
      <c r="H2069" s="52"/>
      <c r="I2069" s="52"/>
      <c r="J2069" s="52"/>
      <c r="K2069" s="52"/>
      <c r="N2069" s="20">
        <f t="shared" si="32"/>
        <v>-303269146.95600003</v>
      </c>
    </row>
    <row r="2070" spans="2:14" ht="15">
      <c r="B2070" s="3"/>
      <c r="C2070" s="3"/>
      <c r="D2070" s="3"/>
      <c r="E2070" s="3"/>
      <c r="F2070" s="52" t="s">
        <v>1154</v>
      </c>
      <c r="G2070" s="52"/>
      <c r="H2070" s="52"/>
      <c r="I2070" s="52"/>
      <c r="J2070" s="52"/>
      <c r="K2070" s="52"/>
      <c r="N2070" s="20">
        <f t="shared" si="32"/>
        <v>-303269146.95600003</v>
      </c>
    </row>
    <row r="2071" spans="2:14" ht="15">
      <c r="B2071" s="51" t="s">
        <v>155</v>
      </c>
      <c r="C2071" s="51"/>
      <c r="D2071" s="3"/>
      <c r="E2071" s="4" t="s">
        <v>1151</v>
      </c>
      <c r="F2071" s="52" t="s">
        <v>1152</v>
      </c>
      <c r="G2071" s="52"/>
      <c r="H2071" s="52"/>
      <c r="I2071" s="52"/>
      <c r="J2071" s="52"/>
      <c r="K2071" s="52"/>
      <c r="L2071" s="1">
        <v>0</v>
      </c>
      <c r="M2071" s="1">
        <v>12952133.49</v>
      </c>
      <c r="N2071" s="20">
        <f t="shared" si="32"/>
        <v>-316221280.44600004</v>
      </c>
    </row>
    <row r="2072" spans="6:14" ht="15">
      <c r="F2072" s="52"/>
      <c r="G2072" s="52"/>
      <c r="H2072" s="52"/>
      <c r="I2072" s="52"/>
      <c r="J2072" s="52"/>
      <c r="K2072" s="52"/>
      <c r="N2072" s="20">
        <f t="shared" si="32"/>
        <v>-316221280.44600004</v>
      </c>
    </row>
    <row r="2073" spans="2:14" ht="15">
      <c r="B2073" s="51" t="s">
        <v>155</v>
      </c>
      <c r="C2073" s="51"/>
      <c r="D2073" s="3"/>
      <c r="E2073" s="4" t="s">
        <v>1155</v>
      </c>
      <c r="F2073" s="52" t="s">
        <v>1156</v>
      </c>
      <c r="G2073" s="52"/>
      <c r="H2073" s="52"/>
      <c r="I2073" s="52"/>
      <c r="J2073" s="52"/>
      <c r="K2073" s="52"/>
      <c r="L2073" s="1">
        <v>0</v>
      </c>
      <c r="M2073" s="1">
        <v>25439.58</v>
      </c>
      <c r="N2073" s="20">
        <f t="shared" si="32"/>
        <v>-316246720.026</v>
      </c>
    </row>
    <row r="2074" spans="6:14" ht="15">
      <c r="F2074" s="52"/>
      <c r="G2074" s="52"/>
      <c r="H2074" s="52"/>
      <c r="I2074" s="52"/>
      <c r="J2074" s="52"/>
      <c r="K2074" s="52"/>
      <c r="N2074" s="20">
        <f t="shared" si="32"/>
        <v>-316246720.026</v>
      </c>
    </row>
    <row r="2075" spans="2:14" ht="15">
      <c r="B2075" s="51" t="s">
        <v>155</v>
      </c>
      <c r="C2075" s="51"/>
      <c r="D2075" s="3"/>
      <c r="E2075" s="4" t="s">
        <v>1155</v>
      </c>
      <c r="F2075" s="52" t="s">
        <v>1156</v>
      </c>
      <c r="G2075" s="52"/>
      <c r="H2075" s="52"/>
      <c r="I2075" s="52"/>
      <c r="J2075" s="52"/>
      <c r="K2075" s="52"/>
      <c r="L2075" s="1">
        <v>0</v>
      </c>
      <c r="M2075" s="1">
        <v>14046.4</v>
      </c>
      <c r="N2075" s="20">
        <f t="shared" si="32"/>
        <v>-316260766.426</v>
      </c>
    </row>
    <row r="2076" spans="6:14" ht="15">
      <c r="F2076" s="52"/>
      <c r="G2076" s="52"/>
      <c r="H2076" s="52"/>
      <c r="I2076" s="52"/>
      <c r="J2076" s="52"/>
      <c r="K2076" s="52"/>
      <c r="N2076" s="20">
        <f t="shared" si="32"/>
        <v>-316260766.426</v>
      </c>
    </row>
    <row r="2077" spans="2:14" ht="15">
      <c r="B2077" s="51" t="s">
        <v>155</v>
      </c>
      <c r="C2077" s="51"/>
      <c r="D2077" s="3"/>
      <c r="E2077" s="4" t="s">
        <v>1155</v>
      </c>
      <c r="F2077" s="52" t="s">
        <v>1156</v>
      </c>
      <c r="G2077" s="52"/>
      <c r="H2077" s="52"/>
      <c r="I2077" s="52"/>
      <c r="J2077" s="52"/>
      <c r="K2077" s="52"/>
      <c r="L2077" s="1">
        <v>0</v>
      </c>
      <c r="M2077" s="1">
        <v>2601.18</v>
      </c>
      <c r="N2077" s="20">
        <f t="shared" si="32"/>
        <v>-316263367.606</v>
      </c>
    </row>
    <row r="2078" spans="6:14" ht="15">
      <c r="F2078" s="52"/>
      <c r="G2078" s="52"/>
      <c r="H2078" s="52"/>
      <c r="I2078" s="52"/>
      <c r="J2078" s="52"/>
      <c r="K2078" s="52"/>
      <c r="N2078" s="20">
        <f t="shared" si="32"/>
        <v>-316263367.606</v>
      </c>
    </row>
    <row r="2079" spans="2:14" ht="15">
      <c r="B2079" s="51" t="s">
        <v>155</v>
      </c>
      <c r="C2079" s="51"/>
      <c r="D2079" s="3"/>
      <c r="E2079" s="4" t="s">
        <v>1155</v>
      </c>
      <c r="F2079" s="52" t="s">
        <v>1156</v>
      </c>
      <c r="G2079" s="52"/>
      <c r="H2079" s="52"/>
      <c r="I2079" s="52"/>
      <c r="J2079" s="52"/>
      <c r="K2079" s="52"/>
      <c r="L2079" s="1">
        <v>0</v>
      </c>
      <c r="M2079" s="1">
        <v>26011.84</v>
      </c>
      <c r="N2079" s="20">
        <f t="shared" si="32"/>
        <v>-316289379.446</v>
      </c>
    </row>
    <row r="2080" spans="6:14" ht="15">
      <c r="F2080" s="52"/>
      <c r="G2080" s="52"/>
      <c r="H2080" s="52"/>
      <c r="I2080" s="52"/>
      <c r="J2080" s="52"/>
      <c r="K2080" s="52"/>
      <c r="N2080" s="20">
        <f t="shared" si="32"/>
        <v>-316289379.446</v>
      </c>
    </row>
    <row r="2081" spans="2:14" ht="15">
      <c r="B2081" s="51" t="s">
        <v>155</v>
      </c>
      <c r="C2081" s="51"/>
      <c r="D2081" s="3"/>
      <c r="E2081" s="4" t="s">
        <v>1155</v>
      </c>
      <c r="F2081" s="52" t="s">
        <v>1156</v>
      </c>
      <c r="G2081" s="52"/>
      <c r="H2081" s="52"/>
      <c r="I2081" s="52"/>
      <c r="J2081" s="52"/>
      <c r="K2081" s="52"/>
      <c r="L2081" s="1">
        <v>0</v>
      </c>
      <c r="M2081" s="1">
        <v>2137705.36</v>
      </c>
      <c r="N2081" s="20">
        <f t="shared" si="32"/>
        <v>-318427084.806</v>
      </c>
    </row>
    <row r="2082" spans="6:14" ht="15">
      <c r="F2082" s="52"/>
      <c r="G2082" s="52"/>
      <c r="H2082" s="52"/>
      <c r="I2082" s="52"/>
      <c r="J2082" s="52"/>
      <c r="K2082" s="52"/>
      <c r="N2082" s="20">
        <f t="shared" si="32"/>
        <v>-318427084.806</v>
      </c>
    </row>
    <row r="2083" spans="2:14" ht="15">
      <c r="B2083" s="51" t="s">
        <v>155</v>
      </c>
      <c r="C2083" s="51"/>
      <c r="D2083" s="3"/>
      <c r="E2083" s="4" t="s">
        <v>1157</v>
      </c>
      <c r="F2083" s="52" t="s">
        <v>1158</v>
      </c>
      <c r="G2083" s="52"/>
      <c r="H2083" s="52"/>
      <c r="I2083" s="52"/>
      <c r="J2083" s="52"/>
      <c r="K2083" s="52"/>
      <c r="L2083" s="1">
        <v>0</v>
      </c>
      <c r="M2083" s="1">
        <v>124094.93</v>
      </c>
      <c r="N2083" s="20">
        <f t="shared" si="32"/>
        <v>-318551179.736</v>
      </c>
    </row>
    <row r="2084" spans="6:14" ht="15">
      <c r="F2084" s="52"/>
      <c r="G2084" s="52"/>
      <c r="H2084" s="52"/>
      <c r="I2084" s="52"/>
      <c r="J2084" s="52"/>
      <c r="K2084" s="52"/>
      <c r="N2084" s="20">
        <f t="shared" si="32"/>
        <v>-318551179.736</v>
      </c>
    </row>
    <row r="2085" spans="2:14" ht="15">
      <c r="B2085" s="51" t="s">
        <v>155</v>
      </c>
      <c r="C2085" s="51"/>
      <c r="D2085" s="3"/>
      <c r="E2085" s="4" t="s">
        <v>1157</v>
      </c>
      <c r="F2085" s="52" t="s">
        <v>1158</v>
      </c>
      <c r="G2085" s="52"/>
      <c r="H2085" s="52"/>
      <c r="I2085" s="52"/>
      <c r="J2085" s="52"/>
      <c r="K2085" s="52"/>
      <c r="L2085" s="1">
        <v>0</v>
      </c>
      <c r="M2085" s="1">
        <v>67739.46</v>
      </c>
      <c r="N2085" s="20">
        <f t="shared" si="32"/>
        <v>-318618919.196</v>
      </c>
    </row>
    <row r="2086" spans="6:14" ht="15">
      <c r="F2086" s="52"/>
      <c r="G2086" s="52"/>
      <c r="H2086" s="52"/>
      <c r="I2086" s="52"/>
      <c r="J2086" s="52"/>
      <c r="K2086" s="52"/>
      <c r="N2086" s="20">
        <f t="shared" si="32"/>
        <v>-318618919.196</v>
      </c>
    </row>
    <row r="2087" spans="2:14" ht="15">
      <c r="B2087" s="51" t="s">
        <v>155</v>
      </c>
      <c r="C2087" s="51"/>
      <c r="D2087" s="3"/>
      <c r="E2087" s="4" t="s">
        <v>1157</v>
      </c>
      <c r="F2087" s="52" t="s">
        <v>1158</v>
      </c>
      <c r="G2087" s="52"/>
      <c r="H2087" s="52"/>
      <c r="I2087" s="52"/>
      <c r="J2087" s="52"/>
      <c r="K2087" s="52"/>
      <c r="L2087" s="1">
        <v>0</v>
      </c>
      <c r="M2087" s="1">
        <v>12544.35</v>
      </c>
      <c r="N2087" s="20">
        <f t="shared" si="32"/>
        <v>-318631463.546</v>
      </c>
    </row>
    <row r="2088" spans="6:14" ht="15">
      <c r="F2088" s="52"/>
      <c r="G2088" s="52"/>
      <c r="H2088" s="52"/>
      <c r="I2088" s="52"/>
      <c r="J2088" s="52"/>
      <c r="K2088" s="52"/>
      <c r="N2088" s="20">
        <f t="shared" si="32"/>
        <v>-318631463.546</v>
      </c>
    </row>
    <row r="2089" spans="2:14" ht="15">
      <c r="B2089" s="51" t="s">
        <v>155</v>
      </c>
      <c r="C2089" s="51"/>
      <c r="D2089" s="3"/>
      <c r="E2089" s="4" t="s">
        <v>1157</v>
      </c>
      <c r="F2089" s="52" t="s">
        <v>1158</v>
      </c>
      <c r="G2089" s="52"/>
      <c r="H2089" s="52"/>
      <c r="I2089" s="52"/>
      <c r="J2089" s="52"/>
      <c r="K2089" s="52"/>
      <c r="L2089" s="1">
        <v>0</v>
      </c>
      <c r="M2089" s="1">
        <v>125443.45</v>
      </c>
      <c r="N2089" s="20">
        <f t="shared" si="32"/>
        <v>-318756906.996</v>
      </c>
    </row>
    <row r="2090" spans="6:14" ht="15">
      <c r="F2090" s="52"/>
      <c r="G2090" s="52"/>
      <c r="H2090" s="52"/>
      <c r="I2090" s="52"/>
      <c r="J2090" s="52"/>
      <c r="K2090" s="52"/>
      <c r="N2090" s="20">
        <f t="shared" si="32"/>
        <v>-318756906.996</v>
      </c>
    </row>
    <row r="2091" spans="2:14" ht="15">
      <c r="B2091" s="51" t="s">
        <v>155</v>
      </c>
      <c r="C2091" s="51"/>
      <c r="D2091" s="3"/>
      <c r="E2091" s="4" t="s">
        <v>1157</v>
      </c>
      <c r="F2091" s="52" t="s">
        <v>1158</v>
      </c>
      <c r="G2091" s="52"/>
      <c r="H2091" s="52"/>
      <c r="I2091" s="52"/>
      <c r="J2091" s="52"/>
      <c r="K2091" s="52"/>
      <c r="L2091" s="1">
        <v>0</v>
      </c>
      <c r="M2091" s="1">
        <v>10825236.66</v>
      </c>
      <c r="N2091" s="20">
        <f t="shared" si="32"/>
        <v>-329582143.656</v>
      </c>
    </row>
    <row r="2092" spans="6:14" ht="15">
      <c r="F2092" s="52"/>
      <c r="G2092" s="52"/>
      <c r="H2092" s="52"/>
      <c r="I2092" s="52"/>
      <c r="J2092" s="52"/>
      <c r="K2092" s="52"/>
      <c r="N2092" s="20">
        <f t="shared" si="32"/>
        <v>-329582143.656</v>
      </c>
    </row>
    <row r="2093" spans="2:14" ht="15">
      <c r="B2093" s="51" t="s">
        <v>155</v>
      </c>
      <c r="C2093" s="51"/>
      <c r="D2093" s="3"/>
      <c r="E2093" s="4" t="s">
        <v>1159</v>
      </c>
      <c r="F2093" s="52" t="s">
        <v>1160</v>
      </c>
      <c r="G2093" s="52"/>
      <c r="H2093" s="52"/>
      <c r="I2093" s="52"/>
      <c r="J2093" s="52"/>
      <c r="K2093" s="52"/>
      <c r="L2093" s="1">
        <v>0</v>
      </c>
      <c r="M2093" s="1">
        <v>3303529.88</v>
      </c>
      <c r="N2093" s="20">
        <f t="shared" si="32"/>
        <v>-332885673.536</v>
      </c>
    </row>
    <row r="2094" spans="2:14" ht="15">
      <c r="B2094" s="3"/>
      <c r="C2094" s="3"/>
      <c r="D2094" s="3"/>
      <c r="E2094" s="3"/>
      <c r="F2094" s="52" t="s">
        <v>1161</v>
      </c>
      <c r="G2094" s="52"/>
      <c r="H2094" s="52"/>
      <c r="I2094" s="52"/>
      <c r="J2094" s="52"/>
      <c r="K2094" s="52"/>
      <c r="N2094" s="20">
        <f t="shared" si="32"/>
        <v>-332885673.536</v>
      </c>
    </row>
    <row r="2095" spans="2:14" ht="15">
      <c r="B2095" s="51" t="s">
        <v>155</v>
      </c>
      <c r="C2095" s="51"/>
      <c r="D2095" s="3"/>
      <c r="E2095" s="4" t="s">
        <v>1159</v>
      </c>
      <c r="F2095" s="52" t="s">
        <v>1162</v>
      </c>
      <c r="G2095" s="52"/>
      <c r="H2095" s="52"/>
      <c r="I2095" s="52"/>
      <c r="J2095" s="52"/>
      <c r="K2095" s="52"/>
      <c r="L2095" s="1">
        <v>0</v>
      </c>
      <c r="M2095" s="1">
        <v>59067114.2</v>
      </c>
      <c r="N2095" s="20">
        <f t="shared" si="32"/>
        <v>-391952787.736</v>
      </c>
    </row>
    <row r="2096" spans="6:14" ht="15">
      <c r="F2096" s="52"/>
      <c r="G2096" s="52"/>
      <c r="H2096" s="52"/>
      <c r="I2096" s="52"/>
      <c r="J2096" s="52"/>
      <c r="K2096" s="52"/>
      <c r="N2096" s="20">
        <f t="shared" si="32"/>
        <v>-391952787.736</v>
      </c>
    </row>
    <row r="2097" spans="2:14" ht="15">
      <c r="B2097" s="51" t="s">
        <v>155</v>
      </c>
      <c r="C2097" s="51"/>
      <c r="D2097" s="3"/>
      <c r="E2097" s="4" t="s">
        <v>1163</v>
      </c>
      <c r="F2097" s="52" t="s">
        <v>1164</v>
      </c>
      <c r="G2097" s="52"/>
      <c r="H2097" s="52"/>
      <c r="I2097" s="52"/>
      <c r="J2097" s="52"/>
      <c r="K2097" s="52"/>
      <c r="L2097" s="1">
        <v>0</v>
      </c>
      <c r="M2097" s="1">
        <v>16949.15</v>
      </c>
      <c r="N2097" s="20">
        <f t="shared" si="32"/>
        <v>-391969736.886</v>
      </c>
    </row>
    <row r="2098" spans="6:14" ht="15">
      <c r="F2098" s="52"/>
      <c r="G2098" s="52"/>
      <c r="H2098" s="52"/>
      <c r="I2098" s="52"/>
      <c r="J2098" s="52"/>
      <c r="K2098" s="52"/>
      <c r="N2098" s="20">
        <f t="shared" si="32"/>
        <v>-391969736.886</v>
      </c>
    </row>
    <row r="2099" spans="2:14" ht="15">
      <c r="B2099" s="51" t="s">
        <v>155</v>
      </c>
      <c r="C2099" s="51"/>
      <c r="D2099" s="3"/>
      <c r="E2099" s="4" t="s">
        <v>1163</v>
      </c>
      <c r="F2099" s="52" t="s">
        <v>1164</v>
      </c>
      <c r="G2099" s="52"/>
      <c r="H2099" s="52"/>
      <c r="I2099" s="52"/>
      <c r="J2099" s="52"/>
      <c r="K2099" s="52"/>
      <c r="L2099" s="1">
        <v>0</v>
      </c>
      <c r="M2099" s="1">
        <v>383050.85</v>
      </c>
      <c r="N2099" s="20">
        <f t="shared" si="32"/>
        <v>-392352787.736</v>
      </c>
    </row>
    <row r="2100" spans="6:14" ht="15">
      <c r="F2100" s="52"/>
      <c r="G2100" s="52"/>
      <c r="H2100" s="52"/>
      <c r="I2100" s="52"/>
      <c r="J2100" s="52"/>
      <c r="K2100" s="52"/>
      <c r="N2100" s="20">
        <f t="shared" si="32"/>
        <v>-392352787.736</v>
      </c>
    </row>
    <row r="2101" spans="2:14" ht="15">
      <c r="B2101" s="51" t="s">
        <v>155</v>
      </c>
      <c r="C2101" s="51"/>
      <c r="D2101" s="3"/>
      <c r="E2101" s="4" t="s">
        <v>1165</v>
      </c>
      <c r="F2101" s="52" t="s">
        <v>1166</v>
      </c>
      <c r="G2101" s="52"/>
      <c r="H2101" s="52"/>
      <c r="I2101" s="52"/>
      <c r="J2101" s="52"/>
      <c r="K2101" s="52"/>
      <c r="L2101" s="1">
        <v>0</v>
      </c>
      <c r="M2101" s="1">
        <v>31970</v>
      </c>
      <c r="N2101" s="20">
        <f t="shared" si="32"/>
        <v>-392384757.736</v>
      </c>
    </row>
    <row r="2102" spans="6:14" ht="15">
      <c r="F2102" s="52"/>
      <c r="G2102" s="52"/>
      <c r="H2102" s="52"/>
      <c r="I2102" s="52"/>
      <c r="J2102" s="52"/>
      <c r="K2102" s="52"/>
      <c r="N2102" s="20">
        <f t="shared" si="32"/>
        <v>-392384757.736</v>
      </c>
    </row>
    <row r="2103" spans="2:14" ht="15">
      <c r="B2103" s="51" t="s">
        <v>155</v>
      </c>
      <c r="C2103" s="51"/>
      <c r="D2103" s="3"/>
      <c r="E2103" s="4" t="s">
        <v>1165</v>
      </c>
      <c r="F2103" s="52" t="s">
        <v>1166</v>
      </c>
      <c r="G2103" s="52"/>
      <c r="H2103" s="52"/>
      <c r="I2103" s="52"/>
      <c r="J2103" s="52"/>
      <c r="K2103" s="52"/>
      <c r="L2103" s="1">
        <v>0</v>
      </c>
      <c r="M2103" s="1">
        <v>722522</v>
      </c>
      <c r="N2103" s="20">
        <f t="shared" si="32"/>
        <v>-393107279.736</v>
      </c>
    </row>
    <row r="2104" spans="6:14" ht="15">
      <c r="F2104" s="52"/>
      <c r="G2104" s="52"/>
      <c r="H2104" s="52"/>
      <c r="I2104" s="52"/>
      <c r="J2104" s="52"/>
      <c r="K2104" s="52"/>
      <c r="N2104" s="20">
        <f t="shared" si="32"/>
        <v>-393107279.736</v>
      </c>
    </row>
    <row r="2105" spans="2:14" ht="15">
      <c r="B2105" s="51" t="s">
        <v>155</v>
      </c>
      <c r="C2105" s="51"/>
      <c r="D2105" s="3"/>
      <c r="E2105" s="4" t="s">
        <v>1167</v>
      </c>
      <c r="F2105" s="52" t="s">
        <v>1168</v>
      </c>
      <c r="G2105" s="52"/>
      <c r="H2105" s="52"/>
      <c r="I2105" s="52"/>
      <c r="J2105" s="52"/>
      <c r="K2105" s="52"/>
      <c r="L2105" s="1">
        <v>0</v>
      </c>
      <c r="M2105" s="1">
        <v>50500</v>
      </c>
      <c r="N2105" s="20">
        <f t="shared" si="32"/>
        <v>-393157779.736</v>
      </c>
    </row>
    <row r="2106" spans="6:14" ht="15">
      <c r="F2106" s="52"/>
      <c r="G2106" s="52"/>
      <c r="H2106" s="52"/>
      <c r="I2106" s="52"/>
      <c r="J2106" s="52"/>
      <c r="K2106" s="52"/>
      <c r="N2106" s="20">
        <f t="shared" si="32"/>
        <v>-393157779.736</v>
      </c>
    </row>
    <row r="2107" spans="2:14" ht="15">
      <c r="B2107" s="51" t="s">
        <v>155</v>
      </c>
      <c r="C2107" s="51"/>
      <c r="D2107" s="3"/>
      <c r="E2107" s="4" t="s">
        <v>1167</v>
      </c>
      <c r="F2107" s="52" t="s">
        <v>1168</v>
      </c>
      <c r="G2107" s="52"/>
      <c r="H2107" s="52"/>
      <c r="I2107" s="52"/>
      <c r="J2107" s="52"/>
      <c r="K2107" s="52"/>
      <c r="L2107" s="1">
        <v>0</v>
      </c>
      <c r="M2107" s="1">
        <v>1141300</v>
      </c>
      <c r="N2107" s="20">
        <f t="shared" si="32"/>
        <v>-394299079.736</v>
      </c>
    </row>
    <row r="2108" spans="6:14" ht="15">
      <c r="F2108" s="52"/>
      <c r="G2108" s="52"/>
      <c r="H2108" s="52"/>
      <c r="I2108" s="52"/>
      <c r="J2108" s="52"/>
      <c r="K2108" s="52"/>
      <c r="N2108" s="20">
        <f t="shared" si="32"/>
        <v>-394299079.736</v>
      </c>
    </row>
    <row r="2109" spans="2:14" ht="15">
      <c r="B2109" s="51" t="s">
        <v>155</v>
      </c>
      <c r="C2109" s="51"/>
      <c r="D2109" s="3"/>
      <c r="E2109" s="4" t="s">
        <v>1169</v>
      </c>
      <c r="F2109" s="52" t="s">
        <v>1170</v>
      </c>
      <c r="G2109" s="52"/>
      <c r="H2109" s="52"/>
      <c r="I2109" s="52"/>
      <c r="J2109" s="52"/>
      <c r="K2109" s="52"/>
      <c r="L2109" s="1">
        <v>0</v>
      </c>
      <c r="M2109" s="1">
        <v>8175.09</v>
      </c>
      <c r="N2109" s="20">
        <f t="shared" si="32"/>
        <v>-394307254.826</v>
      </c>
    </row>
    <row r="2110" spans="6:14" ht="15">
      <c r="F2110" s="52"/>
      <c r="G2110" s="52"/>
      <c r="H2110" s="52"/>
      <c r="I2110" s="52"/>
      <c r="J2110" s="52"/>
      <c r="K2110" s="52"/>
      <c r="N2110" s="20">
        <f t="shared" si="32"/>
        <v>-394307254.826</v>
      </c>
    </row>
    <row r="2111" spans="2:14" ht="15">
      <c r="B2111" s="51" t="s">
        <v>155</v>
      </c>
      <c r="C2111" s="51"/>
      <c r="D2111" s="3"/>
      <c r="E2111" s="4" t="s">
        <v>1169</v>
      </c>
      <c r="F2111" s="52" t="s">
        <v>1170</v>
      </c>
      <c r="G2111" s="52"/>
      <c r="H2111" s="52"/>
      <c r="I2111" s="52"/>
      <c r="J2111" s="52"/>
      <c r="K2111" s="52"/>
      <c r="L2111" s="1">
        <v>0</v>
      </c>
      <c r="M2111" s="1">
        <v>146170.57</v>
      </c>
      <c r="N2111" s="20">
        <f t="shared" si="32"/>
        <v>-394453425.39599997</v>
      </c>
    </row>
    <row r="2112" spans="6:14" ht="15">
      <c r="F2112" s="52"/>
      <c r="G2112" s="52"/>
      <c r="H2112" s="52"/>
      <c r="I2112" s="52"/>
      <c r="J2112" s="52"/>
      <c r="K2112" s="52"/>
      <c r="N2112" s="20">
        <f aca="true" t="shared" si="33" ref="N2112:N2175">N2111+L2112-M2112</f>
        <v>-394453425.39599997</v>
      </c>
    </row>
    <row r="2113" spans="2:14" ht="15">
      <c r="B2113" s="51" t="s">
        <v>155</v>
      </c>
      <c r="C2113" s="51"/>
      <c r="D2113" s="3"/>
      <c r="E2113" s="4" t="s">
        <v>1171</v>
      </c>
      <c r="F2113" s="52" t="s">
        <v>1172</v>
      </c>
      <c r="G2113" s="52"/>
      <c r="H2113" s="52"/>
      <c r="I2113" s="52"/>
      <c r="J2113" s="52"/>
      <c r="K2113" s="52"/>
      <c r="L2113" s="1">
        <v>0</v>
      </c>
      <c r="M2113" s="1">
        <v>66073.87</v>
      </c>
      <c r="N2113" s="20">
        <f t="shared" si="33"/>
        <v>-394519499.266</v>
      </c>
    </row>
    <row r="2114" spans="6:14" ht="15">
      <c r="F2114" s="52"/>
      <c r="G2114" s="52"/>
      <c r="H2114" s="52"/>
      <c r="I2114" s="52"/>
      <c r="J2114" s="52"/>
      <c r="K2114" s="52"/>
      <c r="N2114" s="20">
        <f t="shared" si="33"/>
        <v>-394519499.266</v>
      </c>
    </row>
    <row r="2115" spans="2:14" ht="15">
      <c r="B2115" s="51" t="s">
        <v>155</v>
      </c>
      <c r="C2115" s="51"/>
      <c r="D2115" s="3"/>
      <c r="E2115" s="4" t="s">
        <v>1171</v>
      </c>
      <c r="F2115" s="52" t="s">
        <v>1173</v>
      </c>
      <c r="G2115" s="52"/>
      <c r="H2115" s="52"/>
      <c r="I2115" s="52"/>
      <c r="J2115" s="52"/>
      <c r="K2115" s="52"/>
      <c r="L2115" s="1">
        <v>0</v>
      </c>
      <c r="M2115" s="1">
        <v>1181400.7</v>
      </c>
      <c r="N2115" s="20">
        <f t="shared" si="33"/>
        <v>-395700899.96599996</v>
      </c>
    </row>
    <row r="2116" spans="6:14" ht="15">
      <c r="F2116" s="52"/>
      <c r="G2116" s="52"/>
      <c r="H2116" s="52"/>
      <c r="I2116" s="52"/>
      <c r="J2116" s="52"/>
      <c r="K2116" s="52"/>
      <c r="N2116" s="20">
        <f t="shared" si="33"/>
        <v>-395700899.96599996</v>
      </c>
    </row>
    <row r="2117" spans="2:14" ht="15">
      <c r="B2117" s="3"/>
      <c r="C2117" s="3"/>
      <c r="D2117" s="3"/>
      <c r="E2117" s="3"/>
      <c r="F2117" s="52" t="s">
        <v>1174</v>
      </c>
      <c r="G2117" s="52"/>
      <c r="H2117" s="52"/>
      <c r="I2117" s="52"/>
      <c r="J2117" s="52"/>
      <c r="K2117" s="52"/>
      <c r="N2117" s="20">
        <f t="shared" si="33"/>
        <v>-395700899.96599996</v>
      </c>
    </row>
    <row r="2118" spans="2:14" ht="15">
      <c r="B2118" s="51" t="s">
        <v>155</v>
      </c>
      <c r="C2118" s="51"/>
      <c r="D2118" s="3"/>
      <c r="E2118" s="4" t="s">
        <v>1175</v>
      </c>
      <c r="F2118" s="52" t="s">
        <v>1176</v>
      </c>
      <c r="G2118" s="52"/>
      <c r="H2118" s="52"/>
      <c r="I2118" s="52"/>
      <c r="J2118" s="52"/>
      <c r="K2118" s="52"/>
      <c r="L2118" s="1">
        <v>0</v>
      </c>
      <c r="M2118" s="1">
        <v>22232.25</v>
      </c>
      <c r="N2118" s="20">
        <f t="shared" si="33"/>
        <v>-395723132.21599996</v>
      </c>
    </row>
    <row r="2119" spans="6:14" ht="15">
      <c r="F2119" s="52"/>
      <c r="G2119" s="52"/>
      <c r="H2119" s="52"/>
      <c r="I2119" s="52"/>
      <c r="J2119" s="52"/>
      <c r="K2119" s="52"/>
      <c r="N2119" s="20">
        <f t="shared" si="33"/>
        <v>-395723132.21599996</v>
      </c>
    </row>
    <row r="2120" spans="2:14" ht="15">
      <c r="B2120" s="51" t="s">
        <v>155</v>
      </c>
      <c r="C2120" s="51"/>
      <c r="D2120" s="3"/>
      <c r="E2120" s="4" t="s">
        <v>1175</v>
      </c>
      <c r="F2120" s="52" t="s">
        <v>1176</v>
      </c>
      <c r="G2120" s="52"/>
      <c r="H2120" s="52"/>
      <c r="I2120" s="52"/>
      <c r="J2120" s="52"/>
      <c r="K2120" s="52"/>
      <c r="L2120" s="1">
        <v>0</v>
      </c>
      <c r="M2120" s="1">
        <v>12228.59</v>
      </c>
      <c r="N2120" s="20">
        <f t="shared" si="33"/>
        <v>-395735360.80599993</v>
      </c>
    </row>
    <row r="2121" spans="6:14" ht="15">
      <c r="F2121" s="52"/>
      <c r="G2121" s="52"/>
      <c r="H2121" s="52"/>
      <c r="I2121" s="52"/>
      <c r="J2121" s="52"/>
      <c r="K2121" s="52"/>
      <c r="N2121" s="20">
        <f t="shared" si="33"/>
        <v>-395735360.80599993</v>
      </c>
    </row>
    <row r="2122" spans="2:14" ht="15">
      <c r="B2122" s="51" t="s">
        <v>155</v>
      </c>
      <c r="C2122" s="51"/>
      <c r="D2122" s="3"/>
      <c r="E2122" s="4" t="s">
        <v>1175</v>
      </c>
      <c r="F2122" s="52" t="s">
        <v>1176</v>
      </c>
      <c r="G2122" s="52"/>
      <c r="H2122" s="52"/>
      <c r="I2122" s="52"/>
      <c r="J2122" s="52"/>
      <c r="K2122" s="52"/>
      <c r="L2122" s="1">
        <v>0</v>
      </c>
      <c r="M2122" s="1">
        <v>2264.55</v>
      </c>
      <c r="N2122" s="20">
        <f t="shared" si="33"/>
        <v>-395737625.35599995</v>
      </c>
    </row>
    <row r="2123" spans="6:14" ht="15">
      <c r="F2123" s="52"/>
      <c r="G2123" s="52"/>
      <c r="H2123" s="52"/>
      <c r="I2123" s="52"/>
      <c r="J2123" s="52"/>
      <c r="K2123" s="52"/>
      <c r="N2123" s="20">
        <f t="shared" si="33"/>
        <v>-395737625.35599995</v>
      </c>
    </row>
    <row r="2124" spans="2:14" ht="15">
      <c r="B2124" s="51" t="s">
        <v>155</v>
      </c>
      <c r="C2124" s="51"/>
      <c r="D2124" s="3"/>
      <c r="E2124" s="4" t="s">
        <v>1175</v>
      </c>
      <c r="F2124" s="52" t="s">
        <v>1176</v>
      </c>
      <c r="G2124" s="52"/>
      <c r="H2124" s="52"/>
      <c r="I2124" s="52"/>
      <c r="J2124" s="52"/>
      <c r="K2124" s="52"/>
      <c r="L2124" s="1">
        <v>0</v>
      </c>
      <c r="M2124" s="1">
        <v>22645.54</v>
      </c>
      <c r="N2124" s="20">
        <f t="shared" si="33"/>
        <v>-395760270.89599997</v>
      </c>
    </row>
    <row r="2125" spans="6:14" ht="15">
      <c r="F2125" s="52"/>
      <c r="G2125" s="52"/>
      <c r="H2125" s="52"/>
      <c r="I2125" s="52"/>
      <c r="J2125" s="52"/>
      <c r="K2125" s="52"/>
      <c r="N2125" s="20">
        <f t="shared" si="33"/>
        <v>-395760270.89599997</v>
      </c>
    </row>
    <row r="2126" spans="2:14" ht="15">
      <c r="B2126" s="51" t="s">
        <v>155</v>
      </c>
      <c r="C2126" s="51"/>
      <c r="D2126" s="3"/>
      <c r="E2126" s="4" t="s">
        <v>1175</v>
      </c>
      <c r="F2126" s="52" t="s">
        <v>1176</v>
      </c>
      <c r="G2126" s="52"/>
      <c r="H2126" s="52"/>
      <c r="I2126" s="52"/>
      <c r="J2126" s="52"/>
      <c r="K2126" s="52"/>
      <c r="L2126" s="1">
        <v>0</v>
      </c>
      <c r="M2126" s="1">
        <v>1869462.58</v>
      </c>
      <c r="N2126" s="20">
        <f t="shared" si="33"/>
        <v>-397629733.47599995</v>
      </c>
    </row>
    <row r="2127" spans="6:14" ht="15">
      <c r="F2127" s="52"/>
      <c r="G2127" s="52"/>
      <c r="H2127" s="52"/>
      <c r="I2127" s="52"/>
      <c r="J2127" s="52"/>
      <c r="K2127" s="52"/>
      <c r="N2127" s="20">
        <f t="shared" si="33"/>
        <v>-397629733.47599995</v>
      </c>
    </row>
    <row r="2128" spans="2:14" ht="15">
      <c r="B2128" s="51" t="s">
        <v>155</v>
      </c>
      <c r="C2128" s="51"/>
      <c r="D2128" s="3"/>
      <c r="E2128" s="4" t="s">
        <v>1177</v>
      </c>
      <c r="F2128" s="52" t="s">
        <v>1178</v>
      </c>
      <c r="G2128" s="52"/>
      <c r="H2128" s="52"/>
      <c r="I2128" s="52"/>
      <c r="J2128" s="52"/>
      <c r="K2128" s="52"/>
      <c r="L2128" s="1">
        <v>0</v>
      </c>
      <c r="M2128" s="1">
        <v>5760.56</v>
      </c>
      <c r="N2128" s="20">
        <f t="shared" si="33"/>
        <v>-397635494.03599995</v>
      </c>
    </row>
    <row r="2129" spans="6:14" ht="15">
      <c r="F2129" s="52"/>
      <c r="G2129" s="52"/>
      <c r="H2129" s="52"/>
      <c r="I2129" s="52"/>
      <c r="J2129" s="52"/>
      <c r="K2129" s="52"/>
      <c r="N2129" s="20">
        <f t="shared" si="33"/>
        <v>-397635494.03599995</v>
      </c>
    </row>
    <row r="2130" spans="2:14" ht="15">
      <c r="B2130" s="51" t="s">
        <v>155</v>
      </c>
      <c r="C2130" s="51"/>
      <c r="D2130" s="3"/>
      <c r="E2130" s="4" t="s">
        <v>1177</v>
      </c>
      <c r="F2130" s="52" t="s">
        <v>1178</v>
      </c>
      <c r="G2130" s="52"/>
      <c r="H2130" s="52"/>
      <c r="I2130" s="52"/>
      <c r="J2130" s="52"/>
      <c r="K2130" s="52"/>
      <c r="L2130" s="1">
        <v>0</v>
      </c>
      <c r="M2130" s="1">
        <v>3168.53</v>
      </c>
      <c r="N2130" s="20">
        <f t="shared" si="33"/>
        <v>-397638662.5659999</v>
      </c>
    </row>
    <row r="2131" spans="6:14" ht="15">
      <c r="F2131" s="52"/>
      <c r="G2131" s="52"/>
      <c r="H2131" s="52"/>
      <c r="I2131" s="52"/>
      <c r="J2131" s="52"/>
      <c r="K2131" s="52"/>
      <c r="N2131" s="20">
        <f t="shared" si="33"/>
        <v>-397638662.5659999</v>
      </c>
    </row>
    <row r="2132" spans="2:14" ht="15">
      <c r="B2132" s="51" t="s">
        <v>155</v>
      </c>
      <c r="C2132" s="51"/>
      <c r="D2132" s="3"/>
      <c r="E2132" s="4" t="s">
        <v>1177</v>
      </c>
      <c r="F2132" s="52" t="s">
        <v>1178</v>
      </c>
      <c r="G2132" s="52"/>
      <c r="H2132" s="52"/>
      <c r="I2132" s="52"/>
      <c r="J2132" s="52"/>
      <c r="K2132" s="52"/>
      <c r="L2132" s="1">
        <v>0</v>
      </c>
      <c r="M2132" s="1">
        <v>586.76</v>
      </c>
      <c r="N2132" s="20">
        <f t="shared" si="33"/>
        <v>-397639249.3259999</v>
      </c>
    </row>
    <row r="2133" spans="6:14" ht="15">
      <c r="F2133" s="52"/>
      <c r="G2133" s="52"/>
      <c r="H2133" s="52"/>
      <c r="I2133" s="52"/>
      <c r="J2133" s="52"/>
      <c r="K2133" s="52"/>
      <c r="N2133" s="20">
        <f t="shared" si="33"/>
        <v>-397639249.3259999</v>
      </c>
    </row>
    <row r="2134" spans="2:14" ht="15">
      <c r="B2134" s="51" t="s">
        <v>155</v>
      </c>
      <c r="C2134" s="51"/>
      <c r="D2134" s="3"/>
      <c r="E2134" s="4" t="s">
        <v>1177</v>
      </c>
      <c r="F2134" s="52" t="s">
        <v>1178</v>
      </c>
      <c r="G2134" s="52"/>
      <c r="H2134" s="52"/>
      <c r="I2134" s="52"/>
      <c r="J2134" s="52"/>
      <c r="K2134" s="52"/>
      <c r="L2134" s="1">
        <v>0</v>
      </c>
      <c r="M2134" s="1">
        <v>5867.65</v>
      </c>
      <c r="N2134" s="20">
        <f t="shared" si="33"/>
        <v>-397645116.9759999</v>
      </c>
    </row>
    <row r="2135" spans="6:14" ht="15">
      <c r="F2135" s="52"/>
      <c r="G2135" s="52"/>
      <c r="H2135" s="52"/>
      <c r="I2135" s="52"/>
      <c r="J2135" s="52"/>
      <c r="K2135" s="52"/>
      <c r="N2135" s="20">
        <f t="shared" si="33"/>
        <v>-397645116.9759999</v>
      </c>
    </row>
    <row r="2136" spans="2:14" ht="15">
      <c r="B2136" s="51" t="s">
        <v>155</v>
      </c>
      <c r="C2136" s="51"/>
      <c r="D2136" s="3"/>
      <c r="E2136" s="4" t="s">
        <v>1177</v>
      </c>
      <c r="F2136" s="52" t="s">
        <v>1178</v>
      </c>
      <c r="G2136" s="52"/>
      <c r="H2136" s="52"/>
      <c r="I2136" s="52"/>
      <c r="J2136" s="52"/>
      <c r="K2136" s="52"/>
      <c r="L2136" s="1">
        <v>0</v>
      </c>
      <c r="M2136" s="1">
        <v>484393.4</v>
      </c>
      <c r="N2136" s="20">
        <f t="shared" si="33"/>
        <v>-398129510.37599987</v>
      </c>
    </row>
    <row r="2137" spans="6:14" ht="15">
      <c r="F2137" s="52"/>
      <c r="G2137" s="52"/>
      <c r="H2137" s="52"/>
      <c r="I2137" s="52"/>
      <c r="J2137" s="52"/>
      <c r="K2137" s="52"/>
      <c r="N2137" s="20">
        <f t="shared" si="33"/>
        <v>-398129510.37599987</v>
      </c>
    </row>
    <row r="2138" spans="2:14" ht="15">
      <c r="B2138" s="51" t="s">
        <v>155</v>
      </c>
      <c r="C2138" s="51"/>
      <c r="D2138" s="3"/>
      <c r="E2138" s="4" t="s">
        <v>1179</v>
      </c>
      <c r="F2138" s="52" t="s">
        <v>1180</v>
      </c>
      <c r="G2138" s="52"/>
      <c r="H2138" s="52"/>
      <c r="I2138" s="52"/>
      <c r="J2138" s="52"/>
      <c r="K2138" s="52"/>
      <c r="L2138" s="1">
        <v>0</v>
      </c>
      <c r="M2138" s="1">
        <v>110165.79</v>
      </c>
      <c r="N2138" s="20">
        <f t="shared" si="33"/>
        <v>-398239676.1659999</v>
      </c>
    </row>
    <row r="2139" spans="6:14" ht="15">
      <c r="F2139" s="52"/>
      <c r="G2139" s="52"/>
      <c r="H2139" s="52"/>
      <c r="I2139" s="52"/>
      <c r="J2139" s="52"/>
      <c r="K2139" s="52"/>
      <c r="N2139" s="20">
        <f t="shared" si="33"/>
        <v>-398239676.1659999</v>
      </c>
    </row>
    <row r="2140" spans="2:14" ht="15">
      <c r="B2140" s="51" t="s">
        <v>155</v>
      </c>
      <c r="C2140" s="51"/>
      <c r="D2140" s="3"/>
      <c r="E2140" s="4" t="s">
        <v>1179</v>
      </c>
      <c r="F2140" s="52" t="s">
        <v>1181</v>
      </c>
      <c r="G2140" s="52"/>
      <c r="H2140" s="52"/>
      <c r="I2140" s="52"/>
      <c r="J2140" s="52"/>
      <c r="K2140" s="52"/>
      <c r="L2140" s="1">
        <v>0</v>
      </c>
      <c r="M2140" s="1">
        <v>1923758.56</v>
      </c>
      <c r="N2140" s="20">
        <f t="shared" si="33"/>
        <v>-400163434.7259999</v>
      </c>
    </row>
    <row r="2141" spans="6:14" ht="15">
      <c r="F2141" s="52"/>
      <c r="G2141" s="52"/>
      <c r="H2141" s="52"/>
      <c r="I2141" s="52"/>
      <c r="J2141" s="52"/>
      <c r="K2141" s="52"/>
      <c r="N2141" s="20">
        <f t="shared" si="33"/>
        <v>-400163434.7259999</v>
      </c>
    </row>
    <row r="2142" spans="2:14" ht="15">
      <c r="B2142" s="51" t="s">
        <v>155</v>
      </c>
      <c r="C2142" s="51"/>
      <c r="D2142" s="3"/>
      <c r="E2142" s="4" t="s">
        <v>1182</v>
      </c>
      <c r="F2142" s="52" t="s">
        <v>1183</v>
      </c>
      <c r="G2142" s="52"/>
      <c r="H2142" s="52"/>
      <c r="I2142" s="52"/>
      <c r="J2142" s="52"/>
      <c r="K2142" s="52"/>
      <c r="L2142" s="1">
        <v>0</v>
      </c>
      <c r="M2142" s="1">
        <v>108401.66</v>
      </c>
      <c r="N2142" s="20">
        <f t="shared" si="33"/>
        <v>-400271836.3859999</v>
      </c>
    </row>
    <row r="2143" spans="6:14" ht="15">
      <c r="F2143" s="52"/>
      <c r="G2143" s="52"/>
      <c r="H2143" s="52"/>
      <c r="I2143" s="52"/>
      <c r="J2143" s="52"/>
      <c r="K2143" s="52"/>
      <c r="N2143" s="20">
        <f t="shared" si="33"/>
        <v>-400271836.3859999</v>
      </c>
    </row>
    <row r="2144" spans="2:14" ht="15">
      <c r="B2144" s="51" t="s">
        <v>155</v>
      </c>
      <c r="C2144" s="51"/>
      <c r="D2144" s="3"/>
      <c r="E2144" s="4" t="s">
        <v>1182</v>
      </c>
      <c r="F2144" s="52" t="s">
        <v>1183</v>
      </c>
      <c r="G2144" s="52"/>
      <c r="H2144" s="52"/>
      <c r="I2144" s="52"/>
      <c r="J2144" s="52"/>
      <c r="K2144" s="52"/>
      <c r="L2144" s="1">
        <v>0</v>
      </c>
      <c r="M2144" s="1">
        <v>197243.35</v>
      </c>
      <c r="N2144" s="20">
        <f t="shared" si="33"/>
        <v>-400469079.73599994</v>
      </c>
    </row>
    <row r="2145" spans="6:14" ht="15">
      <c r="F2145" s="52"/>
      <c r="G2145" s="52"/>
      <c r="H2145" s="52"/>
      <c r="I2145" s="52"/>
      <c r="J2145" s="52"/>
      <c r="K2145" s="52"/>
      <c r="N2145" s="20">
        <f t="shared" si="33"/>
        <v>-400469079.73599994</v>
      </c>
    </row>
    <row r="2146" spans="2:14" ht="15">
      <c r="B2146" s="51" t="s">
        <v>155</v>
      </c>
      <c r="C2146" s="51"/>
      <c r="D2146" s="3"/>
      <c r="E2146" s="4" t="s">
        <v>1182</v>
      </c>
      <c r="F2146" s="52" t="s">
        <v>1183</v>
      </c>
      <c r="G2146" s="52"/>
      <c r="H2146" s="52"/>
      <c r="I2146" s="52"/>
      <c r="J2146" s="52"/>
      <c r="K2146" s="52"/>
      <c r="L2146" s="1">
        <v>0</v>
      </c>
      <c r="M2146" s="1">
        <v>10957.96</v>
      </c>
      <c r="N2146" s="20">
        <f t="shared" si="33"/>
        <v>-400480037.6959999</v>
      </c>
    </row>
    <row r="2147" spans="6:14" ht="15">
      <c r="F2147" s="52"/>
      <c r="G2147" s="52"/>
      <c r="H2147" s="52"/>
      <c r="I2147" s="52"/>
      <c r="J2147" s="52"/>
      <c r="K2147" s="52"/>
      <c r="N2147" s="20">
        <f t="shared" si="33"/>
        <v>-400480037.6959999</v>
      </c>
    </row>
    <row r="2148" spans="2:14" ht="15">
      <c r="B2148" s="51" t="s">
        <v>155</v>
      </c>
      <c r="C2148" s="51"/>
      <c r="D2148" s="3"/>
      <c r="E2148" s="4" t="s">
        <v>1182</v>
      </c>
      <c r="F2148" s="52" t="s">
        <v>1183</v>
      </c>
      <c r="G2148" s="52"/>
      <c r="H2148" s="52"/>
      <c r="I2148" s="52"/>
      <c r="J2148" s="52"/>
      <c r="K2148" s="52"/>
      <c r="L2148" s="1">
        <v>0</v>
      </c>
      <c r="M2148" s="1">
        <v>109579.64</v>
      </c>
      <c r="N2148" s="20">
        <f t="shared" si="33"/>
        <v>-400589617.3359999</v>
      </c>
    </row>
    <row r="2149" spans="6:14" ht="15">
      <c r="F2149" s="52"/>
      <c r="G2149" s="52"/>
      <c r="H2149" s="52"/>
      <c r="I2149" s="52"/>
      <c r="J2149" s="52"/>
      <c r="K2149" s="52"/>
      <c r="N2149" s="20">
        <f t="shared" si="33"/>
        <v>-400589617.3359999</v>
      </c>
    </row>
    <row r="2150" spans="2:14" ht="15">
      <c r="B2150" s="51" t="s">
        <v>155</v>
      </c>
      <c r="C2150" s="51"/>
      <c r="D2150" s="3"/>
      <c r="E2150" s="4" t="s">
        <v>1182</v>
      </c>
      <c r="F2150" s="52" t="s">
        <v>1183</v>
      </c>
      <c r="G2150" s="52"/>
      <c r="H2150" s="52"/>
      <c r="I2150" s="52"/>
      <c r="J2150" s="52"/>
      <c r="K2150" s="52"/>
      <c r="L2150" s="1">
        <v>0</v>
      </c>
      <c r="M2150" s="1">
        <v>9318186.63</v>
      </c>
      <c r="N2150" s="20">
        <f t="shared" si="33"/>
        <v>-409907803.9659999</v>
      </c>
    </row>
    <row r="2151" spans="6:14" ht="15">
      <c r="F2151" s="52"/>
      <c r="G2151" s="52"/>
      <c r="H2151" s="52"/>
      <c r="I2151" s="52"/>
      <c r="J2151" s="52"/>
      <c r="K2151" s="52"/>
      <c r="N2151" s="20">
        <f t="shared" si="33"/>
        <v>-409907803.9659999</v>
      </c>
    </row>
    <row r="2152" spans="2:14" ht="15">
      <c r="B2152" s="51" t="s">
        <v>155</v>
      </c>
      <c r="C2152" s="51"/>
      <c r="D2152" s="3"/>
      <c r="E2152" s="4" t="s">
        <v>1184</v>
      </c>
      <c r="F2152" s="52" t="s">
        <v>1185</v>
      </c>
      <c r="G2152" s="52"/>
      <c r="H2152" s="52"/>
      <c r="I2152" s="52"/>
      <c r="J2152" s="52"/>
      <c r="K2152" s="52"/>
      <c r="L2152" s="1">
        <v>0</v>
      </c>
      <c r="M2152" s="1">
        <v>64872.94</v>
      </c>
      <c r="N2152" s="20">
        <f t="shared" si="33"/>
        <v>-409972676.9059999</v>
      </c>
    </row>
    <row r="2153" spans="6:14" ht="15">
      <c r="F2153" s="52"/>
      <c r="G2153" s="52"/>
      <c r="H2153" s="52"/>
      <c r="I2153" s="52"/>
      <c r="J2153" s="52"/>
      <c r="K2153" s="52"/>
      <c r="N2153" s="20">
        <f t="shared" si="33"/>
        <v>-409972676.9059999</v>
      </c>
    </row>
    <row r="2154" spans="2:14" ht="15">
      <c r="B2154" s="51" t="s">
        <v>155</v>
      </c>
      <c r="C2154" s="51"/>
      <c r="D2154" s="3"/>
      <c r="E2154" s="4" t="s">
        <v>1184</v>
      </c>
      <c r="F2154" s="52" t="s">
        <v>1185</v>
      </c>
      <c r="G2154" s="52"/>
      <c r="H2154" s="52"/>
      <c r="I2154" s="52"/>
      <c r="J2154" s="52"/>
      <c r="K2154" s="52"/>
      <c r="L2154" s="1">
        <v>0</v>
      </c>
      <c r="M2154" s="1">
        <v>35412.07</v>
      </c>
      <c r="N2154" s="20">
        <f t="shared" si="33"/>
        <v>-410008088.9759999</v>
      </c>
    </row>
    <row r="2155" spans="6:14" ht="15">
      <c r="F2155" s="52"/>
      <c r="G2155" s="52"/>
      <c r="H2155" s="52"/>
      <c r="I2155" s="52"/>
      <c r="J2155" s="52"/>
      <c r="K2155" s="52"/>
      <c r="N2155" s="20">
        <f t="shared" si="33"/>
        <v>-410008088.9759999</v>
      </c>
    </row>
    <row r="2156" spans="2:14" ht="15">
      <c r="B2156" s="51" t="s">
        <v>155</v>
      </c>
      <c r="C2156" s="51"/>
      <c r="D2156" s="3"/>
      <c r="E2156" s="4" t="s">
        <v>1184</v>
      </c>
      <c r="F2156" s="52" t="s">
        <v>1185</v>
      </c>
      <c r="G2156" s="52"/>
      <c r="H2156" s="52"/>
      <c r="I2156" s="52"/>
      <c r="J2156" s="52"/>
      <c r="K2156" s="52"/>
      <c r="L2156" s="1">
        <v>0</v>
      </c>
      <c r="M2156" s="1">
        <v>6557.79</v>
      </c>
      <c r="N2156" s="20">
        <f t="shared" si="33"/>
        <v>-410014646.7659999</v>
      </c>
    </row>
    <row r="2157" spans="6:14" ht="15">
      <c r="F2157" s="52"/>
      <c r="G2157" s="52"/>
      <c r="H2157" s="52"/>
      <c r="I2157" s="52"/>
      <c r="J2157" s="52"/>
      <c r="K2157" s="52"/>
      <c r="N2157" s="20">
        <f t="shared" si="33"/>
        <v>-410014646.7659999</v>
      </c>
    </row>
    <row r="2158" spans="2:14" ht="15">
      <c r="B2158" s="51" t="s">
        <v>155</v>
      </c>
      <c r="C2158" s="51"/>
      <c r="D2158" s="3"/>
      <c r="E2158" s="4" t="s">
        <v>1184</v>
      </c>
      <c r="F2158" s="52" t="s">
        <v>1185</v>
      </c>
      <c r="G2158" s="52"/>
      <c r="H2158" s="52"/>
      <c r="I2158" s="52"/>
      <c r="J2158" s="52"/>
      <c r="K2158" s="52"/>
      <c r="L2158" s="1">
        <v>0</v>
      </c>
      <c r="M2158" s="1">
        <v>65577.91</v>
      </c>
      <c r="N2158" s="20">
        <f t="shared" si="33"/>
        <v>-410080224.67599994</v>
      </c>
    </row>
    <row r="2159" spans="6:14" ht="15">
      <c r="F2159" s="52"/>
      <c r="G2159" s="52"/>
      <c r="H2159" s="52"/>
      <c r="I2159" s="52"/>
      <c r="J2159" s="52"/>
      <c r="K2159" s="52"/>
      <c r="N2159" s="20">
        <f t="shared" si="33"/>
        <v>-410080224.67599994</v>
      </c>
    </row>
    <row r="2160" spans="2:14" ht="15">
      <c r="B2160" s="51" t="s">
        <v>155</v>
      </c>
      <c r="C2160" s="51"/>
      <c r="D2160" s="3"/>
      <c r="E2160" s="4" t="s">
        <v>1184</v>
      </c>
      <c r="F2160" s="52" t="s">
        <v>1185</v>
      </c>
      <c r="G2160" s="52"/>
      <c r="H2160" s="52"/>
      <c r="I2160" s="52"/>
      <c r="J2160" s="52"/>
      <c r="K2160" s="52"/>
      <c r="L2160" s="1">
        <v>0</v>
      </c>
      <c r="M2160" s="1">
        <v>5659094.63</v>
      </c>
      <c r="N2160" s="20">
        <f t="shared" si="33"/>
        <v>-415739319.30599993</v>
      </c>
    </row>
    <row r="2161" spans="6:14" ht="15">
      <c r="F2161" s="52"/>
      <c r="G2161" s="52"/>
      <c r="H2161" s="52"/>
      <c r="I2161" s="52"/>
      <c r="J2161" s="52"/>
      <c r="K2161" s="52"/>
      <c r="N2161" s="20">
        <f t="shared" si="33"/>
        <v>-415739319.30599993</v>
      </c>
    </row>
    <row r="2162" spans="2:14" ht="15">
      <c r="B2162" s="51" t="s">
        <v>155</v>
      </c>
      <c r="C2162" s="51"/>
      <c r="D2162" s="3"/>
      <c r="E2162" s="4" t="s">
        <v>1186</v>
      </c>
      <c r="F2162" s="52" t="s">
        <v>1187</v>
      </c>
      <c r="G2162" s="52"/>
      <c r="H2162" s="52"/>
      <c r="I2162" s="52"/>
      <c r="J2162" s="52"/>
      <c r="K2162" s="52"/>
      <c r="L2162" s="1">
        <v>0</v>
      </c>
      <c r="M2162" s="1">
        <v>17594.25</v>
      </c>
      <c r="N2162" s="20">
        <f t="shared" si="33"/>
        <v>-415756913.55599993</v>
      </c>
    </row>
    <row r="2163" spans="6:14" ht="15">
      <c r="F2163" s="52"/>
      <c r="G2163" s="52"/>
      <c r="H2163" s="52"/>
      <c r="I2163" s="52"/>
      <c r="J2163" s="52"/>
      <c r="K2163" s="52"/>
      <c r="N2163" s="20">
        <f t="shared" si="33"/>
        <v>-415756913.55599993</v>
      </c>
    </row>
    <row r="2164" spans="2:14" ht="15">
      <c r="B2164" s="51" t="s">
        <v>155</v>
      </c>
      <c r="C2164" s="51"/>
      <c r="D2164" s="3"/>
      <c r="E2164" s="4" t="s">
        <v>1186</v>
      </c>
      <c r="F2164" s="52" t="s">
        <v>1188</v>
      </c>
      <c r="G2164" s="52"/>
      <c r="H2164" s="52"/>
      <c r="I2164" s="52"/>
      <c r="J2164" s="52"/>
      <c r="K2164" s="52"/>
      <c r="L2164" s="1">
        <v>0</v>
      </c>
      <c r="M2164" s="1">
        <v>397630.05</v>
      </c>
      <c r="N2164" s="20">
        <f t="shared" si="33"/>
        <v>-416154543.60599995</v>
      </c>
    </row>
    <row r="2165" spans="6:14" ht="15">
      <c r="F2165" s="52"/>
      <c r="G2165" s="52"/>
      <c r="H2165" s="52"/>
      <c r="I2165" s="52"/>
      <c r="J2165" s="52"/>
      <c r="K2165" s="52"/>
      <c r="N2165" s="20">
        <f t="shared" si="33"/>
        <v>-416154543.60599995</v>
      </c>
    </row>
    <row r="2166" spans="2:14" ht="15">
      <c r="B2166" s="3"/>
      <c r="C2166" s="3"/>
      <c r="D2166" s="3"/>
      <c r="E2166" s="3"/>
      <c r="F2166" s="52" t="s">
        <v>1189</v>
      </c>
      <c r="G2166" s="52"/>
      <c r="H2166" s="52"/>
      <c r="I2166" s="52"/>
      <c r="J2166" s="52"/>
      <c r="K2166" s="52"/>
      <c r="N2166" s="20">
        <f t="shared" si="33"/>
        <v>-416154543.60599995</v>
      </c>
    </row>
    <row r="2167" spans="2:14" ht="15">
      <c r="B2167" s="51" t="s">
        <v>155</v>
      </c>
      <c r="C2167" s="51"/>
      <c r="D2167" s="3"/>
      <c r="E2167" s="4" t="s">
        <v>1190</v>
      </c>
      <c r="F2167" s="52" t="s">
        <v>1191</v>
      </c>
      <c r="G2167" s="52"/>
      <c r="H2167" s="52"/>
      <c r="I2167" s="52"/>
      <c r="J2167" s="52"/>
      <c r="K2167" s="52"/>
      <c r="L2167" s="1">
        <v>0</v>
      </c>
      <c r="M2167" s="1">
        <v>148033.38</v>
      </c>
      <c r="N2167" s="20">
        <f t="shared" si="33"/>
        <v>-416302576.98599994</v>
      </c>
    </row>
    <row r="2168" spans="6:14" ht="15">
      <c r="F2168" s="52"/>
      <c r="G2168" s="52"/>
      <c r="H2168" s="52"/>
      <c r="I2168" s="52"/>
      <c r="J2168" s="52"/>
      <c r="K2168" s="52"/>
      <c r="N2168" s="20">
        <f t="shared" si="33"/>
        <v>-416302576.98599994</v>
      </c>
    </row>
    <row r="2169" spans="2:14" ht="15">
      <c r="B2169" s="51" t="s">
        <v>155</v>
      </c>
      <c r="C2169" s="51"/>
      <c r="D2169" s="3"/>
      <c r="E2169" s="4" t="s">
        <v>1190</v>
      </c>
      <c r="F2169" s="52" t="s">
        <v>1191</v>
      </c>
      <c r="G2169" s="52"/>
      <c r="H2169" s="52"/>
      <c r="I2169" s="52"/>
      <c r="J2169" s="52"/>
      <c r="K2169" s="52"/>
      <c r="L2169" s="1">
        <v>0</v>
      </c>
      <c r="M2169" s="1">
        <v>269355.66</v>
      </c>
      <c r="N2169" s="20">
        <f t="shared" si="33"/>
        <v>-416571932.64599997</v>
      </c>
    </row>
    <row r="2170" spans="6:14" ht="15">
      <c r="F2170" s="52"/>
      <c r="G2170" s="52"/>
      <c r="H2170" s="52"/>
      <c r="I2170" s="52"/>
      <c r="J2170" s="52"/>
      <c r="K2170" s="52"/>
      <c r="N2170" s="20">
        <f t="shared" si="33"/>
        <v>-416571932.64599997</v>
      </c>
    </row>
    <row r="2171" spans="2:14" ht="15">
      <c r="B2171" s="51" t="s">
        <v>155</v>
      </c>
      <c r="C2171" s="51"/>
      <c r="D2171" s="3"/>
      <c r="E2171" s="4" t="s">
        <v>1190</v>
      </c>
      <c r="F2171" s="52" t="s">
        <v>1191</v>
      </c>
      <c r="G2171" s="52"/>
      <c r="H2171" s="52"/>
      <c r="I2171" s="52"/>
      <c r="J2171" s="52"/>
      <c r="K2171" s="52"/>
      <c r="L2171" s="1">
        <v>0</v>
      </c>
      <c r="M2171" s="1">
        <v>14964.2</v>
      </c>
      <c r="N2171" s="20">
        <f t="shared" si="33"/>
        <v>-416586896.84599996</v>
      </c>
    </row>
    <row r="2172" spans="6:14" ht="15">
      <c r="F2172" s="52"/>
      <c r="G2172" s="52"/>
      <c r="H2172" s="52"/>
      <c r="I2172" s="52"/>
      <c r="J2172" s="52"/>
      <c r="K2172" s="52"/>
      <c r="N2172" s="20">
        <f t="shared" si="33"/>
        <v>-416586896.84599996</v>
      </c>
    </row>
    <row r="2173" spans="2:14" ht="15">
      <c r="B2173" s="51" t="s">
        <v>155</v>
      </c>
      <c r="C2173" s="51"/>
      <c r="D2173" s="3"/>
      <c r="E2173" s="4" t="s">
        <v>1190</v>
      </c>
      <c r="F2173" s="52" t="s">
        <v>1191</v>
      </c>
      <c r="G2173" s="52"/>
      <c r="H2173" s="52"/>
      <c r="I2173" s="52"/>
      <c r="J2173" s="52"/>
      <c r="K2173" s="52"/>
      <c r="L2173" s="1">
        <v>0</v>
      </c>
      <c r="M2173" s="1">
        <v>149642.03</v>
      </c>
      <c r="N2173" s="20">
        <f t="shared" si="33"/>
        <v>-416736538.8759999</v>
      </c>
    </row>
    <row r="2174" spans="6:14" ht="15">
      <c r="F2174" s="52"/>
      <c r="G2174" s="52"/>
      <c r="H2174" s="52"/>
      <c r="I2174" s="52"/>
      <c r="J2174" s="52"/>
      <c r="K2174" s="52"/>
      <c r="N2174" s="20">
        <f t="shared" si="33"/>
        <v>-416736538.8759999</v>
      </c>
    </row>
    <row r="2175" spans="2:14" ht="15">
      <c r="B2175" s="51" t="s">
        <v>155</v>
      </c>
      <c r="C2175" s="51"/>
      <c r="D2175" s="3"/>
      <c r="E2175" s="4" t="s">
        <v>1190</v>
      </c>
      <c r="F2175" s="52" t="s">
        <v>1191</v>
      </c>
      <c r="G2175" s="52"/>
      <c r="H2175" s="52"/>
      <c r="I2175" s="52"/>
      <c r="J2175" s="52"/>
      <c r="K2175" s="52"/>
      <c r="L2175" s="1">
        <v>0</v>
      </c>
      <c r="M2175" s="1">
        <v>12724922.65</v>
      </c>
      <c r="N2175" s="20">
        <f t="shared" si="33"/>
        <v>-429461461.5259999</v>
      </c>
    </row>
    <row r="2176" spans="6:14" ht="15">
      <c r="F2176" s="52"/>
      <c r="G2176" s="52"/>
      <c r="H2176" s="52"/>
      <c r="I2176" s="52"/>
      <c r="J2176" s="52"/>
      <c r="K2176" s="52"/>
      <c r="N2176" s="20">
        <f aca="true" t="shared" si="34" ref="N2176:N2239">N2175+L2176-M2176</f>
        <v>-429461461.5259999</v>
      </c>
    </row>
    <row r="2177" spans="2:14" ht="15">
      <c r="B2177" s="51" t="s">
        <v>155</v>
      </c>
      <c r="C2177" s="51"/>
      <c r="D2177" s="3"/>
      <c r="E2177" s="4" t="s">
        <v>1192</v>
      </c>
      <c r="F2177" s="52" t="s">
        <v>1193</v>
      </c>
      <c r="G2177" s="52"/>
      <c r="H2177" s="52"/>
      <c r="I2177" s="52"/>
      <c r="J2177" s="52"/>
      <c r="K2177" s="52"/>
      <c r="L2177" s="1">
        <v>0</v>
      </c>
      <c r="M2177" s="1">
        <v>6651610.01</v>
      </c>
      <c r="N2177" s="20">
        <f t="shared" si="34"/>
        <v>-436113071.5359999</v>
      </c>
    </row>
    <row r="2178" spans="6:14" ht="15">
      <c r="F2178" s="52"/>
      <c r="G2178" s="52"/>
      <c r="H2178" s="52"/>
      <c r="I2178" s="52"/>
      <c r="J2178" s="52"/>
      <c r="K2178" s="52"/>
      <c r="N2178" s="20">
        <f t="shared" si="34"/>
        <v>-436113071.5359999</v>
      </c>
    </row>
    <row r="2179" spans="2:14" ht="15">
      <c r="B2179" s="51" t="s">
        <v>155</v>
      </c>
      <c r="C2179" s="51"/>
      <c r="D2179" s="3"/>
      <c r="E2179" s="4" t="s">
        <v>1194</v>
      </c>
      <c r="F2179" s="52" t="s">
        <v>1195</v>
      </c>
      <c r="G2179" s="52"/>
      <c r="H2179" s="52"/>
      <c r="I2179" s="52"/>
      <c r="J2179" s="52"/>
      <c r="K2179" s="52"/>
      <c r="L2179" s="1">
        <v>0</v>
      </c>
      <c r="M2179" s="1">
        <v>348210</v>
      </c>
      <c r="N2179" s="20">
        <f t="shared" si="34"/>
        <v>-436461281.5359999</v>
      </c>
    </row>
    <row r="2180" spans="6:14" ht="15">
      <c r="F2180" s="52"/>
      <c r="G2180" s="52"/>
      <c r="H2180" s="52"/>
      <c r="I2180" s="52"/>
      <c r="J2180" s="52"/>
      <c r="K2180" s="52"/>
      <c r="N2180" s="20">
        <f t="shared" si="34"/>
        <v>-436461281.5359999</v>
      </c>
    </row>
    <row r="2181" spans="2:14" ht="15">
      <c r="B2181" s="51" t="s">
        <v>155</v>
      </c>
      <c r="C2181" s="51"/>
      <c r="D2181" s="3"/>
      <c r="E2181" s="4" t="s">
        <v>1196</v>
      </c>
      <c r="F2181" s="52" t="s">
        <v>1197</v>
      </c>
      <c r="G2181" s="52"/>
      <c r="H2181" s="52"/>
      <c r="I2181" s="52"/>
      <c r="J2181" s="52"/>
      <c r="K2181" s="52"/>
      <c r="L2181" s="1">
        <v>0</v>
      </c>
      <c r="M2181" s="1">
        <v>273864.92</v>
      </c>
      <c r="N2181" s="20">
        <f t="shared" si="34"/>
        <v>-436735146.4559999</v>
      </c>
    </row>
    <row r="2182" spans="6:14" ht="15">
      <c r="F2182" s="52"/>
      <c r="G2182" s="52"/>
      <c r="H2182" s="52"/>
      <c r="I2182" s="52"/>
      <c r="J2182" s="52"/>
      <c r="K2182" s="52"/>
      <c r="N2182" s="20">
        <f t="shared" si="34"/>
        <v>-436735146.4559999</v>
      </c>
    </row>
    <row r="2183" spans="2:14" ht="15">
      <c r="B2183" s="51" t="s">
        <v>155</v>
      </c>
      <c r="C2183" s="51"/>
      <c r="D2183" s="3"/>
      <c r="E2183" s="4" t="s">
        <v>1198</v>
      </c>
      <c r="F2183" s="52" t="s">
        <v>1199</v>
      </c>
      <c r="G2183" s="52"/>
      <c r="H2183" s="52"/>
      <c r="I2183" s="52"/>
      <c r="J2183" s="52"/>
      <c r="K2183" s="52"/>
      <c r="L2183" s="1">
        <v>0</v>
      </c>
      <c r="M2183" s="1">
        <v>285770.04</v>
      </c>
      <c r="N2183" s="20">
        <f t="shared" si="34"/>
        <v>-437020916.49599993</v>
      </c>
    </row>
    <row r="2184" spans="6:14" ht="15">
      <c r="F2184" s="52"/>
      <c r="G2184" s="52"/>
      <c r="H2184" s="52"/>
      <c r="I2184" s="52"/>
      <c r="J2184" s="52"/>
      <c r="K2184" s="52"/>
      <c r="N2184" s="20">
        <f t="shared" si="34"/>
        <v>-437020916.49599993</v>
      </c>
    </row>
    <row r="2185" spans="2:14" ht="15">
      <c r="B2185" s="51" t="s">
        <v>50</v>
      </c>
      <c r="C2185" s="51"/>
      <c r="D2185" s="3"/>
      <c r="E2185" s="4" t="s">
        <v>1200</v>
      </c>
      <c r="F2185" s="52" t="s">
        <v>1201</v>
      </c>
      <c r="G2185" s="52"/>
      <c r="H2185" s="52"/>
      <c r="I2185" s="52"/>
      <c r="J2185" s="52"/>
      <c r="K2185" s="52"/>
      <c r="L2185" s="1">
        <v>0</v>
      </c>
      <c r="M2185" s="1">
        <v>36750.3</v>
      </c>
      <c r="N2185" s="20">
        <f t="shared" si="34"/>
        <v>-437057666.79599994</v>
      </c>
    </row>
    <row r="2186" spans="6:14" ht="15">
      <c r="F2186" s="52"/>
      <c r="G2186" s="52"/>
      <c r="H2186" s="52"/>
      <c r="I2186" s="52"/>
      <c r="J2186" s="52"/>
      <c r="K2186" s="52"/>
      <c r="N2186" s="20">
        <f t="shared" si="34"/>
        <v>-437057666.79599994</v>
      </c>
    </row>
    <row r="2187" spans="2:14" ht="15">
      <c r="B2187" s="51" t="s">
        <v>50</v>
      </c>
      <c r="C2187" s="51"/>
      <c r="D2187" s="3"/>
      <c r="E2187" s="4" t="s">
        <v>1200</v>
      </c>
      <c r="F2187" s="52" t="s">
        <v>1201</v>
      </c>
      <c r="G2187" s="52"/>
      <c r="H2187" s="52"/>
      <c r="I2187" s="52"/>
      <c r="J2187" s="52"/>
      <c r="K2187" s="52"/>
      <c r="L2187" s="1">
        <v>0</v>
      </c>
      <c r="M2187" s="1">
        <v>20060.82</v>
      </c>
      <c r="N2187" s="20">
        <f t="shared" si="34"/>
        <v>-437077727.61599994</v>
      </c>
    </row>
    <row r="2188" spans="6:14" ht="15">
      <c r="F2188" s="52"/>
      <c r="G2188" s="52"/>
      <c r="H2188" s="52"/>
      <c r="I2188" s="52"/>
      <c r="J2188" s="52"/>
      <c r="K2188" s="52"/>
      <c r="N2188" s="20">
        <f t="shared" si="34"/>
        <v>-437077727.61599994</v>
      </c>
    </row>
    <row r="2189" spans="2:14" ht="15">
      <c r="B2189" s="51" t="s">
        <v>50</v>
      </c>
      <c r="C2189" s="51"/>
      <c r="D2189" s="3"/>
      <c r="E2189" s="4" t="s">
        <v>1200</v>
      </c>
      <c r="F2189" s="52" t="s">
        <v>1201</v>
      </c>
      <c r="G2189" s="52"/>
      <c r="H2189" s="52"/>
      <c r="I2189" s="52"/>
      <c r="J2189" s="52"/>
      <c r="K2189" s="52"/>
      <c r="L2189" s="1">
        <v>0</v>
      </c>
      <c r="M2189" s="1">
        <v>3714.97</v>
      </c>
      <c r="N2189" s="20">
        <f t="shared" si="34"/>
        <v>-437081442.58599997</v>
      </c>
    </row>
    <row r="2190" spans="6:14" ht="15">
      <c r="F2190" s="52"/>
      <c r="G2190" s="52"/>
      <c r="H2190" s="52"/>
      <c r="I2190" s="52"/>
      <c r="J2190" s="52"/>
      <c r="K2190" s="52"/>
      <c r="N2190" s="20">
        <f t="shared" si="34"/>
        <v>-437081442.58599997</v>
      </c>
    </row>
    <row r="2191" spans="2:14" ht="15">
      <c r="B2191" s="51" t="s">
        <v>50</v>
      </c>
      <c r="C2191" s="51"/>
      <c r="D2191" s="3"/>
      <c r="E2191" s="4" t="s">
        <v>1200</v>
      </c>
      <c r="F2191" s="52" t="s">
        <v>1202</v>
      </c>
      <c r="G2191" s="52"/>
      <c r="H2191" s="52"/>
      <c r="I2191" s="52"/>
      <c r="J2191" s="52"/>
      <c r="K2191" s="52"/>
      <c r="L2191" s="1">
        <v>0</v>
      </c>
      <c r="M2191" s="1">
        <v>37149.66</v>
      </c>
      <c r="N2191" s="20">
        <f t="shared" si="34"/>
        <v>-437118592.246</v>
      </c>
    </row>
    <row r="2192" spans="2:14" ht="15">
      <c r="B2192" s="3"/>
      <c r="C2192" s="3"/>
      <c r="D2192" s="3"/>
      <c r="E2192" s="3"/>
      <c r="F2192" s="52" t="s">
        <v>1203</v>
      </c>
      <c r="G2192" s="52"/>
      <c r="H2192" s="52"/>
      <c r="I2192" s="52"/>
      <c r="J2192" s="52"/>
      <c r="K2192" s="52"/>
      <c r="N2192" s="20">
        <f t="shared" si="34"/>
        <v>-437118592.246</v>
      </c>
    </row>
    <row r="2193" spans="2:14" ht="15">
      <c r="B2193" s="51" t="s">
        <v>50</v>
      </c>
      <c r="C2193" s="51"/>
      <c r="D2193" s="3"/>
      <c r="E2193" s="4" t="s">
        <v>1200</v>
      </c>
      <c r="F2193" s="52" t="s">
        <v>1201</v>
      </c>
      <c r="G2193" s="52"/>
      <c r="H2193" s="52"/>
      <c r="I2193" s="52"/>
      <c r="J2193" s="52"/>
      <c r="K2193" s="52"/>
      <c r="L2193" s="1">
        <v>0</v>
      </c>
      <c r="M2193" s="1">
        <v>3205857.56</v>
      </c>
      <c r="N2193" s="20">
        <f t="shared" si="34"/>
        <v>-440324449.806</v>
      </c>
    </row>
    <row r="2194" spans="6:14" ht="15">
      <c r="F2194" s="52"/>
      <c r="G2194" s="52"/>
      <c r="H2194" s="52"/>
      <c r="I2194" s="52"/>
      <c r="J2194" s="52"/>
      <c r="K2194" s="52"/>
      <c r="N2194" s="20">
        <f t="shared" si="34"/>
        <v>-440324449.806</v>
      </c>
    </row>
    <row r="2195" spans="2:14" ht="15">
      <c r="B2195" s="51" t="s">
        <v>50</v>
      </c>
      <c r="C2195" s="51"/>
      <c r="D2195" s="3"/>
      <c r="E2195" s="4" t="s">
        <v>1204</v>
      </c>
      <c r="F2195" s="52" t="s">
        <v>1205</v>
      </c>
      <c r="G2195" s="52"/>
      <c r="H2195" s="52"/>
      <c r="I2195" s="52"/>
      <c r="J2195" s="52"/>
      <c r="K2195" s="52"/>
      <c r="L2195" s="1">
        <v>0</v>
      </c>
      <c r="M2195" s="1">
        <v>1352495.43</v>
      </c>
      <c r="N2195" s="20">
        <f t="shared" si="34"/>
        <v>-441676945.236</v>
      </c>
    </row>
    <row r="2196" spans="6:14" ht="15">
      <c r="F2196" s="52"/>
      <c r="G2196" s="52"/>
      <c r="H2196" s="52"/>
      <c r="I2196" s="52"/>
      <c r="J2196" s="52"/>
      <c r="K2196" s="52"/>
      <c r="N2196" s="20">
        <f t="shared" si="34"/>
        <v>-441676945.236</v>
      </c>
    </row>
    <row r="2197" spans="2:14" ht="15">
      <c r="B2197" s="51" t="s">
        <v>50</v>
      </c>
      <c r="C2197" s="51"/>
      <c r="D2197" s="3"/>
      <c r="E2197" s="4" t="s">
        <v>1204</v>
      </c>
      <c r="F2197" s="52" t="s">
        <v>1205</v>
      </c>
      <c r="G2197" s="52"/>
      <c r="H2197" s="52"/>
      <c r="I2197" s="52"/>
      <c r="J2197" s="52"/>
      <c r="K2197" s="52"/>
      <c r="L2197" s="1">
        <v>0</v>
      </c>
      <c r="M2197" s="1">
        <v>26235064.57</v>
      </c>
      <c r="N2197" s="20">
        <f t="shared" si="34"/>
        <v>-467912009.806</v>
      </c>
    </row>
    <row r="2198" spans="6:14" ht="15">
      <c r="F2198" s="52"/>
      <c r="G2198" s="52"/>
      <c r="H2198" s="52"/>
      <c r="I2198" s="52"/>
      <c r="J2198" s="52"/>
      <c r="K2198" s="52"/>
      <c r="N2198" s="20">
        <f t="shared" si="34"/>
        <v>-467912009.806</v>
      </c>
    </row>
    <row r="2199" spans="2:14" ht="15">
      <c r="B2199" s="51" t="s">
        <v>50</v>
      </c>
      <c r="C2199" s="51"/>
      <c r="D2199" s="3"/>
      <c r="E2199" s="4" t="s">
        <v>1206</v>
      </c>
      <c r="F2199" s="52" t="s">
        <v>1207</v>
      </c>
      <c r="G2199" s="52"/>
      <c r="H2199" s="52"/>
      <c r="I2199" s="52"/>
      <c r="J2199" s="52"/>
      <c r="K2199" s="52"/>
      <c r="L2199" s="1">
        <v>0</v>
      </c>
      <c r="M2199" s="1">
        <v>1660</v>
      </c>
      <c r="N2199" s="20">
        <f t="shared" si="34"/>
        <v>-467913669.806</v>
      </c>
    </row>
    <row r="2200" spans="6:14" ht="15">
      <c r="F2200" s="52"/>
      <c r="G2200" s="52"/>
      <c r="H2200" s="52"/>
      <c r="I2200" s="52"/>
      <c r="J2200" s="52"/>
      <c r="K2200" s="52"/>
      <c r="N2200" s="20">
        <f t="shared" si="34"/>
        <v>-467913669.806</v>
      </c>
    </row>
    <row r="2201" spans="2:14" ht="15">
      <c r="B2201" s="51" t="s">
        <v>50</v>
      </c>
      <c r="C2201" s="51"/>
      <c r="D2201" s="3"/>
      <c r="E2201" s="4" t="s">
        <v>1206</v>
      </c>
      <c r="F2201" s="52" t="s">
        <v>1207</v>
      </c>
      <c r="G2201" s="52"/>
      <c r="H2201" s="52"/>
      <c r="I2201" s="52"/>
      <c r="J2201" s="52"/>
      <c r="K2201" s="52"/>
      <c r="L2201" s="1">
        <v>0</v>
      </c>
      <c r="M2201" s="1">
        <v>2988</v>
      </c>
      <c r="N2201" s="20">
        <f t="shared" si="34"/>
        <v>-467916657.806</v>
      </c>
    </row>
    <row r="2202" spans="6:14" ht="15">
      <c r="F2202" s="52"/>
      <c r="G2202" s="52"/>
      <c r="H2202" s="52"/>
      <c r="I2202" s="52"/>
      <c r="J2202" s="52"/>
      <c r="K2202" s="52"/>
      <c r="N2202" s="20">
        <f t="shared" si="34"/>
        <v>-467916657.806</v>
      </c>
    </row>
    <row r="2203" spans="2:14" ht="15">
      <c r="B2203" s="51" t="s">
        <v>50</v>
      </c>
      <c r="C2203" s="51"/>
      <c r="D2203" s="3"/>
      <c r="E2203" s="4" t="s">
        <v>1206</v>
      </c>
      <c r="F2203" s="52" t="s">
        <v>1207</v>
      </c>
      <c r="G2203" s="52"/>
      <c r="H2203" s="52"/>
      <c r="I2203" s="52"/>
      <c r="J2203" s="52"/>
      <c r="K2203" s="52"/>
      <c r="L2203" s="1">
        <v>0</v>
      </c>
      <c r="M2203" s="1">
        <v>14940</v>
      </c>
      <c r="N2203" s="20">
        <f t="shared" si="34"/>
        <v>-467931597.806</v>
      </c>
    </row>
    <row r="2204" spans="6:14" ht="15">
      <c r="F2204" s="52"/>
      <c r="G2204" s="52"/>
      <c r="H2204" s="52"/>
      <c r="I2204" s="52"/>
      <c r="J2204" s="52"/>
      <c r="K2204" s="52"/>
      <c r="N2204" s="20">
        <f t="shared" si="34"/>
        <v>-467931597.806</v>
      </c>
    </row>
    <row r="2205" spans="2:14" ht="15">
      <c r="B2205" s="51" t="s">
        <v>50</v>
      </c>
      <c r="C2205" s="51"/>
      <c r="D2205" s="3"/>
      <c r="E2205" s="4" t="s">
        <v>1208</v>
      </c>
      <c r="F2205" s="52" t="s">
        <v>1209</v>
      </c>
      <c r="G2205" s="52"/>
      <c r="H2205" s="52"/>
      <c r="I2205" s="52"/>
      <c r="J2205" s="52"/>
      <c r="K2205" s="52"/>
      <c r="L2205" s="1">
        <v>0</v>
      </c>
      <c r="M2205" s="1">
        <v>35769.63</v>
      </c>
      <c r="N2205" s="20">
        <f t="shared" si="34"/>
        <v>-467967367.436</v>
      </c>
    </row>
    <row r="2206" spans="6:14" ht="15">
      <c r="F2206" s="52"/>
      <c r="G2206" s="52"/>
      <c r="H2206" s="52"/>
      <c r="I2206" s="52"/>
      <c r="J2206" s="52"/>
      <c r="K2206" s="52"/>
      <c r="N2206" s="20">
        <f t="shared" si="34"/>
        <v>-467967367.436</v>
      </c>
    </row>
    <row r="2207" spans="2:14" ht="15">
      <c r="B2207" s="51" t="s">
        <v>50</v>
      </c>
      <c r="C2207" s="51"/>
      <c r="D2207" s="3"/>
      <c r="E2207" s="4" t="s">
        <v>1208</v>
      </c>
      <c r="F2207" s="52" t="s">
        <v>1209</v>
      </c>
      <c r="G2207" s="52"/>
      <c r="H2207" s="52"/>
      <c r="I2207" s="52"/>
      <c r="J2207" s="52"/>
      <c r="K2207" s="52"/>
      <c r="L2207" s="1">
        <v>0</v>
      </c>
      <c r="M2207" s="1">
        <v>679622.89</v>
      </c>
      <c r="N2207" s="20">
        <f t="shared" si="34"/>
        <v>-468646990.326</v>
      </c>
    </row>
    <row r="2208" spans="6:14" ht="15">
      <c r="F2208" s="52"/>
      <c r="G2208" s="52"/>
      <c r="H2208" s="52"/>
      <c r="I2208" s="52"/>
      <c r="J2208" s="52"/>
      <c r="K2208" s="52"/>
      <c r="N2208" s="20">
        <f t="shared" si="34"/>
        <v>-468646990.326</v>
      </c>
    </row>
    <row r="2209" spans="2:14" ht="15">
      <c r="B2209" s="51" t="s">
        <v>50</v>
      </c>
      <c r="C2209" s="51"/>
      <c r="D2209" s="3"/>
      <c r="E2209" s="4" t="s">
        <v>1210</v>
      </c>
      <c r="F2209" s="52" t="s">
        <v>1211</v>
      </c>
      <c r="G2209" s="52"/>
      <c r="H2209" s="52"/>
      <c r="I2209" s="52"/>
      <c r="J2209" s="52"/>
      <c r="K2209" s="52"/>
      <c r="L2209" s="1">
        <v>0</v>
      </c>
      <c r="M2209" s="1">
        <v>2291.05</v>
      </c>
      <c r="N2209" s="20">
        <f t="shared" si="34"/>
        <v>-468649281.376</v>
      </c>
    </row>
    <row r="2210" spans="6:14" ht="15">
      <c r="F2210" s="52"/>
      <c r="G2210" s="52"/>
      <c r="H2210" s="52"/>
      <c r="I2210" s="52"/>
      <c r="J2210" s="52"/>
      <c r="K2210" s="52"/>
      <c r="N2210" s="20">
        <f t="shared" si="34"/>
        <v>-468649281.376</v>
      </c>
    </row>
    <row r="2211" spans="2:14" ht="15">
      <c r="B2211" s="51" t="s">
        <v>50</v>
      </c>
      <c r="C2211" s="51"/>
      <c r="D2211" s="3"/>
      <c r="E2211" s="4" t="s">
        <v>1210</v>
      </c>
      <c r="F2211" s="52" t="s">
        <v>1211</v>
      </c>
      <c r="G2211" s="52"/>
      <c r="H2211" s="52"/>
      <c r="I2211" s="52"/>
      <c r="J2211" s="52"/>
      <c r="K2211" s="52"/>
      <c r="L2211" s="1">
        <v>0</v>
      </c>
      <c r="M2211" s="1">
        <v>43529.82</v>
      </c>
      <c r="N2211" s="20">
        <f t="shared" si="34"/>
        <v>-468692811.196</v>
      </c>
    </row>
    <row r="2212" spans="6:14" ht="15">
      <c r="F2212" s="52"/>
      <c r="G2212" s="52"/>
      <c r="H2212" s="52"/>
      <c r="I2212" s="52"/>
      <c r="J2212" s="52"/>
      <c r="K2212" s="52"/>
      <c r="N2212" s="20">
        <f t="shared" si="34"/>
        <v>-468692811.196</v>
      </c>
    </row>
    <row r="2213" spans="2:14" ht="15">
      <c r="B2213" s="51" t="s">
        <v>50</v>
      </c>
      <c r="C2213" s="51"/>
      <c r="D2213" s="3"/>
      <c r="E2213" s="4" t="s">
        <v>1212</v>
      </c>
      <c r="F2213" s="52" t="s">
        <v>1213</v>
      </c>
      <c r="G2213" s="52"/>
      <c r="H2213" s="52"/>
      <c r="I2213" s="52"/>
      <c r="J2213" s="52"/>
      <c r="K2213" s="52"/>
      <c r="L2213" s="1">
        <v>0</v>
      </c>
      <c r="M2213" s="1">
        <v>55570.78</v>
      </c>
      <c r="N2213" s="20">
        <f t="shared" si="34"/>
        <v>-468748381.97599995</v>
      </c>
    </row>
    <row r="2214" spans="2:14" ht="15">
      <c r="B2214" s="3"/>
      <c r="C2214" s="3"/>
      <c r="D2214" s="3"/>
      <c r="E2214" s="3"/>
      <c r="F2214" s="52" t="s">
        <v>1214</v>
      </c>
      <c r="G2214" s="52"/>
      <c r="H2214" s="52"/>
      <c r="I2214" s="52"/>
      <c r="J2214" s="52"/>
      <c r="K2214" s="52"/>
      <c r="N2214" s="20">
        <f t="shared" si="34"/>
        <v>-468748381.97599995</v>
      </c>
    </row>
    <row r="2215" spans="2:14" ht="15">
      <c r="B2215" s="51" t="s">
        <v>50</v>
      </c>
      <c r="C2215" s="51"/>
      <c r="D2215" s="3"/>
      <c r="E2215" s="4" t="s">
        <v>1212</v>
      </c>
      <c r="F2215" s="52" t="s">
        <v>1215</v>
      </c>
      <c r="G2215" s="52"/>
      <c r="H2215" s="52"/>
      <c r="I2215" s="52"/>
      <c r="J2215" s="52"/>
      <c r="K2215" s="52"/>
      <c r="L2215" s="1">
        <v>0</v>
      </c>
      <c r="M2215" s="1">
        <v>1055844.78</v>
      </c>
      <c r="N2215" s="20">
        <f t="shared" si="34"/>
        <v>-469804226.7559999</v>
      </c>
    </row>
    <row r="2216" spans="6:14" ht="15">
      <c r="F2216" s="52"/>
      <c r="G2216" s="52"/>
      <c r="H2216" s="52"/>
      <c r="I2216" s="52"/>
      <c r="J2216" s="52"/>
      <c r="K2216" s="52"/>
      <c r="N2216" s="20">
        <f t="shared" si="34"/>
        <v>-469804226.7559999</v>
      </c>
    </row>
    <row r="2217" spans="2:14" ht="15">
      <c r="B2217" s="51" t="s">
        <v>50</v>
      </c>
      <c r="C2217" s="51"/>
      <c r="D2217" s="3"/>
      <c r="E2217" s="4" t="s">
        <v>1216</v>
      </c>
      <c r="F2217" s="52" t="s">
        <v>1217</v>
      </c>
      <c r="G2217" s="52"/>
      <c r="H2217" s="52"/>
      <c r="I2217" s="52"/>
      <c r="J2217" s="52"/>
      <c r="K2217" s="52"/>
      <c r="L2217" s="1">
        <v>0</v>
      </c>
      <c r="M2217" s="1">
        <v>29942</v>
      </c>
      <c r="N2217" s="20">
        <f t="shared" si="34"/>
        <v>-469834168.7559999</v>
      </c>
    </row>
    <row r="2218" spans="6:14" ht="15">
      <c r="F2218" s="52"/>
      <c r="G2218" s="52"/>
      <c r="H2218" s="52"/>
      <c r="I2218" s="52"/>
      <c r="J2218" s="52"/>
      <c r="K2218" s="52"/>
      <c r="N2218" s="20">
        <f t="shared" si="34"/>
        <v>-469834168.7559999</v>
      </c>
    </row>
    <row r="2219" spans="2:14" ht="15">
      <c r="B2219" s="51" t="s">
        <v>50</v>
      </c>
      <c r="C2219" s="51"/>
      <c r="D2219" s="3"/>
      <c r="E2219" s="4" t="s">
        <v>1218</v>
      </c>
      <c r="F2219" s="52" t="s">
        <v>1219</v>
      </c>
      <c r="G2219" s="52"/>
      <c r="H2219" s="52"/>
      <c r="I2219" s="52"/>
      <c r="J2219" s="52"/>
      <c r="K2219" s="52"/>
      <c r="L2219" s="1">
        <v>0</v>
      </c>
      <c r="M2219" s="1">
        <v>57203.4</v>
      </c>
      <c r="N2219" s="20">
        <f t="shared" si="34"/>
        <v>-469891372.1559999</v>
      </c>
    </row>
    <row r="2220" spans="6:14" ht="15">
      <c r="F2220" s="52"/>
      <c r="G2220" s="52"/>
      <c r="H2220" s="52"/>
      <c r="I2220" s="52"/>
      <c r="J2220" s="52"/>
      <c r="K2220" s="52"/>
      <c r="N2220" s="20">
        <f t="shared" si="34"/>
        <v>-469891372.1559999</v>
      </c>
    </row>
    <row r="2221" spans="2:14" ht="15">
      <c r="B2221" s="51" t="s">
        <v>50</v>
      </c>
      <c r="C2221" s="51"/>
      <c r="D2221" s="3"/>
      <c r="E2221" s="4" t="s">
        <v>1218</v>
      </c>
      <c r="F2221" s="52" t="s">
        <v>1219</v>
      </c>
      <c r="G2221" s="52"/>
      <c r="H2221" s="52"/>
      <c r="I2221" s="52"/>
      <c r="J2221" s="52"/>
      <c r="K2221" s="52"/>
      <c r="L2221" s="1">
        <v>0</v>
      </c>
      <c r="M2221" s="1">
        <v>1022796.8</v>
      </c>
      <c r="N2221" s="20">
        <f t="shared" si="34"/>
        <v>-470914168.9559999</v>
      </c>
    </row>
    <row r="2222" spans="6:14" ht="15">
      <c r="F2222" s="52"/>
      <c r="G2222" s="52"/>
      <c r="H2222" s="52"/>
      <c r="I2222" s="52"/>
      <c r="J2222" s="52"/>
      <c r="K2222" s="52"/>
      <c r="N2222" s="20">
        <f t="shared" si="34"/>
        <v>-470914168.9559999</v>
      </c>
    </row>
    <row r="2223" spans="2:14" ht="15">
      <c r="B2223" s="51" t="s">
        <v>50</v>
      </c>
      <c r="C2223" s="51"/>
      <c r="D2223" s="3"/>
      <c r="E2223" s="4" t="s">
        <v>1220</v>
      </c>
      <c r="F2223" s="52" t="s">
        <v>1221</v>
      </c>
      <c r="G2223" s="52"/>
      <c r="H2223" s="52"/>
      <c r="I2223" s="52"/>
      <c r="J2223" s="52"/>
      <c r="K2223" s="52"/>
      <c r="L2223" s="1">
        <v>0</v>
      </c>
      <c r="M2223" s="1">
        <v>1182260.32</v>
      </c>
      <c r="N2223" s="20">
        <f t="shared" si="34"/>
        <v>-472096429.2759999</v>
      </c>
    </row>
    <row r="2224" spans="6:14" ht="15">
      <c r="F2224" s="52"/>
      <c r="G2224" s="52"/>
      <c r="H2224" s="52"/>
      <c r="I2224" s="52"/>
      <c r="J2224" s="52"/>
      <c r="K2224" s="52"/>
      <c r="N2224" s="20">
        <f t="shared" si="34"/>
        <v>-472096429.2759999</v>
      </c>
    </row>
    <row r="2225" spans="2:14" ht="15">
      <c r="B2225" s="51" t="s">
        <v>50</v>
      </c>
      <c r="C2225" s="51"/>
      <c r="D2225" s="3"/>
      <c r="E2225" s="4" t="s">
        <v>1222</v>
      </c>
      <c r="F2225" s="52" t="s">
        <v>1223</v>
      </c>
      <c r="G2225" s="52"/>
      <c r="H2225" s="52"/>
      <c r="I2225" s="52"/>
      <c r="J2225" s="52"/>
      <c r="K2225" s="52"/>
      <c r="L2225" s="1">
        <v>0</v>
      </c>
      <c r="M2225" s="1">
        <v>2362.5</v>
      </c>
      <c r="N2225" s="20">
        <f t="shared" si="34"/>
        <v>-472098791.7759999</v>
      </c>
    </row>
    <row r="2226" spans="6:14" ht="15">
      <c r="F2226" s="52"/>
      <c r="G2226" s="52"/>
      <c r="H2226" s="52"/>
      <c r="I2226" s="52"/>
      <c r="J2226" s="52"/>
      <c r="K2226" s="52"/>
      <c r="N2226" s="20">
        <f t="shared" si="34"/>
        <v>-472098791.7759999</v>
      </c>
    </row>
    <row r="2227" spans="2:14" ht="15">
      <c r="B2227" s="51" t="s">
        <v>50</v>
      </c>
      <c r="C2227" s="51"/>
      <c r="D2227" s="3"/>
      <c r="E2227" s="4" t="s">
        <v>1222</v>
      </c>
      <c r="F2227" s="52" t="s">
        <v>1223</v>
      </c>
      <c r="G2227" s="52"/>
      <c r="H2227" s="52"/>
      <c r="I2227" s="52"/>
      <c r="J2227" s="52"/>
      <c r="K2227" s="52"/>
      <c r="L2227" s="1">
        <v>0</v>
      </c>
      <c r="M2227" s="1">
        <v>53392.5</v>
      </c>
      <c r="N2227" s="20">
        <f t="shared" si="34"/>
        <v>-472152184.2759999</v>
      </c>
    </row>
    <row r="2228" spans="6:14" ht="15">
      <c r="F2228" s="52"/>
      <c r="G2228" s="52"/>
      <c r="H2228" s="52"/>
      <c r="I2228" s="52"/>
      <c r="J2228" s="52"/>
      <c r="K2228" s="52"/>
      <c r="N2228" s="20">
        <f t="shared" si="34"/>
        <v>-472152184.2759999</v>
      </c>
    </row>
    <row r="2229" spans="2:14" ht="15">
      <c r="B2229" s="51" t="s">
        <v>50</v>
      </c>
      <c r="C2229" s="51"/>
      <c r="D2229" s="3"/>
      <c r="E2229" s="4" t="s">
        <v>1224</v>
      </c>
      <c r="F2229" s="52" t="s">
        <v>1225</v>
      </c>
      <c r="G2229" s="52"/>
      <c r="H2229" s="52"/>
      <c r="I2229" s="52"/>
      <c r="J2229" s="52"/>
      <c r="K2229" s="52"/>
      <c r="L2229" s="1">
        <v>0</v>
      </c>
      <c r="M2229" s="1">
        <v>55238.09</v>
      </c>
      <c r="N2229" s="20">
        <f t="shared" si="34"/>
        <v>-472207422.3659999</v>
      </c>
    </row>
    <row r="2230" spans="6:14" ht="15">
      <c r="F2230" s="52"/>
      <c r="G2230" s="52"/>
      <c r="H2230" s="52"/>
      <c r="I2230" s="52"/>
      <c r="J2230" s="52"/>
      <c r="K2230" s="52"/>
      <c r="N2230" s="20">
        <f t="shared" si="34"/>
        <v>-472207422.3659999</v>
      </c>
    </row>
    <row r="2231" spans="2:14" ht="15">
      <c r="B2231" s="51" t="s">
        <v>50</v>
      </c>
      <c r="C2231" s="51"/>
      <c r="D2231" s="3"/>
      <c r="E2231" s="4" t="s">
        <v>1224</v>
      </c>
      <c r="F2231" s="52" t="s">
        <v>1225</v>
      </c>
      <c r="G2231" s="52"/>
      <c r="H2231" s="52"/>
      <c r="I2231" s="52"/>
      <c r="J2231" s="52"/>
      <c r="K2231" s="52"/>
      <c r="L2231" s="1">
        <v>0</v>
      </c>
      <c r="M2231" s="1">
        <v>1248380.81</v>
      </c>
      <c r="N2231" s="20">
        <f t="shared" si="34"/>
        <v>-473455803.1759999</v>
      </c>
    </row>
    <row r="2232" spans="6:14" ht="15">
      <c r="F2232" s="52"/>
      <c r="G2232" s="52"/>
      <c r="H2232" s="52"/>
      <c r="I2232" s="52"/>
      <c r="J2232" s="52"/>
      <c r="K2232" s="52"/>
      <c r="N2232" s="20">
        <f t="shared" si="34"/>
        <v>-473455803.1759999</v>
      </c>
    </row>
    <row r="2233" spans="2:14" ht="15">
      <c r="B2233" s="51" t="s">
        <v>50</v>
      </c>
      <c r="C2233" s="51"/>
      <c r="D2233" s="3"/>
      <c r="E2233" s="4" t="s">
        <v>1226</v>
      </c>
      <c r="F2233" s="52" t="s">
        <v>1227</v>
      </c>
      <c r="G2233" s="52"/>
      <c r="H2233" s="52"/>
      <c r="I2233" s="52"/>
      <c r="J2233" s="52"/>
      <c r="K2233" s="52"/>
      <c r="L2233" s="1">
        <v>0</v>
      </c>
      <c r="M2233" s="1">
        <v>497989.38</v>
      </c>
      <c r="N2233" s="20">
        <f t="shared" si="34"/>
        <v>-473953792.5559999</v>
      </c>
    </row>
    <row r="2234" spans="6:14" ht="15">
      <c r="F2234" s="52"/>
      <c r="G2234" s="52"/>
      <c r="H2234" s="52"/>
      <c r="I2234" s="52"/>
      <c r="J2234" s="52"/>
      <c r="K2234" s="52"/>
      <c r="N2234" s="20">
        <f t="shared" si="34"/>
        <v>-473953792.5559999</v>
      </c>
    </row>
    <row r="2235" spans="2:14" ht="15">
      <c r="B2235" s="51" t="s">
        <v>53</v>
      </c>
      <c r="C2235" s="51"/>
      <c r="D2235" s="3"/>
      <c r="E2235" s="4" t="s">
        <v>1228</v>
      </c>
      <c r="F2235" s="52" t="s">
        <v>1229</v>
      </c>
      <c r="G2235" s="52"/>
      <c r="H2235" s="52"/>
      <c r="I2235" s="52"/>
      <c r="J2235" s="52"/>
      <c r="K2235" s="52"/>
      <c r="L2235" s="1">
        <v>0</v>
      </c>
      <c r="M2235" s="1">
        <v>53409.19</v>
      </c>
      <c r="N2235" s="20">
        <f t="shared" si="34"/>
        <v>-474007201.7459999</v>
      </c>
    </row>
    <row r="2236" spans="6:14" ht="15">
      <c r="F2236" s="52"/>
      <c r="G2236" s="52"/>
      <c r="H2236" s="52"/>
      <c r="I2236" s="52"/>
      <c r="J2236" s="52"/>
      <c r="K2236" s="52"/>
      <c r="N2236" s="20">
        <f t="shared" si="34"/>
        <v>-474007201.7459999</v>
      </c>
    </row>
    <row r="2237" spans="2:14" ht="15">
      <c r="B2237" s="51" t="s">
        <v>53</v>
      </c>
      <c r="C2237" s="51"/>
      <c r="D2237" s="3"/>
      <c r="E2237" s="4" t="s">
        <v>1228</v>
      </c>
      <c r="F2237" s="52" t="s">
        <v>1229</v>
      </c>
      <c r="G2237" s="52"/>
      <c r="H2237" s="52"/>
      <c r="I2237" s="52"/>
      <c r="J2237" s="52"/>
      <c r="K2237" s="52"/>
      <c r="L2237" s="1">
        <v>0</v>
      </c>
      <c r="M2237" s="1">
        <v>924799.01</v>
      </c>
      <c r="N2237" s="20">
        <f t="shared" si="34"/>
        <v>-474932000.75599986</v>
      </c>
    </row>
    <row r="2238" spans="6:14" ht="15">
      <c r="F2238" s="52"/>
      <c r="G2238" s="52"/>
      <c r="H2238" s="52"/>
      <c r="I2238" s="52"/>
      <c r="J2238" s="52"/>
      <c r="K2238" s="52"/>
      <c r="N2238" s="20">
        <f t="shared" si="34"/>
        <v>-474932000.75599986</v>
      </c>
    </row>
    <row r="2239" spans="2:14" ht="15">
      <c r="B2239" s="51" t="s">
        <v>53</v>
      </c>
      <c r="C2239" s="51"/>
      <c r="D2239" s="3"/>
      <c r="E2239" s="4" t="s">
        <v>1230</v>
      </c>
      <c r="F2239" s="52" t="s">
        <v>1231</v>
      </c>
      <c r="G2239" s="52"/>
      <c r="H2239" s="52"/>
      <c r="I2239" s="52"/>
      <c r="J2239" s="52"/>
      <c r="K2239" s="52"/>
      <c r="L2239" s="1">
        <v>0</v>
      </c>
      <c r="M2239" s="1">
        <v>3576.58</v>
      </c>
      <c r="N2239" s="20">
        <f t="shared" si="34"/>
        <v>-474935577.33599985</v>
      </c>
    </row>
    <row r="2240" spans="6:14" ht="15">
      <c r="F2240" s="52"/>
      <c r="G2240" s="52"/>
      <c r="H2240" s="52"/>
      <c r="I2240" s="52"/>
      <c r="J2240" s="52"/>
      <c r="K2240" s="52"/>
      <c r="N2240" s="20">
        <f aca="true" t="shared" si="35" ref="N2240:N2303">N2239+L2240-M2240</f>
        <v>-474935577.33599985</v>
      </c>
    </row>
    <row r="2241" spans="2:14" ht="15">
      <c r="B2241" s="3"/>
      <c r="C2241" s="3"/>
      <c r="D2241" s="3"/>
      <c r="E2241" s="3"/>
      <c r="F2241" s="52" t="s">
        <v>1232</v>
      </c>
      <c r="G2241" s="52"/>
      <c r="H2241" s="52"/>
      <c r="I2241" s="52"/>
      <c r="J2241" s="52"/>
      <c r="K2241" s="52"/>
      <c r="N2241" s="20">
        <f t="shared" si="35"/>
        <v>-474935577.33599985</v>
      </c>
    </row>
    <row r="2242" spans="2:14" ht="15">
      <c r="B2242" s="51" t="s">
        <v>53</v>
      </c>
      <c r="C2242" s="51"/>
      <c r="D2242" s="3"/>
      <c r="E2242" s="4" t="s">
        <v>1230</v>
      </c>
      <c r="F2242" s="52" t="s">
        <v>1233</v>
      </c>
      <c r="G2242" s="52"/>
      <c r="H2242" s="52"/>
      <c r="I2242" s="52"/>
      <c r="J2242" s="52"/>
      <c r="K2242" s="52"/>
      <c r="L2242" s="1">
        <v>0</v>
      </c>
      <c r="M2242" s="1">
        <v>67955.01</v>
      </c>
      <c r="N2242" s="20">
        <f t="shared" si="35"/>
        <v>-475003532.34599984</v>
      </c>
    </row>
    <row r="2243" spans="6:14" ht="15">
      <c r="F2243" s="52"/>
      <c r="G2243" s="52"/>
      <c r="H2243" s="52"/>
      <c r="I2243" s="52"/>
      <c r="J2243" s="52"/>
      <c r="K2243" s="52"/>
      <c r="N2243" s="20">
        <f t="shared" si="35"/>
        <v>-475003532.34599984</v>
      </c>
    </row>
    <row r="2244" spans="2:14" ht="15">
      <c r="B2244" s="51" t="s">
        <v>53</v>
      </c>
      <c r="C2244" s="51"/>
      <c r="D2244" s="3"/>
      <c r="E2244" s="4" t="s">
        <v>1234</v>
      </c>
      <c r="F2244" s="52" t="s">
        <v>1235</v>
      </c>
      <c r="G2244" s="52"/>
      <c r="H2244" s="52"/>
      <c r="I2244" s="52"/>
      <c r="J2244" s="52"/>
      <c r="K2244" s="52"/>
      <c r="L2244" s="1">
        <v>0</v>
      </c>
      <c r="M2244" s="1">
        <v>1105849.33</v>
      </c>
      <c r="N2244" s="20">
        <f t="shared" si="35"/>
        <v>-476109381.6759998</v>
      </c>
    </row>
    <row r="2245" spans="6:14" ht="15">
      <c r="F2245" s="52"/>
      <c r="G2245" s="52"/>
      <c r="H2245" s="52"/>
      <c r="I2245" s="52"/>
      <c r="J2245" s="52"/>
      <c r="K2245" s="52"/>
      <c r="N2245" s="20">
        <f t="shared" si="35"/>
        <v>-476109381.6759998</v>
      </c>
    </row>
    <row r="2246" spans="2:14" ht="15">
      <c r="B2246" s="51" t="s">
        <v>53</v>
      </c>
      <c r="C2246" s="51"/>
      <c r="D2246" s="3"/>
      <c r="E2246" s="4" t="s">
        <v>1236</v>
      </c>
      <c r="F2246" s="52" t="s">
        <v>1237</v>
      </c>
      <c r="G2246" s="52"/>
      <c r="H2246" s="52"/>
      <c r="I2246" s="52"/>
      <c r="J2246" s="52"/>
      <c r="K2246" s="52"/>
      <c r="L2246" s="1">
        <v>0</v>
      </c>
      <c r="M2246" s="1">
        <v>23750363.62</v>
      </c>
      <c r="N2246" s="20">
        <f t="shared" si="35"/>
        <v>-499859745.2959998</v>
      </c>
    </row>
    <row r="2247" spans="6:14" ht="15">
      <c r="F2247" s="52"/>
      <c r="G2247" s="52"/>
      <c r="H2247" s="52"/>
      <c r="I2247" s="52"/>
      <c r="J2247" s="52"/>
      <c r="K2247" s="52"/>
      <c r="N2247" s="20">
        <f t="shared" si="35"/>
        <v>-499859745.2959998</v>
      </c>
    </row>
    <row r="2248" spans="2:14" ht="15">
      <c r="B2248" s="51" t="s">
        <v>53</v>
      </c>
      <c r="C2248" s="51"/>
      <c r="D2248" s="3"/>
      <c r="E2248" s="4" t="s">
        <v>1238</v>
      </c>
      <c r="F2248" s="52" t="s">
        <v>1239</v>
      </c>
      <c r="G2248" s="52"/>
      <c r="H2248" s="52"/>
      <c r="I2248" s="52"/>
      <c r="J2248" s="52"/>
      <c r="K2248" s="52"/>
      <c r="L2248" s="1">
        <v>0</v>
      </c>
      <c r="M2248" s="1">
        <v>6581377.62</v>
      </c>
      <c r="N2248" s="20">
        <f t="shared" si="35"/>
        <v>-506441122.9159998</v>
      </c>
    </row>
    <row r="2249" spans="6:14" ht="15">
      <c r="F2249" s="52"/>
      <c r="G2249" s="52"/>
      <c r="H2249" s="52"/>
      <c r="I2249" s="52"/>
      <c r="J2249" s="52"/>
      <c r="K2249" s="52"/>
      <c r="N2249" s="20">
        <f t="shared" si="35"/>
        <v>-506441122.9159998</v>
      </c>
    </row>
    <row r="2250" spans="2:14" ht="15">
      <c r="B2250" s="51" t="s">
        <v>53</v>
      </c>
      <c r="C2250" s="51"/>
      <c r="D2250" s="3"/>
      <c r="E2250" s="4" t="s">
        <v>1240</v>
      </c>
      <c r="F2250" s="52" t="s">
        <v>1241</v>
      </c>
      <c r="G2250" s="52"/>
      <c r="H2250" s="52"/>
      <c r="I2250" s="52"/>
      <c r="J2250" s="52"/>
      <c r="K2250" s="52"/>
      <c r="L2250" s="1">
        <v>0</v>
      </c>
      <c r="M2250" s="1">
        <v>6398058.72</v>
      </c>
      <c r="N2250" s="20">
        <f t="shared" si="35"/>
        <v>-512839181.63599986</v>
      </c>
    </row>
    <row r="2251" spans="6:14" ht="15">
      <c r="F2251" s="52"/>
      <c r="G2251" s="52"/>
      <c r="H2251" s="52"/>
      <c r="I2251" s="52"/>
      <c r="J2251" s="52"/>
      <c r="K2251" s="52"/>
      <c r="N2251" s="20">
        <f t="shared" si="35"/>
        <v>-512839181.63599986</v>
      </c>
    </row>
    <row r="2252" spans="2:14" ht="15">
      <c r="B2252" s="51" t="s">
        <v>53</v>
      </c>
      <c r="C2252" s="51"/>
      <c r="D2252" s="3"/>
      <c r="E2252" s="4" t="s">
        <v>1242</v>
      </c>
      <c r="F2252" s="52" t="s">
        <v>1243</v>
      </c>
      <c r="G2252" s="52"/>
      <c r="H2252" s="52"/>
      <c r="I2252" s="52"/>
      <c r="J2252" s="52"/>
      <c r="K2252" s="52"/>
      <c r="L2252" s="1">
        <v>0</v>
      </c>
      <c r="M2252" s="1">
        <v>10215.12</v>
      </c>
      <c r="N2252" s="20">
        <f t="shared" si="35"/>
        <v>-512849396.75599986</v>
      </c>
    </row>
    <row r="2253" spans="6:14" ht="15">
      <c r="F2253" s="52"/>
      <c r="G2253" s="52"/>
      <c r="H2253" s="52"/>
      <c r="I2253" s="52"/>
      <c r="J2253" s="52"/>
      <c r="K2253" s="52"/>
      <c r="N2253" s="20">
        <f t="shared" si="35"/>
        <v>-512849396.75599986</v>
      </c>
    </row>
    <row r="2254" spans="2:14" ht="15">
      <c r="B2254" s="51" t="s">
        <v>53</v>
      </c>
      <c r="C2254" s="51"/>
      <c r="D2254" s="3"/>
      <c r="E2254" s="4" t="s">
        <v>1242</v>
      </c>
      <c r="F2254" s="52" t="s">
        <v>1243</v>
      </c>
      <c r="G2254" s="52"/>
      <c r="H2254" s="52"/>
      <c r="I2254" s="52"/>
      <c r="J2254" s="52"/>
      <c r="K2254" s="52"/>
      <c r="L2254" s="1">
        <v>0</v>
      </c>
      <c r="M2254" s="1">
        <v>180392.89</v>
      </c>
      <c r="N2254" s="20">
        <f t="shared" si="35"/>
        <v>-513029789.64599985</v>
      </c>
    </row>
    <row r="2255" spans="6:14" ht="15">
      <c r="F2255" s="52"/>
      <c r="G2255" s="52"/>
      <c r="H2255" s="52"/>
      <c r="I2255" s="52"/>
      <c r="J2255" s="52"/>
      <c r="K2255" s="52"/>
      <c r="N2255" s="20">
        <f t="shared" si="35"/>
        <v>-513029789.64599985</v>
      </c>
    </row>
    <row r="2256" spans="2:14" ht="15">
      <c r="B2256" s="51" t="s">
        <v>53</v>
      </c>
      <c r="C2256" s="51"/>
      <c r="D2256" s="3"/>
      <c r="E2256" s="4" t="s">
        <v>1244</v>
      </c>
      <c r="F2256" s="52" t="s">
        <v>1245</v>
      </c>
      <c r="G2256" s="52"/>
      <c r="H2256" s="52"/>
      <c r="I2256" s="52"/>
      <c r="J2256" s="52"/>
      <c r="K2256" s="52"/>
      <c r="L2256" s="1">
        <v>0</v>
      </c>
      <c r="M2256" s="1">
        <v>29764832.45</v>
      </c>
      <c r="N2256" s="20">
        <f t="shared" si="35"/>
        <v>-542794622.0959998</v>
      </c>
    </row>
    <row r="2257" spans="6:14" ht="15">
      <c r="F2257" s="52"/>
      <c r="G2257" s="52"/>
      <c r="H2257" s="52"/>
      <c r="I2257" s="52"/>
      <c r="J2257" s="52"/>
      <c r="K2257" s="52"/>
      <c r="N2257" s="20">
        <f t="shared" si="35"/>
        <v>-542794622.0959998</v>
      </c>
    </row>
    <row r="2258" spans="2:14" ht="15">
      <c r="B2258" s="51" t="s">
        <v>53</v>
      </c>
      <c r="C2258" s="51"/>
      <c r="D2258" s="3"/>
      <c r="E2258" s="4" t="s">
        <v>1246</v>
      </c>
      <c r="F2258" s="52" t="s">
        <v>1247</v>
      </c>
      <c r="G2258" s="52"/>
      <c r="H2258" s="52"/>
      <c r="I2258" s="52"/>
      <c r="J2258" s="52"/>
      <c r="K2258" s="52"/>
      <c r="L2258" s="1">
        <v>0</v>
      </c>
      <c r="M2258" s="1">
        <v>775</v>
      </c>
      <c r="N2258" s="20">
        <f t="shared" si="35"/>
        <v>-542795397.0959998</v>
      </c>
    </row>
    <row r="2259" spans="6:14" ht="15">
      <c r="F2259" s="52"/>
      <c r="G2259" s="52"/>
      <c r="H2259" s="52"/>
      <c r="I2259" s="52"/>
      <c r="J2259" s="52"/>
      <c r="K2259" s="52"/>
      <c r="N2259" s="20">
        <f t="shared" si="35"/>
        <v>-542795397.0959998</v>
      </c>
    </row>
    <row r="2260" spans="2:14" ht="15">
      <c r="B2260" s="51" t="s">
        <v>53</v>
      </c>
      <c r="C2260" s="51"/>
      <c r="D2260" s="3"/>
      <c r="E2260" s="4" t="s">
        <v>1246</v>
      </c>
      <c r="F2260" s="52" t="s">
        <v>1247</v>
      </c>
      <c r="G2260" s="52"/>
      <c r="H2260" s="52"/>
      <c r="I2260" s="52"/>
      <c r="J2260" s="52"/>
      <c r="K2260" s="52"/>
      <c r="L2260" s="1">
        <v>0</v>
      </c>
      <c r="M2260" s="1">
        <v>17515</v>
      </c>
      <c r="N2260" s="20">
        <f t="shared" si="35"/>
        <v>-542812912.0959998</v>
      </c>
    </row>
    <row r="2261" spans="6:14" ht="15">
      <c r="F2261" s="52"/>
      <c r="G2261" s="52"/>
      <c r="H2261" s="52"/>
      <c r="I2261" s="52"/>
      <c r="J2261" s="52"/>
      <c r="K2261" s="52"/>
      <c r="N2261" s="20">
        <f t="shared" si="35"/>
        <v>-542812912.0959998</v>
      </c>
    </row>
    <row r="2262" spans="2:14" ht="15">
      <c r="B2262" s="51" t="s">
        <v>53</v>
      </c>
      <c r="C2262" s="51"/>
      <c r="D2262" s="3"/>
      <c r="E2262" s="4" t="s">
        <v>1248</v>
      </c>
      <c r="F2262" s="52" t="s">
        <v>1249</v>
      </c>
      <c r="G2262" s="52"/>
      <c r="H2262" s="52"/>
      <c r="I2262" s="52"/>
      <c r="J2262" s="52"/>
      <c r="K2262" s="52"/>
      <c r="L2262" s="1">
        <v>0</v>
      </c>
      <c r="M2262" s="1">
        <v>450087.63</v>
      </c>
      <c r="N2262" s="20">
        <f t="shared" si="35"/>
        <v>-543262999.7259998</v>
      </c>
    </row>
    <row r="2263" spans="6:14" ht="15">
      <c r="F2263" s="52"/>
      <c r="G2263" s="52"/>
      <c r="H2263" s="52"/>
      <c r="I2263" s="52"/>
      <c r="J2263" s="52"/>
      <c r="K2263" s="52"/>
      <c r="N2263" s="20">
        <f t="shared" si="35"/>
        <v>-543262999.7259998</v>
      </c>
    </row>
    <row r="2264" spans="2:14" ht="15">
      <c r="B2264" s="51" t="s">
        <v>53</v>
      </c>
      <c r="C2264" s="51"/>
      <c r="D2264" s="3"/>
      <c r="E2264" s="4" t="s">
        <v>1248</v>
      </c>
      <c r="F2264" s="52" t="s">
        <v>1249</v>
      </c>
      <c r="G2264" s="52"/>
      <c r="H2264" s="52"/>
      <c r="I2264" s="52"/>
      <c r="J2264" s="52"/>
      <c r="K2264" s="52"/>
      <c r="L2264" s="1">
        <v>0</v>
      </c>
      <c r="M2264" s="1">
        <v>804370.48</v>
      </c>
      <c r="N2264" s="20">
        <f t="shared" si="35"/>
        <v>-544067370.2059999</v>
      </c>
    </row>
    <row r="2265" spans="6:14" ht="15">
      <c r="F2265" s="52"/>
      <c r="G2265" s="52"/>
      <c r="H2265" s="52"/>
      <c r="I2265" s="52"/>
      <c r="J2265" s="52"/>
      <c r="K2265" s="52"/>
      <c r="N2265" s="20">
        <f t="shared" si="35"/>
        <v>-544067370.2059999</v>
      </c>
    </row>
    <row r="2266" ht="15">
      <c r="N2266" s="20">
        <f t="shared" si="35"/>
        <v>-544067370.2059999</v>
      </c>
    </row>
    <row r="2267" spans="2:14" ht="15">
      <c r="B2267" s="51" t="s">
        <v>53</v>
      </c>
      <c r="C2267" s="51"/>
      <c r="D2267" s="3"/>
      <c r="E2267" s="4" t="s">
        <v>1248</v>
      </c>
      <c r="F2267" s="52" t="s">
        <v>1249</v>
      </c>
      <c r="G2267" s="52"/>
      <c r="H2267" s="52"/>
      <c r="I2267" s="52"/>
      <c r="J2267" s="52"/>
      <c r="K2267" s="52"/>
      <c r="L2267" s="1">
        <v>0</v>
      </c>
      <c r="M2267" s="1">
        <v>44687.25</v>
      </c>
      <c r="N2267" s="20">
        <f t="shared" si="35"/>
        <v>-544112057.4559999</v>
      </c>
    </row>
    <row r="2268" spans="6:14" ht="15">
      <c r="F2268" s="52"/>
      <c r="G2268" s="52"/>
      <c r="H2268" s="52"/>
      <c r="I2268" s="52"/>
      <c r="J2268" s="52"/>
      <c r="K2268" s="52"/>
      <c r="N2268" s="20">
        <f t="shared" si="35"/>
        <v>-544112057.4559999</v>
      </c>
    </row>
    <row r="2269" spans="2:14" ht="15">
      <c r="B2269" s="51" t="s">
        <v>53</v>
      </c>
      <c r="C2269" s="51"/>
      <c r="D2269" s="3"/>
      <c r="E2269" s="4" t="s">
        <v>1248</v>
      </c>
      <c r="F2269" s="52" t="s">
        <v>1249</v>
      </c>
      <c r="G2269" s="52"/>
      <c r="H2269" s="52"/>
      <c r="I2269" s="52"/>
      <c r="J2269" s="52"/>
      <c r="K2269" s="52"/>
      <c r="L2269" s="1">
        <v>0</v>
      </c>
      <c r="M2269" s="1">
        <v>446872.46</v>
      </c>
      <c r="N2269" s="20">
        <f t="shared" si="35"/>
        <v>-544558929.9159999</v>
      </c>
    </row>
    <row r="2270" spans="6:14" ht="15">
      <c r="F2270" s="52"/>
      <c r="G2270" s="52"/>
      <c r="H2270" s="52"/>
      <c r="I2270" s="52"/>
      <c r="J2270" s="52"/>
      <c r="K2270" s="52"/>
      <c r="N2270" s="20">
        <f t="shared" si="35"/>
        <v>-544558929.9159999</v>
      </c>
    </row>
    <row r="2271" spans="2:14" ht="15">
      <c r="B2271" s="51" t="s">
        <v>53</v>
      </c>
      <c r="C2271" s="51"/>
      <c r="D2271" s="3"/>
      <c r="E2271" s="4" t="s">
        <v>1248</v>
      </c>
      <c r="F2271" s="52" t="s">
        <v>1249</v>
      </c>
      <c r="G2271" s="52"/>
      <c r="H2271" s="52"/>
      <c r="I2271" s="52"/>
      <c r="J2271" s="52"/>
      <c r="K2271" s="52"/>
      <c r="L2271" s="1">
        <v>0</v>
      </c>
      <c r="M2271" s="1">
        <v>37453402.8</v>
      </c>
      <c r="N2271" s="20">
        <f t="shared" si="35"/>
        <v>-582012332.7159998</v>
      </c>
    </row>
    <row r="2272" spans="6:14" ht="15">
      <c r="F2272" s="52"/>
      <c r="G2272" s="52"/>
      <c r="H2272" s="52"/>
      <c r="I2272" s="52"/>
      <c r="J2272" s="52"/>
      <c r="K2272" s="52"/>
      <c r="N2272" s="20">
        <f t="shared" si="35"/>
        <v>-582012332.7159998</v>
      </c>
    </row>
    <row r="2273" spans="2:14" ht="15">
      <c r="B2273" s="51" t="s">
        <v>53</v>
      </c>
      <c r="C2273" s="51"/>
      <c r="D2273" s="3"/>
      <c r="E2273" s="4" t="s">
        <v>1250</v>
      </c>
      <c r="F2273" s="52" t="s">
        <v>1251</v>
      </c>
      <c r="G2273" s="52"/>
      <c r="H2273" s="52"/>
      <c r="I2273" s="52"/>
      <c r="J2273" s="52"/>
      <c r="K2273" s="52"/>
      <c r="L2273" s="1">
        <v>0</v>
      </c>
      <c r="M2273" s="1">
        <v>1055.04</v>
      </c>
      <c r="N2273" s="20">
        <f t="shared" si="35"/>
        <v>-582013387.7559998</v>
      </c>
    </row>
    <row r="2274" spans="6:14" ht="15">
      <c r="F2274" s="52"/>
      <c r="G2274" s="52"/>
      <c r="H2274" s="52"/>
      <c r="I2274" s="52"/>
      <c r="J2274" s="52"/>
      <c r="K2274" s="52"/>
      <c r="N2274" s="20">
        <f t="shared" si="35"/>
        <v>-582013387.7559998</v>
      </c>
    </row>
    <row r="2275" spans="2:14" ht="15">
      <c r="B2275" s="51" t="s">
        <v>53</v>
      </c>
      <c r="C2275" s="51"/>
      <c r="D2275" s="3"/>
      <c r="E2275" s="4" t="s">
        <v>1250</v>
      </c>
      <c r="F2275" s="52" t="s">
        <v>1251</v>
      </c>
      <c r="G2275" s="52"/>
      <c r="H2275" s="52"/>
      <c r="I2275" s="52"/>
      <c r="J2275" s="52"/>
      <c r="K2275" s="52"/>
      <c r="L2275" s="1">
        <v>0</v>
      </c>
      <c r="M2275" s="1">
        <v>23844.01</v>
      </c>
      <c r="N2275" s="20">
        <f t="shared" si="35"/>
        <v>-582037231.7659998</v>
      </c>
    </row>
    <row r="2276" spans="6:14" ht="15">
      <c r="F2276" s="52"/>
      <c r="G2276" s="52"/>
      <c r="H2276" s="52"/>
      <c r="I2276" s="52"/>
      <c r="J2276" s="52"/>
      <c r="K2276" s="52"/>
      <c r="N2276" s="20">
        <f t="shared" si="35"/>
        <v>-582037231.7659998</v>
      </c>
    </row>
    <row r="2277" spans="2:14" ht="15">
      <c r="B2277" s="51" t="s">
        <v>53</v>
      </c>
      <c r="C2277" s="51"/>
      <c r="D2277" s="3"/>
      <c r="E2277" s="4" t="s">
        <v>1252</v>
      </c>
      <c r="F2277" s="52" t="s">
        <v>1253</v>
      </c>
      <c r="G2277" s="52"/>
      <c r="H2277" s="52"/>
      <c r="I2277" s="52"/>
      <c r="J2277" s="52"/>
      <c r="K2277" s="52"/>
      <c r="L2277" s="1">
        <v>0</v>
      </c>
      <c r="M2277" s="1">
        <v>116232.46</v>
      </c>
      <c r="N2277" s="20">
        <f t="shared" si="35"/>
        <v>-582153464.2259998</v>
      </c>
    </row>
    <row r="2278" spans="6:14" ht="15">
      <c r="F2278" s="52"/>
      <c r="G2278" s="52"/>
      <c r="H2278" s="52"/>
      <c r="I2278" s="52"/>
      <c r="J2278" s="52"/>
      <c r="K2278" s="52"/>
      <c r="N2278" s="20">
        <f t="shared" si="35"/>
        <v>-582153464.2259998</v>
      </c>
    </row>
    <row r="2279" spans="2:14" ht="15">
      <c r="B2279" s="51" t="s">
        <v>53</v>
      </c>
      <c r="C2279" s="51"/>
      <c r="D2279" s="3"/>
      <c r="E2279" s="4" t="s">
        <v>1252</v>
      </c>
      <c r="F2279" s="52" t="s">
        <v>1253</v>
      </c>
      <c r="G2279" s="52"/>
      <c r="H2279" s="52"/>
      <c r="I2279" s="52"/>
      <c r="J2279" s="52"/>
      <c r="K2279" s="52"/>
      <c r="L2279" s="1">
        <v>0</v>
      </c>
      <c r="M2279" s="1">
        <v>1529001.35</v>
      </c>
      <c r="N2279" s="20">
        <f t="shared" si="35"/>
        <v>-583682465.5759999</v>
      </c>
    </row>
    <row r="2280" spans="6:14" ht="15">
      <c r="F2280" s="52"/>
      <c r="G2280" s="52"/>
      <c r="H2280" s="52"/>
      <c r="I2280" s="52"/>
      <c r="J2280" s="52"/>
      <c r="K2280" s="52"/>
      <c r="N2280" s="20">
        <f t="shared" si="35"/>
        <v>-583682465.5759999</v>
      </c>
    </row>
    <row r="2281" spans="2:14" ht="15">
      <c r="B2281" s="51" t="s">
        <v>53</v>
      </c>
      <c r="C2281" s="51"/>
      <c r="D2281" s="3"/>
      <c r="E2281" s="4" t="s">
        <v>1254</v>
      </c>
      <c r="F2281" s="52" t="s">
        <v>1255</v>
      </c>
      <c r="G2281" s="52"/>
      <c r="H2281" s="52"/>
      <c r="I2281" s="52"/>
      <c r="J2281" s="52"/>
      <c r="K2281" s="52"/>
      <c r="L2281" s="1">
        <v>0</v>
      </c>
      <c r="M2281" s="1">
        <v>61495.47</v>
      </c>
      <c r="N2281" s="20">
        <f t="shared" si="35"/>
        <v>-583743961.0459999</v>
      </c>
    </row>
    <row r="2282" spans="6:14" ht="15">
      <c r="F2282" s="52"/>
      <c r="G2282" s="52"/>
      <c r="H2282" s="52"/>
      <c r="I2282" s="52"/>
      <c r="J2282" s="52"/>
      <c r="K2282" s="52"/>
      <c r="N2282" s="20">
        <f t="shared" si="35"/>
        <v>-583743961.0459999</v>
      </c>
    </row>
    <row r="2283" spans="2:14" ht="15">
      <c r="B2283" s="51" t="s">
        <v>53</v>
      </c>
      <c r="C2283" s="51"/>
      <c r="D2283" s="3"/>
      <c r="E2283" s="4" t="s">
        <v>1254</v>
      </c>
      <c r="F2283" s="52" t="s">
        <v>1255</v>
      </c>
      <c r="G2283" s="52"/>
      <c r="H2283" s="52"/>
      <c r="I2283" s="52"/>
      <c r="J2283" s="52"/>
      <c r="K2283" s="52"/>
      <c r="L2283" s="1">
        <v>0</v>
      </c>
      <c r="M2283" s="1">
        <v>154025.53</v>
      </c>
      <c r="N2283" s="20">
        <f t="shared" si="35"/>
        <v>-583897986.5759999</v>
      </c>
    </row>
    <row r="2284" spans="6:14" ht="15">
      <c r="F2284" s="52"/>
      <c r="G2284" s="52"/>
      <c r="H2284" s="52"/>
      <c r="I2284" s="52"/>
      <c r="J2284" s="52"/>
      <c r="K2284" s="52"/>
      <c r="N2284" s="20">
        <f t="shared" si="35"/>
        <v>-583897986.5759999</v>
      </c>
    </row>
    <row r="2285" spans="2:14" ht="15">
      <c r="B2285" s="51" t="s">
        <v>53</v>
      </c>
      <c r="C2285" s="51"/>
      <c r="D2285" s="3"/>
      <c r="E2285" s="4" t="s">
        <v>1256</v>
      </c>
      <c r="F2285" s="52" t="s">
        <v>1257</v>
      </c>
      <c r="G2285" s="52"/>
      <c r="H2285" s="52"/>
      <c r="I2285" s="52"/>
      <c r="J2285" s="52"/>
      <c r="K2285" s="52"/>
      <c r="L2285" s="1">
        <v>0</v>
      </c>
      <c r="M2285" s="1">
        <v>5997319.82</v>
      </c>
      <c r="N2285" s="20">
        <f t="shared" si="35"/>
        <v>-589895306.3959999</v>
      </c>
    </row>
    <row r="2286" spans="6:14" ht="15">
      <c r="F2286" s="52"/>
      <c r="G2286" s="52"/>
      <c r="H2286" s="52"/>
      <c r="I2286" s="52"/>
      <c r="J2286" s="52"/>
      <c r="K2286" s="52"/>
      <c r="N2286" s="20">
        <f t="shared" si="35"/>
        <v>-589895306.3959999</v>
      </c>
    </row>
    <row r="2287" spans="2:14" ht="15">
      <c r="B2287" s="51" t="s">
        <v>53</v>
      </c>
      <c r="C2287" s="51"/>
      <c r="D2287" s="3"/>
      <c r="E2287" s="4" t="s">
        <v>1258</v>
      </c>
      <c r="F2287" s="52" t="s">
        <v>1259</v>
      </c>
      <c r="G2287" s="52"/>
      <c r="H2287" s="52"/>
      <c r="I2287" s="52"/>
      <c r="J2287" s="52"/>
      <c r="K2287" s="52"/>
      <c r="L2287" s="1">
        <v>0</v>
      </c>
      <c r="M2287" s="1">
        <v>18762908.5</v>
      </c>
      <c r="N2287" s="20">
        <f t="shared" si="35"/>
        <v>-608658214.8959999</v>
      </c>
    </row>
    <row r="2288" spans="6:14" ht="15">
      <c r="F2288" s="52"/>
      <c r="G2288" s="52"/>
      <c r="H2288" s="52"/>
      <c r="I2288" s="52"/>
      <c r="J2288" s="52"/>
      <c r="K2288" s="52"/>
      <c r="N2288" s="20">
        <f t="shared" si="35"/>
        <v>-608658214.8959999</v>
      </c>
    </row>
    <row r="2289" spans="2:14" ht="15">
      <c r="B2289" s="51" t="s">
        <v>53</v>
      </c>
      <c r="C2289" s="51"/>
      <c r="D2289" s="3"/>
      <c r="E2289" s="4" t="s">
        <v>1260</v>
      </c>
      <c r="F2289" s="52" t="s">
        <v>1261</v>
      </c>
      <c r="G2289" s="52"/>
      <c r="H2289" s="52"/>
      <c r="I2289" s="52"/>
      <c r="J2289" s="52"/>
      <c r="K2289" s="52"/>
      <c r="L2289" s="1">
        <v>2139191.03</v>
      </c>
      <c r="M2289" s="1">
        <v>0</v>
      </c>
      <c r="N2289" s="20">
        <f t="shared" si="35"/>
        <v>-606519023.8659999</v>
      </c>
    </row>
    <row r="2290" spans="6:14" ht="15">
      <c r="F2290" s="52"/>
      <c r="G2290" s="52"/>
      <c r="H2290" s="52"/>
      <c r="I2290" s="52"/>
      <c r="J2290" s="52"/>
      <c r="K2290" s="52"/>
      <c r="N2290" s="20">
        <f t="shared" si="35"/>
        <v>-606519023.8659999</v>
      </c>
    </row>
    <row r="2291" spans="2:14" ht="15">
      <c r="B2291" s="51" t="s">
        <v>58</v>
      </c>
      <c r="C2291" s="51"/>
      <c r="D2291" s="3"/>
      <c r="E2291" s="4" t="s">
        <v>1262</v>
      </c>
      <c r="F2291" s="52" t="s">
        <v>1263</v>
      </c>
      <c r="G2291" s="52"/>
      <c r="H2291" s="52"/>
      <c r="I2291" s="52"/>
      <c r="J2291" s="52"/>
      <c r="K2291" s="52"/>
      <c r="L2291" s="1">
        <v>0</v>
      </c>
      <c r="M2291" s="1">
        <v>828148.45</v>
      </c>
      <c r="N2291" s="20">
        <f t="shared" si="35"/>
        <v>-607347172.316</v>
      </c>
    </row>
    <row r="2292" spans="6:14" ht="15">
      <c r="F2292" s="52"/>
      <c r="G2292" s="52"/>
      <c r="H2292" s="52"/>
      <c r="I2292" s="52"/>
      <c r="J2292" s="52"/>
      <c r="K2292" s="52"/>
      <c r="N2292" s="20">
        <f t="shared" si="35"/>
        <v>-607347172.316</v>
      </c>
    </row>
    <row r="2293" spans="2:14" ht="15">
      <c r="B2293" s="51" t="s">
        <v>58</v>
      </c>
      <c r="C2293" s="51"/>
      <c r="D2293" s="3"/>
      <c r="E2293" s="4" t="s">
        <v>1262</v>
      </c>
      <c r="F2293" s="52" t="s">
        <v>1264</v>
      </c>
      <c r="G2293" s="52"/>
      <c r="H2293" s="52"/>
      <c r="I2293" s="52"/>
      <c r="J2293" s="52"/>
      <c r="K2293" s="52"/>
      <c r="L2293" s="1">
        <v>0</v>
      </c>
      <c r="M2293" s="1">
        <v>10891063.55</v>
      </c>
      <c r="N2293" s="20">
        <f t="shared" si="35"/>
        <v>-618238235.8659999</v>
      </c>
    </row>
    <row r="2294" spans="6:14" ht="15">
      <c r="F2294" s="52"/>
      <c r="G2294" s="52"/>
      <c r="H2294" s="52"/>
      <c r="I2294" s="52"/>
      <c r="J2294" s="52"/>
      <c r="K2294" s="52"/>
      <c r="N2294" s="20">
        <f t="shared" si="35"/>
        <v>-618238235.8659999</v>
      </c>
    </row>
    <row r="2295" ht="15" hidden="1">
      <c r="N2295" s="20">
        <f t="shared" si="35"/>
        <v>-618238235.8659999</v>
      </c>
    </row>
    <row r="2296" spans="2:14" ht="15">
      <c r="B2296" s="3"/>
      <c r="C2296" s="3"/>
      <c r="D2296" s="3"/>
      <c r="E2296" s="3"/>
      <c r="F2296" s="52" t="s">
        <v>1265</v>
      </c>
      <c r="G2296" s="52"/>
      <c r="H2296" s="52"/>
      <c r="I2296" s="52"/>
      <c r="J2296" s="52"/>
      <c r="K2296" s="52"/>
      <c r="N2296" s="20">
        <f t="shared" si="35"/>
        <v>-618238235.8659999</v>
      </c>
    </row>
    <row r="2297" spans="2:14" ht="15">
      <c r="B2297" s="51" t="s">
        <v>58</v>
      </c>
      <c r="C2297" s="51"/>
      <c r="D2297" s="3"/>
      <c r="E2297" s="4" t="s">
        <v>1266</v>
      </c>
      <c r="F2297" s="52" t="s">
        <v>1267</v>
      </c>
      <c r="G2297" s="52"/>
      <c r="H2297" s="52"/>
      <c r="I2297" s="52"/>
      <c r="J2297" s="52"/>
      <c r="K2297" s="52"/>
      <c r="L2297" s="1">
        <v>0</v>
      </c>
      <c r="M2297" s="1">
        <v>501206.62</v>
      </c>
      <c r="N2297" s="20">
        <f t="shared" si="35"/>
        <v>-618739442.486</v>
      </c>
    </row>
    <row r="2298" spans="6:14" ht="15">
      <c r="F2298" s="52"/>
      <c r="G2298" s="52"/>
      <c r="H2298" s="52"/>
      <c r="I2298" s="52"/>
      <c r="J2298" s="52"/>
      <c r="K2298" s="52"/>
      <c r="N2298" s="20">
        <f t="shared" si="35"/>
        <v>-618739442.486</v>
      </c>
    </row>
    <row r="2299" spans="2:14" ht="15">
      <c r="B2299" s="51" t="s">
        <v>58</v>
      </c>
      <c r="C2299" s="51"/>
      <c r="D2299" s="3"/>
      <c r="E2299" s="4" t="s">
        <v>1266</v>
      </c>
      <c r="F2299" s="52" t="s">
        <v>1267</v>
      </c>
      <c r="G2299" s="52"/>
      <c r="H2299" s="52"/>
      <c r="I2299" s="52"/>
      <c r="J2299" s="52"/>
      <c r="K2299" s="52"/>
      <c r="L2299" s="1">
        <v>0</v>
      </c>
      <c r="M2299" s="1">
        <v>277805.08</v>
      </c>
      <c r="N2299" s="20">
        <f t="shared" si="35"/>
        <v>-619017247.566</v>
      </c>
    </row>
    <row r="2300" spans="6:14" ht="15">
      <c r="F2300" s="52"/>
      <c r="G2300" s="52"/>
      <c r="H2300" s="52"/>
      <c r="I2300" s="52"/>
      <c r="J2300" s="52"/>
      <c r="K2300" s="52"/>
      <c r="N2300" s="20">
        <f t="shared" si="35"/>
        <v>-619017247.566</v>
      </c>
    </row>
    <row r="2301" spans="2:14" ht="15">
      <c r="B2301" s="51" t="s">
        <v>58</v>
      </c>
      <c r="C2301" s="51"/>
      <c r="D2301" s="3"/>
      <c r="E2301" s="4" t="s">
        <v>1266</v>
      </c>
      <c r="F2301" s="52" t="s">
        <v>1267</v>
      </c>
      <c r="G2301" s="52"/>
      <c r="H2301" s="52"/>
      <c r="I2301" s="52"/>
      <c r="J2301" s="52"/>
      <c r="K2301" s="52"/>
      <c r="L2301" s="1">
        <v>0</v>
      </c>
      <c r="M2301" s="1">
        <v>51445.39</v>
      </c>
      <c r="N2301" s="20">
        <f t="shared" si="35"/>
        <v>-619068692.956</v>
      </c>
    </row>
    <row r="2302" spans="6:14" ht="15">
      <c r="F2302" s="52"/>
      <c r="G2302" s="52"/>
      <c r="H2302" s="52"/>
      <c r="I2302" s="52"/>
      <c r="J2302" s="52"/>
      <c r="K2302" s="52"/>
      <c r="N2302" s="20">
        <f t="shared" si="35"/>
        <v>-619068692.956</v>
      </c>
    </row>
    <row r="2303" spans="2:14" ht="15">
      <c r="B2303" s="51" t="s">
        <v>58</v>
      </c>
      <c r="C2303" s="51"/>
      <c r="D2303" s="3"/>
      <c r="E2303" s="4" t="s">
        <v>1266</v>
      </c>
      <c r="F2303" s="52" t="s">
        <v>1267</v>
      </c>
      <c r="G2303" s="52"/>
      <c r="H2303" s="52"/>
      <c r="I2303" s="52"/>
      <c r="J2303" s="52"/>
      <c r="K2303" s="52"/>
      <c r="L2303" s="1">
        <v>0</v>
      </c>
      <c r="M2303" s="1">
        <v>514453.85</v>
      </c>
      <c r="N2303" s="20">
        <f t="shared" si="35"/>
        <v>-619583146.806</v>
      </c>
    </row>
    <row r="2304" spans="6:14" ht="15">
      <c r="F2304" s="52"/>
      <c r="G2304" s="52"/>
      <c r="H2304" s="52"/>
      <c r="I2304" s="52"/>
      <c r="J2304" s="52"/>
      <c r="K2304" s="52"/>
      <c r="N2304" s="20">
        <f aca="true" t="shared" si="36" ref="N2304:N2367">N2303+L2304-M2304</f>
        <v>-619583146.806</v>
      </c>
    </row>
    <row r="2305" spans="2:14" ht="15">
      <c r="B2305" s="51" t="s">
        <v>58</v>
      </c>
      <c r="C2305" s="51"/>
      <c r="D2305" s="3"/>
      <c r="E2305" s="4" t="s">
        <v>1266</v>
      </c>
      <c r="F2305" s="52" t="s">
        <v>1267</v>
      </c>
      <c r="G2305" s="52"/>
      <c r="H2305" s="52"/>
      <c r="I2305" s="52"/>
      <c r="J2305" s="52"/>
      <c r="K2305" s="52"/>
      <c r="L2305" s="1">
        <v>0</v>
      </c>
      <c r="M2305" s="1">
        <v>43373985.49</v>
      </c>
      <c r="N2305" s="20">
        <f t="shared" si="36"/>
        <v>-662957132.296</v>
      </c>
    </row>
    <row r="2306" spans="6:14" ht="15">
      <c r="F2306" s="52"/>
      <c r="G2306" s="52"/>
      <c r="H2306" s="52"/>
      <c r="I2306" s="52"/>
      <c r="J2306" s="52"/>
      <c r="K2306" s="52"/>
      <c r="N2306" s="20">
        <f t="shared" si="36"/>
        <v>-662957132.296</v>
      </c>
    </row>
    <row r="2307" spans="2:14" ht="15">
      <c r="B2307" s="51" t="s">
        <v>58</v>
      </c>
      <c r="C2307" s="51"/>
      <c r="D2307" s="3"/>
      <c r="E2307" s="4" t="s">
        <v>1268</v>
      </c>
      <c r="F2307" s="52" t="s">
        <v>1269</v>
      </c>
      <c r="G2307" s="52"/>
      <c r="H2307" s="52"/>
      <c r="I2307" s="52"/>
      <c r="J2307" s="52"/>
      <c r="K2307" s="52"/>
      <c r="L2307" s="1">
        <v>0</v>
      </c>
      <c r="M2307" s="1">
        <v>18622.94</v>
      </c>
      <c r="N2307" s="20">
        <f t="shared" si="36"/>
        <v>-662975755.2360001</v>
      </c>
    </row>
    <row r="2308" spans="6:14" ht="15">
      <c r="F2308" s="52"/>
      <c r="G2308" s="52"/>
      <c r="H2308" s="52"/>
      <c r="I2308" s="52"/>
      <c r="J2308" s="52"/>
      <c r="K2308" s="52"/>
      <c r="N2308" s="20">
        <f t="shared" si="36"/>
        <v>-662975755.2360001</v>
      </c>
    </row>
    <row r="2309" spans="2:14" ht="15">
      <c r="B2309" s="51" t="s">
        <v>58</v>
      </c>
      <c r="C2309" s="51"/>
      <c r="D2309" s="3"/>
      <c r="E2309" s="4" t="s">
        <v>1268</v>
      </c>
      <c r="F2309" s="52" t="s">
        <v>1269</v>
      </c>
      <c r="G2309" s="52"/>
      <c r="H2309" s="52"/>
      <c r="I2309" s="52"/>
      <c r="J2309" s="52"/>
      <c r="K2309" s="52"/>
      <c r="L2309" s="1">
        <v>0</v>
      </c>
      <c r="M2309" s="1">
        <v>20112.76</v>
      </c>
      <c r="N2309" s="20">
        <f t="shared" si="36"/>
        <v>-662995867.996</v>
      </c>
    </row>
    <row r="2310" spans="6:14" ht="15">
      <c r="F2310" s="52"/>
      <c r="G2310" s="52"/>
      <c r="H2310" s="52"/>
      <c r="I2310" s="52"/>
      <c r="J2310" s="52"/>
      <c r="K2310" s="52"/>
      <c r="N2310" s="20">
        <f t="shared" si="36"/>
        <v>-662995867.996</v>
      </c>
    </row>
    <row r="2311" spans="2:14" ht="15">
      <c r="B2311" s="51" t="s">
        <v>58</v>
      </c>
      <c r="C2311" s="51"/>
      <c r="D2311" s="3"/>
      <c r="E2311" s="4" t="s">
        <v>1268</v>
      </c>
      <c r="F2311" s="52" t="s">
        <v>1269</v>
      </c>
      <c r="G2311" s="52"/>
      <c r="H2311" s="52"/>
      <c r="I2311" s="52"/>
      <c r="J2311" s="52"/>
      <c r="K2311" s="52"/>
      <c r="L2311" s="1">
        <v>0</v>
      </c>
      <c r="M2311" s="1">
        <v>400765.37</v>
      </c>
      <c r="N2311" s="20">
        <f t="shared" si="36"/>
        <v>-663396633.366</v>
      </c>
    </row>
    <row r="2312" spans="6:14" ht="15">
      <c r="F2312" s="52"/>
      <c r="G2312" s="52"/>
      <c r="H2312" s="52"/>
      <c r="I2312" s="52"/>
      <c r="J2312" s="52"/>
      <c r="K2312" s="52"/>
      <c r="N2312" s="20">
        <f t="shared" si="36"/>
        <v>-663396633.366</v>
      </c>
    </row>
    <row r="2313" spans="2:14" ht="15">
      <c r="B2313" s="51" t="s">
        <v>58</v>
      </c>
      <c r="C2313" s="51"/>
      <c r="D2313" s="3"/>
      <c r="E2313" s="4" t="s">
        <v>1270</v>
      </c>
      <c r="F2313" s="52" t="s">
        <v>1271</v>
      </c>
      <c r="G2313" s="52"/>
      <c r="H2313" s="52"/>
      <c r="I2313" s="52"/>
      <c r="J2313" s="52"/>
      <c r="K2313" s="52"/>
      <c r="L2313" s="1">
        <v>0</v>
      </c>
      <c r="M2313" s="1">
        <v>4880.71</v>
      </c>
      <c r="N2313" s="20">
        <f t="shared" si="36"/>
        <v>-663401514.0760001</v>
      </c>
    </row>
    <row r="2314" spans="6:14" ht="15">
      <c r="F2314" s="52"/>
      <c r="G2314" s="52"/>
      <c r="H2314" s="52"/>
      <c r="I2314" s="52"/>
      <c r="J2314" s="52"/>
      <c r="K2314" s="52"/>
      <c r="N2314" s="20">
        <f t="shared" si="36"/>
        <v>-663401514.0760001</v>
      </c>
    </row>
    <row r="2315" spans="2:14" ht="15">
      <c r="B2315" s="51" t="s">
        <v>58</v>
      </c>
      <c r="C2315" s="51"/>
      <c r="D2315" s="3"/>
      <c r="E2315" s="4" t="s">
        <v>1270</v>
      </c>
      <c r="F2315" s="52" t="s">
        <v>1271</v>
      </c>
      <c r="G2315" s="52"/>
      <c r="H2315" s="52"/>
      <c r="I2315" s="52"/>
      <c r="J2315" s="52"/>
      <c r="K2315" s="52"/>
      <c r="L2315" s="1">
        <v>0</v>
      </c>
      <c r="M2315" s="1">
        <v>110303.96</v>
      </c>
      <c r="N2315" s="20">
        <f t="shared" si="36"/>
        <v>-663511818.0360001</v>
      </c>
    </row>
    <row r="2316" spans="6:14" ht="13.5" customHeight="1">
      <c r="F2316" s="52"/>
      <c r="G2316" s="52"/>
      <c r="H2316" s="52"/>
      <c r="I2316" s="52"/>
      <c r="J2316" s="52"/>
      <c r="K2316" s="52"/>
      <c r="N2316" s="20">
        <f t="shared" si="36"/>
        <v>-663511818.0360001</v>
      </c>
    </row>
    <row r="2317" spans="2:14" ht="15">
      <c r="B2317" s="51" t="s">
        <v>58</v>
      </c>
      <c r="C2317" s="51"/>
      <c r="D2317" s="3"/>
      <c r="E2317" s="4" t="s">
        <v>1272</v>
      </c>
      <c r="F2317" s="52" t="s">
        <v>1273</v>
      </c>
      <c r="G2317" s="52"/>
      <c r="H2317" s="52"/>
      <c r="I2317" s="52"/>
      <c r="J2317" s="52"/>
      <c r="K2317" s="52"/>
      <c r="L2317" s="1">
        <v>0</v>
      </c>
      <c r="M2317" s="1">
        <v>12561.57</v>
      </c>
      <c r="N2317" s="20">
        <f t="shared" si="36"/>
        <v>-663524379.6060002</v>
      </c>
    </row>
    <row r="2318" ht="1.5" customHeight="1">
      <c r="N2318" s="20">
        <f t="shared" si="36"/>
        <v>-663524379.6060002</v>
      </c>
    </row>
    <row r="2319" spans="2:14" ht="15">
      <c r="B2319" s="3"/>
      <c r="C2319" s="3"/>
      <c r="D2319" s="3"/>
      <c r="E2319" s="3"/>
      <c r="F2319" s="52" t="s">
        <v>1274</v>
      </c>
      <c r="G2319" s="52"/>
      <c r="H2319" s="52"/>
      <c r="I2319" s="52"/>
      <c r="J2319" s="52"/>
      <c r="K2319" s="52"/>
      <c r="N2319" s="20">
        <f t="shared" si="36"/>
        <v>-663524379.6060002</v>
      </c>
    </row>
    <row r="2320" spans="2:14" ht="15">
      <c r="B2320" s="51" t="s">
        <v>58</v>
      </c>
      <c r="C2320" s="51"/>
      <c r="D2320" s="3"/>
      <c r="E2320" s="4" t="s">
        <v>1272</v>
      </c>
      <c r="F2320" s="52" t="s">
        <v>1275</v>
      </c>
      <c r="G2320" s="52"/>
      <c r="H2320" s="52"/>
      <c r="I2320" s="52"/>
      <c r="J2320" s="52"/>
      <c r="K2320" s="52"/>
      <c r="L2320" s="1">
        <v>0</v>
      </c>
      <c r="M2320" s="1">
        <v>6856.96</v>
      </c>
      <c r="N2320" s="20">
        <f t="shared" si="36"/>
        <v>-663531236.5660002</v>
      </c>
    </row>
    <row r="2321" spans="6:14" ht="15">
      <c r="F2321" s="52"/>
      <c r="G2321" s="52"/>
      <c r="H2321" s="52"/>
      <c r="I2321" s="52"/>
      <c r="J2321" s="52"/>
      <c r="K2321" s="52"/>
      <c r="N2321" s="20">
        <f t="shared" si="36"/>
        <v>-663531236.5660002</v>
      </c>
    </row>
    <row r="2322" spans="2:14" ht="15">
      <c r="B2322" s="51" t="s">
        <v>58</v>
      </c>
      <c r="C2322" s="51"/>
      <c r="D2322" s="3"/>
      <c r="E2322" s="4" t="s">
        <v>1272</v>
      </c>
      <c r="F2322" s="52" t="s">
        <v>1275</v>
      </c>
      <c r="G2322" s="52"/>
      <c r="H2322" s="52"/>
      <c r="I2322" s="52"/>
      <c r="J2322" s="52"/>
      <c r="K2322" s="52"/>
      <c r="L2322" s="1">
        <v>0</v>
      </c>
      <c r="M2322" s="1">
        <v>12698.07</v>
      </c>
      <c r="N2322" s="20">
        <f t="shared" si="36"/>
        <v>-663543934.6360003</v>
      </c>
    </row>
    <row r="2323" spans="6:14" ht="15">
      <c r="F2323" s="52"/>
      <c r="G2323" s="52"/>
      <c r="H2323" s="52"/>
      <c r="I2323" s="52"/>
      <c r="J2323" s="52"/>
      <c r="K2323" s="52"/>
      <c r="N2323" s="20">
        <f t="shared" si="36"/>
        <v>-663543934.6360003</v>
      </c>
    </row>
    <row r="2324" spans="2:14" ht="15">
      <c r="B2324" s="51" t="s">
        <v>58</v>
      </c>
      <c r="C2324" s="51"/>
      <c r="D2324" s="3"/>
      <c r="E2324" s="4" t="s">
        <v>1272</v>
      </c>
      <c r="F2324" s="52" t="s">
        <v>1275</v>
      </c>
      <c r="G2324" s="52"/>
      <c r="H2324" s="52"/>
      <c r="I2324" s="52"/>
      <c r="J2324" s="52"/>
      <c r="K2324" s="52"/>
      <c r="L2324" s="1">
        <v>0</v>
      </c>
      <c r="M2324" s="1">
        <v>1269.8</v>
      </c>
      <c r="N2324" s="20">
        <f t="shared" si="36"/>
        <v>-663545204.4360002</v>
      </c>
    </row>
    <row r="2325" spans="6:14" ht="15">
      <c r="F2325" s="52"/>
      <c r="G2325" s="52"/>
      <c r="H2325" s="52"/>
      <c r="I2325" s="52"/>
      <c r="J2325" s="52"/>
      <c r="K2325" s="52"/>
      <c r="N2325" s="20">
        <f t="shared" si="36"/>
        <v>-663545204.4360002</v>
      </c>
    </row>
    <row r="2326" spans="2:14" ht="15">
      <c r="B2326" s="51" t="s">
        <v>58</v>
      </c>
      <c r="C2326" s="51"/>
      <c r="D2326" s="3"/>
      <c r="E2326" s="4" t="s">
        <v>1272</v>
      </c>
      <c r="F2326" s="52" t="s">
        <v>1275</v>
      </c>
      <c r="G2326" s="52"/>
      <c r="H2326" s="52"/>
      <c r="I2326" s="52"/>
      <c r="J2326" s="52"/>
      <c r="K2326" s="52"/>
      <c r="L2326" s="1">
        <v>0</v>
      </c>
      <c r="M2326" s="1">
        <v>1057695.63</v>
      </c>
      <c r="N2326" s="20">
        <f t="shared" si="36"/>
        <v>-664602900.0660002</v>
      </c>
    </row>
    <row r="2327" spans="6:14" ht="15">
      <c r="F2327" s="52"/>
      <c r="G2327" s="52"/>
      <c r="H2327" s="52"/>
      <c r="I2327" s="52"/>
      <c r="J2327" s="52"/>
      <c r="K2327" s="52"/>
      <c r="N2327" s="20">
        <f t="shared" si="36"/>
        <v>-664602900.0660002</v>
      </c>
    </row>
    <row r="2328" spans="2:14" ht="15">
      <c r="B2328" s="51" t="s">
        <v>58</v>
      </c>
      <c r="C2328" s="51"/>
      <c r="D2328" s="3"/>
      <c r="E2328" s="4" t="s">
        <v>1276</v>
      </c>
      <c r="F2328" s="52" t="s">
        <v>1277</v>
      </c>
      <c r="G2328" s="52"/>
      <c r="H2328" s="52"/>
      <c r="I2328" s="52"/>
      <c r="J2328" s="52"/>
      <c r="K2328" s="52"/>
      <c r="L2328" s="1">
        <v>0</v>
      </c>
      <c r="M2328" s="1">
        <v>3066.8</v>
      </c>
      <c r="N2328" s="20">
        <f t="shared" si="36"/>
        <v>-664605966.8660002</v>
      </c>
    </row>
    <row r="2329" spans="6:14" ht="15">
      <c r="F2329" s="52"/>
      <c r="G2329" s="52"/>
      <c r="H2329" s="52"/>
      <c r="I2329" s="52"/>
      <c r="J2329" s="52"/>
      <c r="K2329" s="52"/>
      <c r="N2329" s="20">
        <f t="shared" si="36"/>
        <v>-664605966.8660002</v>
      </c>
    </row>
    <row r="2330" spans="2:14" ht="15">
      <c r="B2330" s="51" t="s">
        <v>58</v>
      </c>
      <c r="C2330" s="51"/>
      <c r="D2330" s="3"/>
      <c r="E2330" s="4" t="s">
        <v>1276</v>
      </c>
      <c r="F2330" s="52" t="s">
        <v>1277</v>
      </c>
      <c r="G2330" s="52"/>
      <c r="H2330" s="52"/>
      <c r="I2330" s="52"/>
      <c r="J2330" s="52"/>
      <c r="K2330" s="52"/>
      <c r="L2330" s="1">
        <v>0</v>
      </c>
      <c r="M2330" s="1">
        <v>69309.68</v>
      </c>
      <c r="N2330" s="20">
        <f t="shared" si="36"/>
        <v>-664675276.5460001</v>
      </c>
    </row>
    <row r="2331" spans="6:14" ht="15">
      <c r="F2331" s="52"/>
      <c r="G2331" s="52"/>
      <c r="H2331" s="52"/>
      <c r="I2331" s="52"/>
      <c r="J2331" s="52"/>
      <c r="K2331" s="52"/>
      <c r="N2331" s="20">
        <f t="shared" si="36"/>
        <v>-664675276.5460001</v>
      </c>
    </row>
    <row r="2332" spans="2:14" ht="15">
      <c r="B2332" s="51" t="s">
        <v>58</v>
      </c>
      <c r="C2332" s="51"/>
      <c r="D2332" s="3"/>
      <c r="E2332" s="4" t="s">
        <v>1278</v>
      </c>
      <c r="F2332" s="52" t="s">
        <v>1279</v>
      </c>
      <c r="G2332" s="52"/>
      <c r="H2332" s="52"/>
      <c r="I2332" s="52"/>
      <c r="J2332" s="52"/>
      <c r="K2332" s="52"/>
      <c r="L2332" s="1">
        <v>0</v>
      </c>
      <c r="M2332" s="1">
        <v>7497.01</v>
      </c>
      <c r="N2332" s="20">
        <f t="shared" si="36"/>
        <v>-664682773.5560001</v>
      </c>
    </row>
    <row r="2333" spans="6:14" ht="15">
      <c r="F2333" s="52"/>
      <c r="G2333" s="52"/>
      <c r="H2333" s="52"/>
      <c r="I2333" s="52"/>
      <c r="J2333" s="52"/>
      <c r="K2333" s="52"/>
      <c r="N2333" s="20">
        <f t="shared" si="36"/>
        <v>-664682773.5560001</v>
      </c>
    </row>
    <row r="2334" spans="2:14" ht="15">
      <c r="B2334" s="51" t="s">
        <v>58</v>
      </c>
      <c r="C2334" s="51"/>
      <c r="D2334" s="3"/>
      <c r="E2334" s="4" t="s">
        <v>1278</v>
      </c>
      <c r="F2334" s="52" t="s">
        <v>1279</v>
      </c>
      <c r="G2334" s="52"/>
      <c r="H2334" s="52"/>
      <c r="I2334" s="52"/>
      <c r="J2334" s="52"/>
      <c r="K2334" s="52"/>
      <c r="L2334" s="1">
        <v>0</v>
      </c>
      <c r="M2334" s="1">
        <v>74970.05</v>
      </c>
      <c r="N2334" s="20">
        <f t="shared" si="36"/>
        <v>-664757743.6060001</v>
      </c>
    </row>
    <row r="2335" spans="6:14" ht="15">
      <c r="F2335" s="52"/>
      <c r="G2335" s="52"/>
      <c r="H2335" s="52"/>
      <c r="I2335" s="52"/>
      <c r="J2335" s="52"/>
      <c r="K2335" s="52"/>
      <c r="N2335" s="20">
        <f t="shared" si="36"/>
        <v>-664757743.6060001</v>
      </c>
    </row>
    <row r="2336" spans="2:14" ht="15">
      <c r="B2336" s="51" t="s">
        <v>58</v>
      </c>
      <c r="C2336" s="51"/>
      <c r="D2336" s="3"/>
      <c r="E2336" s="4" t="s">
        <v>1278</v>
      </c>
      <c r="F2336" s="52" t="s">
        <v>1279</v>
      </c>
      <c r="G2336" s="52"/>
      <c r="H2336" s="52"/>
      <c r="I2336" s="52"/>
      <c r="J2336" s="52"/>
      <c r="K2336" s="52"/>
      <c r="L2336" s="1">
        <v>0</v>
      </c>
      <c r="M2336" s="1">
        <v>40483.83</v>
      </c>
      <c r="N2336" s="20">
        <f t="shared" si="36"/>
        <v>-664798227.4360001</v>
      </c>
    </row>
    <row r="2337" spans="6:14" ht="15">
      <c r="F2337" s="52"/>
      <c r="G2337" s="52"/>
      <c r="H2337" s="52"/>
      <c r="I2337" s="52"/>
      <c r="J2337" s="52"/>
      <c r="K2337" s="52"/>
      <c r="N2337" s="20">
        <f t="shared" si="36"/>
        <v>-664798227.4360001</v>
      </c>
    </row>
    <row r="2338" spans="2:14" ht="15">
      <c r="B2338" s="51" t="s">
        <v>58</v>
      </c>
      <c r="C2338" s="51"/>
      <c r="D2338" s="3"/>
      <c r="E2338" s="4" t="s">
        <v>1278</v>
      </c>
      <c r="F2338" s="52" t="s">
        <v>1279</v>
      </c>
      <c r="G2338" s="52"/>
      <c r="H2338" s="52"/>
      <c r="I2338" s="52"/>
      <c r="J2338" s="52"/>
      <c r="K2338" s="52"/>
      <c r="L2338" s="1">
        <v>0</v>
      </c>
      <c r="M2338" s="1">
        <v>70000</v>
      </c>
      <c r="N2338" s="20">
        <f t="shared" si="36"/>
        <v>-664868227.4360001</v>
      </c>
    </row>
    <row r="2339" spans="6:14" ht="15">
      <c r="F2339" s="52"/>
      <c r="G2339" s="52"/>
      <c r="H2339" s="52"/>
      <c r="I2339" s="52"/>
      <c r="J2339" s="52"/>
      <c r="K2339" s="52"/>
      <c r="N2339" s="20">
        <f t="shared" si="36"/>
        <v>-664868227.4360001</v>
      </c>
    </row>
    <row r="2340" spans="2:14" ht="15">
      <c r="B2340" s="51" t="s">
        <v>58</v>
      </c>
      <c r="C2340" s="51"/>
      <c r="D2340" s="3"/>
      <c r="E2340" s="4" t="s">
        <v>1278</v>
      </c>
      <c r="F2340" s="52" t="s">
        <v>1279</v>
      </c>
      <c r="G2340" s="52"/>
      <c r="H2340" s="52"/>
      <c r="I2340" s="52"/>
      <c r="J2340" s="52"/>
      <c r="K2340" s="52"/>
      <c r="L2340" s="1">
        <v>0</v>
      </c>
      <c r="M2340" s="1">
        <v>6619623.98</v>
      </c>
      <c r="N2340" s="20">
        <f t="shared" si="36"/>
        <v>-671487851.4160001</v>
      </c>
    </row>
    <row r="2341" spans="6:14" ht="15">
      <c r="F2341" s="52"/>
      <c r="G2341" s="52"/>
      <c r="H2341" s="52"/>
      <c r="I2341" s="52"/>
      <c r="J2341" s="52"/>
      <c r="K2341" s="52"/>
      <c r="N2341" s="20">
        <f t="shared" si="36"/>
        <v>-671487851.4160001</v>
      </c>
    </row>
    <row r="2342" spans="2:14" ht="15">
      <c r="B2342" s="51" t="s">
        <v>58</v>
      </c>
      <c r="C2342" s="51"/>
      <c r="D2342" s="3"/>
      <c r="E2342" s="4" t="s">
        <v>1280</v>
      </c>
      <c r="F2342" s="52" t="s">
        <v>1281</v>
      </c>
      <c r="G2342" s="52"/>
      <c r="H2342" s="52"/>
      <c r="I2342" s="52"/>
      <c r="J2342" s="52"/>
      <c r="K2342" s="52"/>
      <c r="L2342" s="1">
        <v>0</v>
      </c>
      <c r="M2342" s="1">
        <v>0</v>
      </c>
      <c r="N2342" s="20">
        <f t="shared" si="36"/>
        <v>-671487851.4160001</v>
      </c>
    </row>
    <row r="2343" spans="6:14" ht="12.75" customHeight="1">
      <c r="F2343" s="52"/>
      <c r="G2343" s="52"/>
      <c r="H2343" s="52"/>
      <c r="I2343" s="52"/>
      <c r="J2343" s="52"/>
      <c r="K2343" s="52"/>
      <c r="N2343" s="20">
        <f t="shared" si="36"/>
        <v>-671487851.4160001</v>
      </c>
    </row>
    <row r="2344" ht="0.75" customHeight="1">
      <c r="N2344" s="20">
        <f t="shared" si="36"/>
        <v>-671487851.4160001</v>
      </c>
    </row>
    <row r="2345" spans="2:14" ht="20.25" customHeight="1">
      <c r="B2345" s="3"/>
      <c r="C2345" s="3"/>
      <c r="D2345" s="3"/>
      <c r="E2345" s="3"/>
      <c r="F2345" s="52" t="s">
        <v>1282</v>
      </c>
      <c r="G2345" s="52"/>
      <c r="H2345" s="52"/>
      <c r="I2345" s="52"/>
      <c r="J2345" s="52"/>
      <c r="K2345" s="52"/>
      <c r="N2345" s="20">
        <f t="shared" si="36"/>
        <v>-671487851.4160001</v>
      </c>
    </row>
    <row r="2346" spans="2:14" ht="15">
      <c r="B2346" s="51" t="s">
        <v>58</v>
      </c>
      <c r="C2346" s="51"/>
      <c r="D2346" s="3"/>
      <c r="E2346" s="4" t="s">
        <v>1283</v>
      </c>
      <c r="F2346" s="52" t="s">
        <v>1284</v>
      </c>
      <c r="G2346" s="52"/>
      <c r="H2346" s="52"/>
      <c r="I2346" s="52"/>
      <c r="J2346" s="52"/>
      <c r="K2346" s="52"/>
      <c r="L2346" s="1">
        <v>0</v>
      </c>
      <c r="M2346" s="1">
        <v>46166.46</v>
      </c>
      <c r="N2346" s="20">
        <f t="shared" si="36"/>
        <v>-671534017.8760002</v>
      </c>
    </row>
    <row r="2347" spans="6:14" ht="15">
      <c r="F2347" s="52"/>
      <c r="G2347" s="52"/>
      <c r="H2347" s="52"/>
      <c r="I2347" s="52"/>
      <c r="J2347" s="52"/>
      <c r="K2347" s="52"/>
      <c r="N2347" s="20">
        <f t="shared" si="36"/>
        <v>-671534017.8760002</v>
      </c>
    </row>
    <row r="2348" spans="2:14" ht="15">
      <c r="B2348" s="51" t="s">
        <v>58</v>
      </c>
      <c r="C2348" s="51"/>
      <c r="D2348" s="3"/>
      <c r="E2348" s="4" t="s">
        <v>1283</v>
      </c>
      <c r="F2348" s="52" t="s">
        <v>1284</v>
      </c>
      <c r="G2348" s="52"/>
      <c r="H2348" s="52"/>
      <c r="I2348" s="52"/>
      <c r="J2348" s="52"/>
      <c r="K2348" s="52"/>
      <c r="L2348" s="1">
        <v>0</v>
      </c>
      <c r="M2348" s="1">
        <v>26699.93</v>
      </c>
      <c r="N2348" s="20">
        <f t="shared" si="36"/>
        <v>-671560717.8060001</v>
      </c>
    </row>
    <row r="2349" spans="6:14" ht="15">
      <c r="F2349" s="52"/>
      <c r="G2349" s="52"/>
      <c r="H2349" s="52"/>
      <c r="I2349" s="52"/>
      <c r="J2349" s="52"/>
      <c r="K2349" s="52"/>
      <c r="N2349" s="20">
        <f t="shared" si="36"/>
        <v>-671560717.8060001</v>
      </c>
    </row>
    <row r="2350" spans="2:14" ht="15">
      <c r="B2350" s="51" t="s">
        <v>58</v>
      </c>
      <c r="C2350" s="51"/>
      <c r="D2350" s="3"/>
      <c r="E2350" s="4" t="s">
        <v>1283</v>
      </c>
      <c r="F2350" s="52" t="s">
        <v>1284</v>
      </c>
      <c r="G2350" s="52"/>
      <c r="H2350" s="52"/>
      <c r="I2350" s="52"/>
      <c r="J2350" s="52"/>
      <c r="K2350" s="52"/>
      <c r="L2350" s="1">
        <v>0</v>
      </c>
      <c r="M2350" s="1">
        <v>49444.32</v>
      </c>
      <c r="N2350" s="20">
        <f t="shared" si="36"/>
        <v>-671610162.1260002</v>
      </c>
    </row>
    <row r="2351" spans="6:14" ht="15">
      <c r="F2351" s="52"/>
      <c r="G2351" s="52"/>
      <c r="H2351" s="52"/>
      <c r="I2351" s="52"/>
      <c r="J2351" s="52"/>
      <c r="K2351" s="52"/>
      <c r="N2351" s="20">
        <f t="shared" si="36"/>
        <v>-671610162.1260002</v>
      </c>
    </row>
    <row r="2352" spans="2:14" ht="15">
      <c r="B2352" s="51" t="s">
        <v>58</v>
      </c>
      <c r="C2352" s="51"/>
      <c r="D2352" s="3"/>
      <c r="E2352" s="4" t="s">
        <v>1283</v>
      </c>
      <c r="F2352" s="52" t="s">
        <v>1284</v>
      </c>
      <c r="G2352" s="52"/>
      <c r="H2352" s="52"/>
      <c r="I2352" s="52"/>
      <c r="J2352" s="52"/>
      <c r="K2352" s="52"/>
      <c r="L2352" s="1">
        <v>0</v>
      </c>
      <c r="M2352" s="1">
        <v>4944.43</v>
      </c>
      <c r="N2352" s="20">
        <f t="shared" si="36"/>
        <v>-671615106.5560001</v>
      </c>
    </row>
    <row r="2353" spans="6:14" ht="15">
      <c r="F2353" s="52"/>
      <c r="G2353" s="52"/>
      <c r="H2353" s="52"/>
      <c r="I2353" s="52"/>
      <c r="J2353" s="52"/>
      <c r="K2353" s="52"/>
      <c r="N2353" s="20">
        <f t="shared" si="36"/>
        <v>-671615106.5560001</v>
      </c>
    </row>
    <row r="2354" spans="2:14" ht="15">
      <c r="B2354" s="51" t="s">
        <v>58</v>
      </c>
      <c r="C2354" s="51"/>
      <c r="D2354" s="3"/>
      <c r="E2354" s="4" t="s">
        <v>1283</v>
      </c>
      <c r="F2354" s="52" t="s">
        <v>1284</v>
      </c>
      <c r="G2354" s="52"/>
      <c r="H2354" s="52"/>
      <c r="I2354" s="52"/>
      <c r="J2354" s="52"/>
      <c r="K2354" s="52"/>
      <c r="L2354" s="1">
        <v>0</v>
      </c>
      <c r="M2354" s="1">
        <v>4365780.48</v>
      </c>
      <c r="N2354" s="20">
        <f t="shared" si="36"/>
        <v>-675980887.0360001</v>
      </c>
    </row>
    <row r="2355" spans="6:14" ht="15">
      <c r="F2355" s="52"/>
      <c r="G2355" s="52"/>
      <c r="H2355" s="52"/>
      <c r="I2355" s="52"/>
      <c r="J2355" s="52"/>
      <c r="K2355" s="52"/>
      <c r="N2355" s="20">
        <f t="shared" si="36"/>
        <v>-675980887.0360001</v>
      </c>
    </row>
    <row r="2356" spans="2:14" ht="15">
      <c r="B2356" s="51" t="s">
        <v>58</v>
      </c>
      <c r="C2356" s="51"/>
      <c r="D2356" s="3"/>
      <c r="E2356" s="4" t="s">
        <v>1285</v>
      </c>
      <c r="F2356" s="52" t="s">
        <v>1286</v>
      </c>
      <c r="G2356" s="52"/>
      <c r="H2356" s="52"/>
      <c r="I2356" s="52"/>
      <c r="J2356" s="52"/>
      <c r="K2356" s="52"/>
      <c r="L2356" s="1">
        <v>0</v>
      </c>
      <c r="M2356" s="1">
        <v>13607465.74</v>
      </c>
      <c r="N2356" s="20">
        <f t="shared" si="36"/>
        <v>-689588352.7760001</v>
      </c>
    </row>
    <row r="2357" spans="6:14" ht="15">
      <c r="F2357" s="52"/>
      <c r="G2357" s="52"/>
      <c r="H2357" s="52"/>
      <c r="I2357" s="52"/>
      <c r="J2357" s="52"/>
      <c r="K2357" s="52"/>
      <c r="N2357" s="20">
        <f t="shared" si="36"/>
        <v>-689588352.7760001</v>
      </c>
    </row>
    <row r="2358" spans="2:14" ht="15">
      <c r="B2358" s="51" t="s">
        <v>61</v>
      </c>
      <c r="C2358" s="51"/>
      <c r="D2358" s="3"/>
      <c r="E2358" s="4" t="s">
        <v>1287</v>
      </c>
      <c r="F2358" s="52" t="s">
        <v>1288</v>
      </c>
      <c r="G2358" s="52"/>
      <c r="H2358" s="52"/>
      <c r="I2358" s="52"/>
      <c r="J2358" s="52"/>
      <c r="K2358" s="52"/>
      <c r="L2358" s="1">
        <v>0</v>
      </c>
      <c r="M2358" s="1">
        <v>4975</v>
      </c>
      <c r="N2358" s="20">
        <f t="shared" si="36"/>
        <v>-689593327.7760001</v>
      </c>
    </row>
    <row r="2359" spans="6:14" ht="15">
      <c r="F2359" s="52"/>
      <c r="G2359" s="52"/>
      <c r="H2359" s="52"/>
      <c r="I2359" s="52"/>
      <c r="J2359" s="52"/>
      <c r="K2359" s="52"/>
      <c r="N2359" s="20">
        <f t="shared" si="36"/>
        <v>-689593327.7760001</v>
      </c>
    </row>
    <row r="2360" spans="2:14" ht="15">
      <c r="B2360" s="51" t="s">
        <v>61</v>
      </c>
      <c r="C2360" s="51"/>
      <c r="D2360" s="3"/>
      <c r="E2360" s="4" t="s">
        <v>1287</v>
      </c>
      <c r="F2360" s="52" t="s">
        <v>1288</v>
      </c>
      <c r="G2360" s="52"/>
      <c r="H2360" s="52"/>
      <c r="I2360" s="52"/>
      <c r="J2360" s="52"/>
      <c r="K2360" s="52"/>
      <c r="L2360" s="1">
        <v>0</v>
      </c>
      <c r="M2360" s="1">
        <v>94525</v>
      </c>
      <c r="N2360" s="20">
        <f t="shared" si="36"/>
        <v>-689687852.7760001</v>
      </c>
    </row>
    <row r="2361" spans="6:14" ht="15">
      <c r="F2361" s="52"/>
      <c r="G2361" s="52"/>
      <c r="H2361" s="52"/>
      <c r="I2361" s="52"/>
      <c r="J2361" s="52"/>
      <c r="K2361" s="52"/>
      <c r="N2361" s="20">
        <f t="shared" si="36"/>
        <v>-689687852.7760001</v>
      </c>
    </row>
    <row r="2362" spans="2:14" ht="15">
      <c r="B2362" s="51" t="s">
        <v>61</v>
      </c>
      <c r="C2362" s="51"/>
      <c r="D2362" s="3"/>
      <c r="E2362" s="4" t="s">
        <v>1289</v>
      </c>
      <c r="F2362" s="52" t="s">
        <v>1290</v>
      </c>
      <c r="G2362" s="52"/>
      <c r="H2362" s="52"/>
      <c r="I2362" s="52"/>
      <c r="J2362" s="52"/>
      <c r="K2362" s="52"/>
      <c r="L2362" s="1">
        <v>0</v>
      </c>
      <c r="M2362" s="1">
        <v>47259.63</v>
      </c>
      <c r="N2362" s="20">
        <f t="shared" si="36"/>
        <v>-689735112.4060001</v>
      </c>
    </row>
    <row r="2363" spans="6:14" ht="15">
      <c r="F2363" s="52"/>
      <c r="G2363" s="52"/>
      <c r="H2363" s="52"/>
      <c r="I2363" s="52"/>
      <c r="J2363" s="52"/>
      <c r="K2363" s="52"/>
      <c r="N2363" s="20">
        <f t="shared" si="36"/>
        <v>-689735112.4060001</v>
      </c>
    </row>
    <row r="2364" spans="2:14" ht="15">
      <c r="B2364" s="51" t="s">
        <v>61</v>
      </c>
      <c r="C2364" s="51"/>
      <c r="D2364" s="3"/>
      <c r="E2364" s="4" t="s">
        <v>1289</v>
      </c>
      <c r="F2364" s="52" t="s">
        <v>1290</v>
      </c>
      <c r="G2364" s="52"/>
      <c r="H2364" s="52"/>
      <c r="I2364" s="52"/>
      <c r="J2364" s="52"/>
      <c r="K2364" s="52"/>
      <c r="L2364" s="1">
        <v>0</v>
      </c>
      <c r="M2364" s="1">
        <v>25797.52</v>
      </c>
      <c r="N2364" s="20">
        <f t="shared" si="36"/>
        <v>-689760909.9260001</v>
      </c>
    </row>
    <row r="2365" spans="6:14" ht="15">
      <c r="F2365" s="52"/>
      <c r="G2365" s="52"/>
      <c r="H2365" s="52"/>
      <c r="I2365" s="52"/>
      <c r="J2365" s="52"/>
      <c r="K2365" s="52"/>
      <c r="N2365" s="20">
        <f t="shared" si="36"/>
        <v>-689760909.9260001</v>
      </c>
    </row>
    <row r="2366" spans="2:14" ht="15">
      <c r="B2366" s="51" t="s">
        <v>61</v>
      </c>
      <c r="C2366" s="51"/>
      <c r="D2366" s="3"/>
      <c r="E2366" s="4" t="s">
        <v>1289</v>
      </c>
      <c r="F2366" s="52" t="s">
        <v>1290</v>
      </c>
      <c r="G2366" s="52"/>
      <c r="H2366" s="52"/>
      <c r="I2366" s="52"/>
      <c r="J2366" s="52"/>
      <c r="K2366" s="52"/>
      <c r="L2366" s="1">
        <v>0</v>
      </c>
      <c r="M2366" s="1">
        <v>4777.32</v>
      </c>
      <c r="N2366" s="20">
        <f t="shared" si="36"/>
        <v>-689765687.2460002</v>
      </c>
    </row>
    <row r="2367" spans="6:14" ht="15">
      <c r="F2367" s="52"/>
      <c r="G2367" s="52"/>
      <c r="H2367" s="52"/>
      <c r="I2367" s="52"/>
      <c r="J2367" s="52"/>
      <c r="K2367" s="52"/>
      <c r="N2367" s="20">
        <f t="shared" si="36"/>
        <v>-689765687.2460002</v>
      </c>
    </row>
    <row r="2368" spans="2:14" ht="15">
      <c r="B2368" s="51" t="s">
        <v>61</v>
      </c>
      <c r="C2368" s="51"/>
      <c r="D2368" s="3"/>
      <c r="E2368" s="4" t="s">
        <v>1289</v>
      </c>
      <c r="F2368" s="52" t="s">
        <v>1290</v>
      </c>
      <c r="G2368" s="52"/>
      <c r="H2368" s="52"/>
      <c r="I2368" s="52"/>
      <c r="J2368" s="52"/>
      <c r="K2368" s="52"/>
      <c r="L2368" s="1">
        <v>0</v>
      </c>
      <c r="M2368" s="1">
        <v>47773.19</v>
      </c>
      <c r="N2368" s="20">
        <f aca="true" t="shared" si="37" ref="N2368:N2431">N2367+L2368-M2368</f>
        <v>-689813460.4360002</v>
      </c>
    </row>
    <row r="2369" spans="6:14" ht="12" customHeight="1">
      <c r="F2369" s="52"/>
      <c r="G2369" s="52"/>
      <c r="H2369" s="52"/>
      <c r="I2369" s="52"/>
      <c r="J2369" s="52"/>
      <c r="K2369" s="52"/>
      <c r="N2369" s="20">
        <f t="shared" si="37"/>
        <v>-689813460.4360002</v>
      </c>
    </row>
    <row r="2370" ht="15" hidden="1">
      <c r="N2370" s="20">
        <f t="shared" si="37"/>
        <v>-689813460.4360002</v>
      </c>
    </row>
    <row r="2371" spans="2:14" ht="15">
      <c r="B2371" s="51" t="s">
        <v>61</v>
      </c>
      <c r="C2371" s="51"/>
      <c r="D2371" s="3"/>
      <c r="E2371" s="4" t="s">
        <v>1289</v>
      </c>
      <c r="F2371" s="52" t="s">
        <v>1290</v>
      </c>
      <c r="G2371" s="52"/>
      <c r="H2371" s="52"/>
      <c r="I2371" s="52"/>
      <c r="J2371" s="52"/>
      <c r="K2371" s="52"/>
      <c r="L2371" s="1">
        <v>0</v>
      </c>
      <c r="M2371" s="1">
        <v>4122623.23</v>
      </c>
      <c r="N2371" s="20">
        <f t="shared" si="37"/>
        <v>-693936083.6660002</v>
      </c>
    </row>
    <row r="2372" spans="6:14" ht="15">
      <c r="F2372" s="52"/>
      <c r="G2372" s="52"/>
      <c r="H2372" s="52"/>
      <c r="I2372" s="52"/>
      <c r="J2372" s="52"/>
      <c r="K2372" s="52"/>
      <c r="N2372" s="20">
        <f t="shared" si="37"/>
        <v>-693936083.6660002</v>
      </c>
    </row>
    <row r="2373" spans="2:14" ht="15">
      <c r="B2373" s="51" t="s">
        <v>61</v>
      </c>
      <c r="C2373" s="51"/>
      <c r="D2373" s="3"/>
      <c r="E2373" s="4" t="s">
        <v>1291</v>
      </c>
      <c r="F2373" s="52" t="s">
        <v>1292</v>
      </c>
      <c r="G2373" s="52"/>
      <c r="H2373" s="52"/>
      <c r="I2373" s="52"/>
      <c r="J2373" s="52"/>
      <c r="K2373" s="52"/>
      <c r="L2373" s="1">
        <v>0</v>
      </c>
      <c r="M2373" s="1">
        <v>36066.53</v>
      </c>
      <c r="N2373" s="20">
        <f t="shared" si="37"/>
        <v>-693972150.1960002</v>
      </c>
    </row>
    <row r="2374" spans="6:14" ht="15">
      <c r="F2374" s="52"/>
      <c r="G2374" s="52"/>
      <c r="H2374" s="52"/>
      <c r="I2374" s="52"/>
      <c r="J2374" s="52"/>
      <c r="K2374" s="52"/>
      <c r="N2374" s="20">
        <f t="shared" si="37"/>
        <v>-693972150.1960002</v>
      </c>
    </row>
    <row r="2375" spans="2:14" ht="15">
      <c r="B2375" s="51" t="s">
        <v>61</v>
      </c>
      <c r="C2375" s="51"/>
      <c r="D2375" s="3"/>
      <c r="E2375" s="4" t="s">
        <v>1291</v>
      </c>
      <c r="F2375" s="52" t="s">
        <v>1292</v>
      </c>
      <c r="G2375" s="52"/>
      <c r="H2375" s="52"/>
      <c r="I2375" s="52"/>
      <c r="J2375" s="52"/>
      <c r="K2375" s="52"/>
      <c r="L2375" s="1">
        <v>0</v>
      </c>
      <c r="M2375" s="1">
        <v>19687.57</v>
      </c>
      <c r="N2375" s="20">
        <f t="shared" si="37"/>
        <v>-693991837.7660003</v>
      </c>
    </row>
    <row r="2376" spans="6:14" ht="15">
      <c r="F2376" s="52"/>
      <c r="G2376" s="52"/>
      <c r="H2376" s="52"/>
      <c r="I2376" s="52"/>
      <c r="J2376" s="52"/>
      <c r="K2376" s="52"/>
      <c r="N2376" s="20">
        <f t="shared" si="37"/>
        <v>-693991837.7660003</v>
      </c>
    </row>
    <row r="2377" spans="2:14" ht="15">
      <c r="B2377" s="51" t="s">
        <v>61</v>
      </c>
      <c r="C2377" s="51"/>
      <c r="D2377" s="3"/>
      <c r="E2377" s="4" t="s">
        <v>1291</v>
      </c>
      <c r="F2377" s="52" t="s">
        <v>1292</v>
      </c>
      <c r="G2377" s="52"/>
      <c r="H2377" s="52"/>
      <c r="I2377" s="52"/>
      <c r="J2377" s="52"/>
      <c r="K2377" s="52"/>
      <c r="L2377" s="1">
        <v>0</v>
      </c>
      <c r="M2377" s="1">
        <v>3645.85</v>
      </c>
      <c r="N2377" s="20">
        <f t="shared" si="37"/>
        <v>-693995483.6160003</v>
      </c>
    </row>
    <row r="2378" spans="6:14" ht="15">
      <c r="F2378" s="52"/>
      <c r="G2378" s="52"/>
      <c r="H2378" s="52"/>
      <c r="I2378" s="52"/>
      <c r="J2378" s="52"/>
      <c r="K2378" s="52"/>
      <c r="N2378" s="20">
        <f t="shared" si="37"/>
        <v>-693995483.6160003</v>
      </c>
    </row>
    <row r="2379" spans="2:14" ht="15">
      <c r="B2379" s="51" t="s">
        <v>61</v>
      </c>
      <c r="C2379" s="51"/>
      <c r="D2379" s="3"/>
      <c r="E2379" s="4" t="s">
        <v>1291</v>
      </c>
      <c r="F2379" s="52" t="s">
        <v>1292</v>
      </c>
      <c r="G2379" s="52"/>
      <c r="H2379" s="52"/>
      <c r="I2379" s="52"/>
      <c r="J2379" s="52"/>
      <c r="K2379" s="52"/>
      <c r="L2379" s="1">
        <v>0</v>
      </c>
      <c r="M2379" s="1">
        <v>36458.46</v>
      </c>
      <c r="N2379" s="20">
        <f t="shared" si="37"/>
        <v>-694031942.0760003</v>
      </c>
    </row>
    <row r="2380" spans="6:14" ht="15">
      <c r="F2380" s="52"/>
      <c r="G2380" s="52"/>
      <c r="H2380" s="52"/>
      <c r="I2380" s="52"/>
      <c r="J2380" s="52"/>
      <c r="K2380" s="52"/>
      <c r="N2380" s="20">
        <f t="shared" si="37"/>
        <v>-694031942.0760003</v>
      </c>
    </row>
    <row r="2381" spans="2:14" ht="15">
      <c r="B2381" s="51" t="s">
        <v>61</v>
      </c>
      <c r="C2381" s="51"/>
      <c r="D2381" s="3"/>
      <c r="E2381" s="4" t="s">
        <v>1291</v>
      </c>
      <c r="F2381" s="52" t="s">
        <v>1292</v>
      </c>
      <c r="G2381" s="52"/>
      <c r="H2381" s="52"/>
      <c r="I2381" s="52"/>
      <c r="J2381" s="52"/>
      <c r="K2381" s="52"/>
      <c r="L2381" s="1">
        <v>0</v>
      </c>
      <c r="M2381" s="1">
        <v>3146210.34</v>
      </c>
      <c r="N2381" s="20">
        <f t="shared" si="37"/>
        <v>-697178152.4160004</v>
      </c>
    </row>
    <row r="2382" spans="6:14" ht="15">
      <c r="F2382" s="52"/>
      <c r="G2382" s="52"/>
      <c r="H2382" s="52"/>
      <c r="I2382" s="52"/>
      <c r="J2382" s="52"/>
      <c r="K2382" s="52"/>
      <c r="N2382" s="20">
        <f t="shared" si="37"/>
        <v>-697178152.4160004</v>
      </c>
    </row>
    <row r="2383" spans="2:14" ht="15">
      <c r="B2383" s="51" t="s">
        <v>61</v>
      </c>
      <c r="C2383" s="51"/>
      <c r="D2383" s="3"/>
      <c r="E2383" s="4" t="s">
        <v>1293</v>
      </c>
      <c r="F2383" s="52" t="s">
        <v>1294</v>
      </c>
      <c r="G2383" s="52"/>
      <c r="H2383" s="52"/>
      <c r="I2383" s="52"/>
      <c r="J2383" s="52"/>
      <c r="K2383" s="52"/>
      <c r="L2383" s="1">
        <v>0</v>
      </c>
      <c r="M2383" s="1">
        <v>16252.52</v>
      </c>
      <c r="N2383" s="20">
        <f t="shared" si="37"/>
        <v>-697194404.9360003</v>
      </c>
    </row>
    <row r="2384" spans="6:14" ht="15">
      <c r="F2384" s="52"/>
      <c r="G2384" s="52"/>
      <c r="H2384" s="52"/>
      <c r="I2384" s="52"/>
      <c r="J2384" s="52"/>
      <c r="K2384" s="52"/>
      <c r="N2384" s="20">
        <f t="shared" si="37"/>
        <v>-697194404.9360003</v>
      </c>
    </row>
    <row r="2385" spans="2:14" ht="15">
      <c r="B2385" s="51" t="s">
        <v>61</v>
      </c>
      <c r="C2385" s="51"/>
      <c r="D2385" s="3"/>
      <c r="E2385" s="4" t="s">
        <v>1293</v>
      </c>
      <c r="F2385" s="52" t="s">
        <v>1294</v>
      </c>
      <c r="G2385" s="52"/>
      <c r="H2385" s="52"/>
      <c r="I2385" s="52"/>
      <c r="J2385" s="52"/>
      <c r="K2385" s="52"/>
      <c r="L2385" s="1">
        <v>0</v>
      </c>
      <c r="M2385" s="1">
        <v>8871.73</v>
      </c>
      <c r="N2385" s="20">
        <f t="shared" si="37"/>
        <v>-697203276.6660004</v>
      </c>
    </row>
    <row r="2386" spans="6:14" ht="15">
      <c r="F2386" s="52"/>
      <c r="G2386" s="52"/>
      <c r="H2386" s="52"/>
      <c r="I2386" s="52"/>
      <c r="J2386" s="52"/>
      <c r="K2386" s="52"/>
      <c r="N2386" s="20">
        <f t="shared" si="37"/>
        <v>-697203276.6660004</v>
      </c>
    </row>
    <row r="2387" spans="2:14" ht="15">
      <c r="B2387" s="51" t="s">
        <v>61</v>
      </c>
      <c r="C2387" s="51"/>
      <c r="D2387" s="3"/>
      <c r="E2387" s="4" t="s">
        <v>1293</v>
      </c>
      <c r="F2387" s="52" t="s">
        <v>1294</v>
      </c>
      <c r="G2387" s="52"/>
      <c r="H2387" s="52"/>
      <c r="I2387" s="52"/>
      <c r="J2387" s="52"/>
      <c r="K2387" s="52"/>
      <c r="L2387" s="1">
        <v>0</v>
      </c>
      <c r="M2387" s="1">
        <v>1642.91</v>
      </c>
      <c r="N2387" s="20">
        <f t="shared" si="37"/>
        <v>-697204919.5760003</v>
      </c>
    </row>
    <row r="2388" spans="6:14" ht="15">
      <c r="F2388" s="52"/>
      <c r="G2388" s="52"/>
      <c r="H2388" s="52"/>
      <c r="I2388" s="52"/>
      <c r="J2388" s="52"/>
      <c r="K2388" s="52"/>
      <c r="N2388" s="20">
        <f t="shared" si="37"/>
        <v>-697204919.5760003</v>
      </c>
    </row>
    <row r="2389" spans="2:14" ht="15">
      <c r="B2389" s="51" t="s">
        <v>61</v>
      </c>
      <c r="C2389" s="51"/>
      <c r="D2389" s="3"/>
      <c r="E2389" s="4" t="s">
        <v>1293</v>
      </c>
      <c r="F2389" s="52" t="s">
        <v>1294</v>
      </c>
      <c r="G2389" s="52"/>
      <c r="H2389" s="52"/>
      <c r="I2389" s="52"/>
      <c r="J2389" s="52"/>
      <c r="K2389" s="52"/>
      <c r="L2389" s="1">
        <v>0</v>
      </c>
      <c r="M2389" s="1">
        <v>16429.13</v>
      </c>
      <c r="N2389" s="20">
        <f t="shared" si="37"/>
        <v>-697221348.7060003</v>
      </c>
    </row>
    <row r="2390" spans="6:14" ht="15">
      <c r="F2390" s="52"/>
      <c r="G2390" s="52"/>
      <c r="H2390" s="52"/>
      <c r="I2390" s="52"/>
      <c r="J2390" s="52"/>
      <c r="K2390" s="52"/>
      <c r="N2390" s="20">
        <f t="shared" si="37"/>
        <v>-697221348.7060003</v>
      </c>
    </row>
    <row r="2391" spans="2:14" ht="15">
      <c r="B2391" s="51" t="s">
        <v>61</v>
      </c>
      <c r="C2391" s="51"/>
      <c r="D2391" s="3"/>
      <c r="E2391" s="4" t="s">
        <v>1293</v>
      </c>
      <c r="F2391" s="52" t="s">
        <v>1294</v>
      </c>
      <c r="G2391" s="52"/>
      <c r="H2391" s="52"/>
      <c r="I2391" s="52"/>
      <c r="J2391" s="52"/>
      <c r="K2391" s="52"/>
      <c r="L2391" s="1">
        <v>0</v>
      </c>
      <c r="M2391" s="1">
        <v>1417764.05</v>
      </c>
      <c r="N2391" s="20">
        <f t="shared" si="37"/>
        <v>-698639112.7560003</v>
      </c>
    </row>
    <row r="2392" spans="6:14" ht="15">
      <c r="F2392" s="52"/>
      <c r="G2392" s="52"/>
      <c r="H2392" s="52"/>
      <c r="I2392" s="52"/>
      <c r="J2392" s="52"/>
      <c r="K2392" s="52"/>
      <c r="N2392" s="20">
        <f t="shared" si="37"/>
        <v>-698639112.7560003</v>
      </c>
    </row>
    <row r="2393" spans="2:14" ht="15">
      <c r="B2393" s="51" t="s">
        <v>61</v>
      </c>
      <c r="C2393" s="51"/>
      <c r="D2393" s="3"/>
      <c r="E2393" s="4" t="s">
        <v>1295</v>
      </c>
      <c r="F2393" s="52" t="s">
        <v>1296</v>
      </c>
      <c r="G2393" s="52"/>
      <c r="H2393" s="52"/>
      <c r="I2393" s="52"/>
      <c r="J2393" s="52"/>
      <c r="K2393" s="52"/>
      <c r="L2393" s="1">
        <v>0</v>
      </c>
      <c r="M2393" s="1">
        <v>39981.87</v>
      </c>
      <c r="N2393" s="20">
        <f t="shared" si="37"/>
        <v>-698679094.6260003</v>
      </c>
    </row>
    <row r="2394" spans="6:14" ht="15">
      <c r="F2394" s="52"/>
      <c r="G2394" s="52"/>
      <c r="H2394" s="52"/>
      <c r="I2394" s="52"/>
      <c r="J2394" s="52"/>
      <c r="K2394" s="52"/>
      <c r="N2394" s="20">
        <f t="shared" si="37"/>
        <v>-698679094.6260003</v>
      </c>
    </row>
    <row r="2395" spans="2:14" ht="15">
      <c r="B2395" s="51" t="s">
        <v>61</v>
      </c>
      <c r="C2395" s="51"/>
      <c r="D2395" s="3"/>
      <c r="E2395" s="4" t="s">
        <v>1297</v>
      </c>
      <c r="F2395" s="52" t="s">
        <v>1298</v>
      </c>
      <c r="G2395" s="52"/>
      <c r="H2395" s="52"/>
      <c r="I2395" s="52"/>
      <c r="J2395" s="52"/>
      <c r="K2395" s="52"/>
      <c r="L2395" s="1">
        <v>0</v>
      </c>
      <c r="M2395" s="1">
        <v>46305.25</v>
      </c>
      <c r="N2395" s="20">
        <f t="shared" si="37"/>
        <v>-698725399.8760003</v>
      </c>
    </row>
    <row r="2396" spans="6:14" ht="12" customHeight="1">
      <c r="F2396" s="52"/>
      <c r="G2396" s="52"/>
      <c r="H2396" s="52"/>
      <c r="I2396" s="52"/>
      <c r="J2396" s="52"/>
      <c r="K2396" s="52"/>
      <c r="N2396" s="20">
        <f t="shared" si="37"/>
        <v>-698725399.8760003</v>
      </c>
    </row>
    <row r="2397" ht="15" hidden="1">
      <c r="N2397" s="20">
        <f t="shared" si="37"/>
        <v>-698725399.8760003</v>
      </c>
    </row>
    <row r="2398" spans="2:14" ht="15">
      <c r="B2398" s="3"/>
      <c r="C2398" s="3"/>
      <c r="D2398" s="3"/>
      <c r="E2398" s="3"/>
      <c r="F2398" s="52" t="s">
        <v>1299</v>
      </c>
      <c r="G2398" s="52"/>
      <c r="H2398" s="52"/>
      <c r="I2398" s="52"/>
      <c r="J2398" s="52"/>
      <c r="K2398" s="52"/>
      <c r="N2398" s="20">
        <f t="shared" si="37"/>
        <v>-698725399.8760003</v>
      </c>
    </row>
    <row r="2399" spans="2:14" ht="15">
      <c r="B2399" s="51" t="s">
        <v>61</v>
      </c>
      <c r="C2399" s="51"/>
      <c r="D2399" s="3"/>
      <c r="E2399" s="4" t="s">
        <v>1300</v>
      </c>
      <c r="F2399" s="52" t="s">
        <v>1301</v>
      </c>
      <c r="G2399" s="52"/>
      <c r="H2399" s="52"/>
      <c r="I2399" s="52"/>
      <c r="J2399" s="52"/>
      <c r="K2399" s="52"/>
      <c r="L2399" s="1">
        <v>0</v>
      </c>
      <c r="M2399" s="1">
        <v>108628.34</v>
      </c>
      <c r="N2399" s="20">
        <f t="shared" si="37"/>
        <v>-698834028.2160003</v>
      </c>
    </row>
    <row r="2400" spans="6:14" ht="15">
      <c r="F2400" s="52"/>
      <c r="G2400" s="52"/>
      <c r="H2400" s="52"/>
      <c r="I2400" s="52"/>
      <c r="J2400" s="52"/>
      <c r="K2400" s="52"/>
      <c r="N2400" s="20">
        <f t="shared" si="37"/>
        <v>-698834028.2160003</v>
      </c>
    </row>
    <row r="2401" spans="2:14" ht="15">
      <c r="B2401" s="51" t="s">
        <v>61</v>
      </c>
      <c r="C2401" s="51"/>
      <c r="D2401" s="3"/>
      <c r="E2401" s="4" t="s">
        <v>1302</v>
      </c>
      <c r="F2401" s="52" t="s">
        <v>1261</v>
      </c>
      <c r="G2401" s="52"/>
      <c r="H2401" s="52"/>
      <c r="I2401" s="52"/>
      <c r="J2401" s="52"/>
      <c r="K2401" s="52"/>
      <c r="L2401" s="1">
        <v>5688773.78</v>
      </c>
      <c r="M2401" s="1">
        <v>0</v>
      </c>
      <c r="N2401" s="20">
        <f t="shared" si="37"/>
        <v>-693145254.4360003</v>
      </c>
    </row>
    <row r="2402" spans="6:14" ht="15">
      <c r="F2402" s="52"/>
      <c r="G2402" s="52"/>
      <c r="H2402" s="52"/>
      <c r="I2402" s="52"/>
      <c r="J2402" s="52"/>
      <c r="K2402" s="52"/>
      <c r="N2402" s="20">
        <f t="shared" si="37"/>
        <v>-693145254.4360003</v>
      </c>
    </row>
    <row r="2403" spans="2:14" ht="15">
      <c r="B2403" s="51" t="s">
        <v>66</v>
      </c>
      <c r="C2403" s="51"/>
      <c r="D2403" s="3"/>
      <c r="E2403" s="4" t="s">
        <v>1303</v>
      </c>
      <c r="F2403" s="52" t="s">
        <v>1304</v>
      </c>
      <c r="G2403" s="52"/>
      <c r="H2403" s="52"/>
      <c r="I2403" s="52"/>
      <c r="J2403" s="52"/>
      <c r="K2403" s="52"/>
      <c r="L2403" s="1">
        <v>0</v>
      </c>
      <c r="M2403" s="1">
        <v>43637.15</v>
      </c>
      <c r="N2403" s="20">
        <f t="shared" si="37"/>
        <v>-693188891.5860003</v>
      </c>
    </row>
    <row r="2404" spans="6:14" ht="15">
      <c r="F2404" s="52"/>
      <c r="G2404" s="52"/>
      <c r="H2404" s="52"/>
      <c r="I2404" s="52"/>
      <c r="J2404" s="52"/>
      <c r="K2404" s="52"/>
      <c r="N2404" s="20">
        <f t="shared" si="37"/>
        <v>-693188891.5860003</v>
      </c>
    </row>
    <row r="2405" spans="2:14" ht="15">
      <c r="B2405" s="51" t="s">
        <v>66</v>
      </c>
      <c r="C2405" s="51"/>
      <c r="D2405" s="3"/>
      <c r="E2405" s="4" t="s">
        <v>1303</v>
      </c>
      <c r="F2405" s="52" t="s">
        <v>1304</v>
      </c>
      <c r="G2405" s="52"/>
      <c r="H2405" s="52"/>
      <c r="I2405" s="52"/>
      <c r="J2405" s="52"/>
      <c r="K2405" s="52"/>
      <c r="L2405" s="1">
        <v>0</v>
      </c>
      <c r="M2405" s="1">
        <v>22458</v>
      </c>
      <c r="N2405" s="20">
        <f t="shared" si="37"/>
        <v>-693211349.5860003</v>
      </c>
    </row>
    <row r="2406" spans="6:14" ht="15">
      <c r="F2406" s="52"/>
      <c r="G2406" s="52"/>
      <c r="H2406" s="52"/>
      <c r="I2406" s="52"/>
      <c r="J2406" s="52"/>
      <c r="K2406" s="52"/>
      <c r="N2406" s="20">
        <f t="shared" si="37"/>
        <v>-693211349.5860003</v>
      </c>
    </row>
    <row r="2407" spans="2:14" ht="15">
      <c r="B2407" s="51" t="s">
        <v>66</v>
      </c>
      <c r="C2407" s="51"/>
      <c r="D2407" s="3"/>
      <c r="E2407" s="4" t="s">
        <v>1303</v>
      </c>
      <c r="F2407" s="52" t="s">
        <v>1304</v>
      </c>
      <c r="G2407" s="52"/>
      <c r="H2407" s="52"/>
      <c r="I2407" s="52"/>
      <c r="J2407" s="52"/>
      <c r="K2407" s="52"/>
      <c r="L2407" s="1">
        <v>0</v>
      </c>
      <c r="M2407" s="1">
        <v>4158.89</v>
      </c>
      <c r="N2407" s="20">
        <f t="shared" si="37"/>
        <v>-693215508.4760003</v>
      </c>
    </row>
    <row r="2408" spans="6:14" ht="15">
      <c r="F2408" s="52"/>
      <c r="G2408" s="52"/>
      <c r="H2408" s="52"/>
      <c r="I2408" s="52"/>
      <c r="J2408" s="52"/>
      <c r="K2408" s="52"/>
      <c r="N2408" s="20">
        <f t="shared" si="37"/>
        <v>-693215508.4760003</v>
      </c>
    </row>
    <row r="2409" spans="2:14" ht="15">
      <c r="B2409" s="51" t="s">
        <v>66</v>
      </c>
      <c r="C2409" s="51"/>
      <c r="D2409" s="3"/>
      <c r="E2409" s="4" t="s">
        <v>1303</v>
      </c>
      <c r="F2409" s="52" t="s">
        <v>1304</v>
      </c>
      <c r="G2409" s="52"/>
      <c r="H2409" s="52"/>
      <c r="I2409" s="52"/>
      <c r="J2409" s="52"/>
      <c r="K2409" s="52"/>
      <c r="L2409" s="1">
        <v>0</v>
      </c>
      <c r="M2409" s="1">
        <v>41588.9</v>
      </c>
      <c r="N2409" s="20">
        <f t="shared" si="37"/>
        <v>-693257097.3760003</v>
      </c>
    </row>
    <row r="2410" spans="6:14" ht="15">
      <c r="F2410" s="52"/>
      <c r="G2410" s="52"/>
      <c r="H2410" s="52"/>
      <c r="I2410" s="52"/>
      <c r="J2410" s="52"/>
      <c r="K2410" s="52"/>
      <c r="N2410" s="20">
        <f t="shared" si="37"/>
        <v>-693257097.3760003</v>
      </c>
    </row>
    <row r="2411" spans="2:14" ht="15">
      <c r="B2411" s="51" t="s">
        <v>66</v>
      </c>
      <c r="C2411" s="51"/>
      <c r="D2411" s="3"/>
      <c r="E2411" s="4" t="s">
        <v>1303</v>
      </c>
      <c r="F2411" s="52" t="s">
        <v>1304</v>
      </c>
      <c r="G2411" s="52"/>
      <c r="H2411" s="52"/>
      <c r="I2411" s="52"/>
      <c r="J2411" s="52"/>
      <c r="K2411" s="52"/>
      <c r="L2411" s="1">
        <v>0</v>
      </c>
      <c r="M2411" s="1">
        <v>3711216.37</v>
      </c>
      <c r="N2411" s="20">
        <f t="shared" si="37"/>
        <v>-696968313.7460003</v>
      </c>
    </row>
    <row r="2412" spans="6:14" ht="15">
      <c r="F2412" s="52"/>
      <c r="G2412" s="52"/>
      <c r="H2412" s="52"/>
      <c r="I2412" s="52"/>
      <c r="J2412" s="52"/>
      <c r="K2412" s="52"/>
      <c r="N2412" s="20">
        <f t="shared" si="37"/>
        <v>-696968313.7460003</v>
      </c>
    </row>
    <row r="2413" spans="2:14" ht="15">
      <c r="B2413" s="51" t="s">
        <v>66</v>
      </c>
      <c r="C2413" s="51"/>
      <c r="D2413" s="3"/>
      <c r="E2413" s="4" t="s">
        <v>1305</v>
      </c>
      <c r="F2413" s="52" t="s">
        <v>1306</v>
      </c>
      <c r="G2413" s="52"/>
      <c r="H2413" s="52"/>
      <c r="I2413" s="52"/>
      <c r="J2413" s="52"/>
      <c r="K2413" s="52"/>
      <c r="L2413" s="1">
        <v>0</v>
      </c>
      <c r="M2413" s="1">
        <v>51993</v>
      </c>
      <c r="N2413" s="20">
        <f t="shared" si="37"/>
        <v>-697020306.7460003</v>
      </c>
    </row>
    <row r="2414" spans="6:14" ht="15">
      <c r="F2414" s="52"/>
      <c r="G2414" s="52"/>
      <c r="H2414" s="52"/>
      <c r="I2414" s="52"/>
      <c r="J2414" s="52"/>
      <c r="K2414" s="52"/>
      <c r="N2414" s="20">
        <f t="shared" si="37"/>
        <v>-697020306.7460003</v>
      </c>
    </row>
    <row r="2415" spans="2:14" ht="15">
      <c r="B2415" s="51" t="s">
        <v>66</v>
      </c>
      <c r="C2415" s="51"/>
      <c r="D2415" s="3"/>
      <c r="E2415" s="4" t="s">
        <v>1305</v>
      </c>
      <c r="F2415" s="52" t="s">
        <v>1306</v>
      </c>
      <c r="G2415" s="52"/>
      <c r="H2415" s="52"/>
      <c r="I2415" s="52"/>
      <c r="J2415" s="52"/>
      <c r="K2415" s="52"/>
      <c r="L2415" s="1">
        <v>0</v>
      </c>
      <c r="M2415" s="1">
        <v>93587.4</v>
      </c>
      <c r="N2415" s="20">
        <f t="shared" si="37"/>
        <v>-697113894.1460003</v>
      </c>
    </row>
    <row r="2416" spans="6:14" ht="15">
      <c r="F2416" s="52"/>
      <c r="G2416" s="52"/>
      <c r="H2416" s="52"/>
      <c r="I2416" s="52"/>
      <c r="J2416" s="52"/>
      <c r="K2416" s="52"/>
      <c r="N2416" s="20">
        <f t="shared" si="37"/>
        <v>-697113894.1460003</v>
      </c>
    </row>
    <row r="2417" spans="2:14" ht="15">
      <c r="B2417" s="51" t="s">
        <v>66</v>
      </c>
      <c r="C2417" s="51"/>
      <c r="D2417" s="3"/>
      <c r="E2417" s="4" t="s">
        <v>1305</v>
      </c>
      <c r="F2417" s="52" t="s">
        <v>1306</v>
      </c>
      <c r="G2417" s="52"/>
      <c r="H2417" s="52"/>
      <c r="I2417" s="52"/>
      <c r="J2417" s="52"/>
      <c r="K2417" s="52"/>
      <c r="L2417" s="1">
        <v>0</v>
      </c>
      <c r="M2417" s="1">
        <v>467937</v>
      </c>
      <c r="N2417" s="20">
        <f t="shared" si="37"/>
        <v>-697581831.1460003</v>
      </c>
    </row>
    <row r="2418" spans="6:14" ht="15">
      <c r="F2418" s="52"/>
      <c r="G2418" s="52"/>
      <c r="H2418" s="52"/>
      <c r="I2418" s="52"/>
      <c r="J2418" s="52"/>
      <c r="K2418" s="52"/>
      <c r="N2418" s="20">
        <f t="shared" si="37"/>
        <v>-697581831.1460003</v>
      </c>
    </row>
    <row r="2419" spans="2:14" ht="15">
      <c r="B2419" s="51" t="s">
        <v>66</v>
      </c>
      <c r="C2419" s="51"/>
      <c r="D2419" s="3"/>
      <c r="E2419" s="4" t="s">
        <v>1307</v>
      </c>
      <c r="F2419" s="52" t="s">
        <v>1308</v>
      </c>
      <c r="G2419" s="52"/>
      <c r="H2419" s="52"/>
      <c r="I2419" s="52"/>
      <c r="J2419" s="52"/>
      <c r="K2419" s="52"/>
      <c r="L2419" s="1">
        <v>0</v>
      </c>
      <c r="M2419" s="1">
        <v>40254.24</v>
      </c>
      <c r="N2419" s="20">
        <f t="shared" si="37"/>
        <v>-697622085.3860003</v>
      </c>
    </row>
    <row r="2420" spans="6:14" ht="15">
      <c r="F2420" s="52"/>
      <c r="G2420" s="52"/>
      <c r="H2420" s="52"/>
      <c r="I2420" s="52"/>
      <c r="J2420" s="52"/>
      <c r="K2420" s="52"/>
      <c r="N2420" s="20">
        <f t="shared" si="37"/>
        <v>-697622085.3860003</v>
      </c>
    </row>
    <row r="2421" spans="2:14" ht="15">
      <c r="B2421" s="51" t="s">
        <v>66</v>
      </c>
      <c r="C2421" s="51"/>
      <c r="D2421" s="3"/>
      <c r="E2421" s="4" t="s">
        <v>1307</v>
      </c>
      <c r="F2421" s="52" t="s">
        <v>1308</v>
      </c>
      <c r="G2421" s="52"/>
      <c r="H2421" s="52"/>
      <c r="I2421" s="52"/>
      <c r="J2421" s="52"/>
      <c r="K2421" s="52"/>
      <c r="L2421" s="1">
        <v>0</v>
      </c>
      <c r="M2421" s="1">
        <v>909745.76</v>
      </c>
      <c r="N2421" s="20">
        <f t="shared" si="37"/>
        <v>-698531831.1460003</v>
      </c>
    </row>
    <row r="2422" spans="6:14" ht="15">
      <c r="F2422" s="52"/>
      <c r="G2422" s="52"/>
      <c r="H2422" s="52"/>
      <c r="I2422" s="52"/>
      <c r="J2422" s="52"/>
      <c r="K2422" s="52"/>
      <c r="N2422" s="20">
        <f t="shared" si="37"/>
        <v>-698531831.1460003</v>
      </c>
    </row>
    <row r="2423" spans="2:14" ht="15">
      <c r="B2423" s="51" t="s">
        <v>66</v>
      </c>
      <c r="C2423" s="51"/>
      <c r="D2423" s="3"/>
      <c r="E2423" s="4" t="s">
        <v>1309</v>
      </c>
      <c r="F2423" s="52" t="s">
        <v>1310</v>
      </c>
      <c r="G2423" s="52"/>
      <c r="H2423" s="52"/>
      <c r="I2423" s="52"/>
      <c r="J2423" s="52"/>
      <c r="K2423" s="52"/>
      <c r="L2423" s="1">
        <v>0</v>
      </c>
      <c r="M2423" s="1">
        <v>389132.5</v>
      </c>
      <c r="N2423" s="20">
        <f t="shared" si="37"/>
        <v>-698920963.6460003</v>
      </c>
    </row>
    <row r="2424" spans="6:14" ht="15">
      <c r="F2424" s="52"/>
      <c r="G2424" s="52"/>
      <c r="H2424" s="52"/>
      <c r="I2424" s="52"/>
      <c r="J2424" s="52"/>
      <c r="K2424" s="52"/>
      <c r="N2424" s="20">
        <f t="shared" si="37"/>
        <v>-698920963.6460003</v>
      </c>
    </row>
    <row r="2425" spans="2:14" ht="15">
      <c r="B2425" s="51" t="s">
        <v>66</v>
      </c>
      <c r="C2425" s="51"/>
      <c r="D2425" s="3"/>
      <c r="E2425" s="4" t="s">
        <v>1311</v>
      </c>
      <c r="F2425" s="52" t="s">
        <v>1312</v>
      </c>
      <c r="G2425" s="52"/>
      <c r="H2425" s="52"/>
      <c r="I2425" s="52"/>
      <c r="J2425" s="52"/>
      <c r="K2425" s="52"/>
      <c r="L2425" s="1">
        <v>0</v>
      </c>
      <c r="M2425" s="1">
        <v>1095796.36</v>
      </c>
      <c r="N2425" s="20">
        <f t="shared" si="37"/>
        <v>-700016760.0060003</v>
      </c>
    </row>
    <row r="2426" spans="6:14" ht="13.5" customHeight="1">
      <c r="F2426" s="52"/>
      <c r="G2426" s="52"/>
      <c r="H2426" s="52"/>
      <c r="I2426" s="52"/>
      <c r="J2426" s="52"/>
      <c r="K2426" s="52"/>
      <c r="N2426" s="20">
        <f t="shared" si="37"/>
        <v>-700016760.0060003</v>
      </c>
    </row>
    <row r="2427" ht="1.5" customHeight="1" hidden="1">
      <c r="N2427" s="20">
        <f t="shared" si="37"/>
        <v>-700016760.0060003</v>
      </c>
    </row>
    <row r="2428" spans="2:14" ht="15" hidden="1">
      <c r="B2428" s="3"/>
      <c r="C2428" s="3"/>
      <c r="D2428" s="3"/>
      <c r="E2428" s="3"/>
      <c r="F2428" s="52" t="s">
        <v>1313</v>
      </c>
      <c r="G2428" s="52"/>
      <c r="H2428" s="52"/>
      <c r="I2428" s="52"/>
      <c r="J2428" s="52"/>
      <c r="K2428" s="52"/>
      <c r="N2428" s="20">
        <f t="shared" si="37"/>
        <v>-700016760.0060003</v>
      </c>
    </row>
    <row r="2429" spans="2:14" ht="15">
      <c r="B2429" s="51" t="s">
        <v>66</v>
      </c>
      <c r="C2429" s="51"/>
      <c r="D2429" s="3"/>
      <c r="E2429" s="4" t="s">
        <v>1314</v>
      </c>
      <c r="F2429" s="52" t="s">
        <v>1315</v>
      </c>
      <c r="G2429" s="52"/>
      <c r="H2429" s="52"/>
      <c r="I2429" s="52"/>
      <c r="J2429" s="52"/>
      <c r="K2429" s="52"/>
      <c r="L2429" s="1">
        <v>0</v>
      </c>
      <c r="M2429" s="1">
        <v>5809342.06</v>
      </c>
      <c r="N2429" s="20">
        <f t="shared" si="37"/>
        <v>-705826102.0660002</v>
      </c>
    </row>
    <row r="2430" spans="6:14" ht="15">
      <c r="F2430" s="52"/>
      <c r="G2430" s="52"/>
      <c r="H2430" s="52"/>
      <c r="I2430" s="52"/>
      <c r="J2430" s="52"/>
      <c r="K2430" s="52"/>
      <c r="N2430" s="20">
        <f t="shared" si="37"/>
        <v>-705826102.0660002</v>
      </c>
    </row>
    <row r="2431" spans="2:14" ht="15">
      <c r="B2431" s="51" t="s">
        <v>66</v>
      </c>
      <c r="C2431" s="51"/>
      <c r="D2431" s="3"/>
      <c r="E2431" s="4" t="s">
        <v>1316</v>
      </c>
      <c r="F2431" s="52" t="s">
        <v>1317</v>
      </c>
      <c r="G2431" s="52"/>
      <c r="H2431" s="52"/>
      <c r="I2431" s="52"/>
      <c r="J2431" s="52"/>
      <c r="K2431" s="52"/>
      <c r="L2431" s="1">
        <v>0</v>
      </c>
      <c r="M2431" s="1">
        <v>150128.02</v>
      </c>
      <c r="N2431" s="20">
        <f t="shared" si="37"/>
        <v>-705976230.0860002</v>
      </c>
    </row>
    <row r="2432" spans="6:14" ht="15">
      <c r="F2432" s="52"/>
      <c r="G2432" s="52"/>
      <c r="H2432" s="52"/>
      <c r="I2432" s="52"/>
      <c r="J2432" s="52"/>
      <c r="K2432" s="52"/>
      <c r="N2432" s="20">
        <f aca="true" t="shared" si="38" ref="N2432:N2495">N2431+L2432-M2432</f>
        <v>-705976230.0860002</v>
      </c>
    </row>
    <row r="2433" spans="2:14" ht="15">
      <c r="B2433" s="51" t="s">
        <v>66</v>
      </c>
      <c r="C2433" s="51"/>
      <c r="D2433" s="3"/>
      <c r="E2433" s="4" t="s">
        <v>1316</v>
      </c>
      <c r="F2433" s="52" t="s">
        <v>1317</v>
      </c>
      <c r="G2433" s="52"/>
      <c r="H2433" s="52"/>
      <c r="I2433" s="52"/>
      <c r="J2433" s="52"/>
      <c r="K2433" s="52"/>
      <c r="L2433" s="1">
        <v>0</v>
      </c>
      <c r="M2433" s="1">
        <v>5811.1</v>
      </c>
      <c r="N2433" s="20">
        <f t="shared" si="38"/>
        <v>-705982041.1860002</v>
      </c>
    </row>
    <row r="2434" spans="6:14" ht="15">
      <c r="F2434" s="52"/>
      <c r="G2434" s="52"/>
      <c r="H2434" s="52"/>
      <c r="I2434" s="52"/>
      <c r="J2434" s="52"/>
      <c r="K2434" s="52"/>
      <c r="N2434" s="20">
        <f t="shared" si="38"/>
        <v>-705982041.1860002</v>
      </c>
    </row>
    <row r="2435" spans="2:14" ht="15">
      <c r="B2435" s="51" t="s">
        <v>66</v>
      </c>
      <c r="C2435" s="51"/>
      <c r="D2435" s="3"/>
      <c r="E2435" s="4" t="s">
        <v>1316</v>
      </c>
      <c r="F2435" s="52" t="s">
        <v>1317</v>
      </c>
      <c r="G2435" s="52"/>
      <c r="H2435" s="52"/>
      <c r="I2435" s="52"/>
      <c r="J2435" s="52"/>
      <c r="K2435" s="52"/>
      <c r="L2435" s="1">
        <v>0</v>
      </c>
      <c r="M2435" s="1">
        <v>5038.31</v>
      </c>
      <c r="N2435" s="20">
        <f t="shared" si="38"/>
        <v>-705987079.4960002</v>
      </c>
    </row>
    <row r="2436" spans="6:14" ht="15">
      <c r="F2436" s="52"/>
      <c r="G2436" s="52"/>
      <c r="H2436" s="52"/>
      <c r="I2436" s="52"/>
      <c r="J2436" s="52"/>
      <c r="K2436" s="52"/>
      <c r="N2436" s="20">
        <f t="shared" si="38"/>
        <v>-705987079.4960002</v>
      </c>
    </row>
    <row r="2437" spans="2:14" ht="15">
      <c r="B2437" s="51" t="s">
        <v>66</v>
      </c>
      <c r="C2437" s="51"/>
      <c r="D2437" s="3"/>
      <c r="E2437" s="4" t="s">
        <v>1316</v>
      </c>
      <c r="F2437" s="52" t="s">
        <v>1317</v>
      </c>
      <c r="G2437" s="52"/>
      <c r="H2437" s="52"/>
      <c r="I2437" s="52"/>
      <c r="J2437" s="52"/>
      <c r="K2437" s="52"/>
      <c r="L2437" s="1">
        <v>0</v>
      </c>
      <c r="M2437" s="1">
        <v>4756.57</v>
      </c>
      <c r="N2437" s="20">
        <f t="shared" si="38"/>
        <v>-705991836.0660002</v>
      </c>
    </row>
    <row r="2438" spans="6:14" ht="15">
      <c r="F2438" s="52"/>
      <c r="G2438" s="52"/>
      <c r="H2438" s="52"/>
      <c r="I2438" s="52"/>
      <c r="J2438" s="52"/>
      <c r="K2438" s="52"/>
      <c r="N2438" s="20">
        <f t="shared" si="38"/>
        <v>-705991836.0660002</v>
      </c>
    </row>
    <row r="2439" spans="2:14" ht="15">
      <c r="B2439" s="51" t="s">
        <v>66</v>
      </c>
      <c r="C2439" s="51"/>
      <c r="D2439" s="3"/>
      <c r="E2439" s="4" t="s">
        <v>1316</v>
      </c>
      <c r="F2439" s="52" t="s">
        <v>1317</v>
      </c>
      <c r="G2439" s="52"/>
      <c r="H2439" s="52"/>
      <c r="I2439" s="52"/>
      <c r="J2439" s="52"/>
      <c r="K2439" s="52"/>
      <c r="L2439" s="1">
        <v>0</v>
      </c>
      <c r="M2439" s="1">
        <v>25607.84</v>
      </c>
      <c r="N2439" s="20">
        <f t="shared" si="38"/>
        <v>-706017443.9060003</v>
      </c>
    </row>
    <row r="2440" spans="6:14" ht="15">
      <c r="F2440" s="52"/>
      <c r="G2440" s="52"/>
      <c r="H2440" s="52"/>
      <c r="I2440" s="52"/>
      <c r="J2440" s="52"/>
      <c r="K2440" s="52"/>
      <c r="N2440" s="20">
        <f t="shared" si="38"/>
        <v>-706017443.9060003</v>
      </c>
    </row>
    <row r="2441" spans="2:14" ht="15">
      <c r="B2441" s="51" t="s">
        <v>66</v>
      </c>
      <c r="C2441" s="51"/>
      <c r="D2441" s="3"/>
      <c r="E2441" s="4" t="s">
        <v>1318</v>
      </c>
      <c r="F2441" s="52" t="s">
        <v>1319</v>
      </c>
      <c r="G2441" s="52"/>
      <c r="H2441" s="52"/>
      <c r="I2441" s="52"/>
      <c r="J2441" s="52"/>
      <c r="K2441" s="52"/>
      <c r="L2441" s="1">
        <v>0</v>
      </c>
      <c r="M2441" s="1">
        <v>4587328.23</v>
      </c>
      <c r="N2441" s="20">
        <f t="shared" si="38"/>
        <v>-710604772.1360003</v>
      </c>
    </row>
    <row r="2442" spans="6:14" ht="15">
      <c r="F2442" s="52"/>
      <c r="G2442" s="52"/>
      <c r="H2442" s="52"/>
      <c r="I2442" s="52"/>
      <c r="J2442" s="52"/>
      <c r="K2442" s="52"/>
      <c r="N2442" s="20">
        <f t="shared" si="38"/>
        <v>-710604772.1360003</v>
      </c>
    </row>
    <row r="2443" spans="2:14" ht="15">
      <c r="B2443" s="51" t="s">
        <v>66</v>
      </c>
      <c r="C2443" s="51"/>
      <c r="D2443" s="3"/>
      <c r="E2443" s="4" t="s">
        <v>1318</v>
      </c>
      <c r="F2443" s="52" t="s">
        <v>1319</v>
      </c>
      <c r="G2443" s="52"/>
      <c r="H2443" s="52"/>
      <c r="I2443" s="52"/>
      <c r="J2443" s="52"/>
      <c r="K2443" s="52"/>
      <c r="L2443" s="1">
        <v>0</v>
      </c>
      <c r="M2443" s="1">
        <v>174799.61</v>
      </c>
      <c r="N2443" s="20">
        <f t="shared" si="38"/>
        <v>-710779571.7460003</v>
      </c>
    </row>
    <row r="2444" spans="6:14" ht="15">
      <c r="F2444" s="52"/>
      <c r="G2444" s="52"/>
      <c r="H2444" s="52"/>
      <c r="I2444" s="52"/>
      <c r="J2444" s="52"/>
      <c r="K2444" s="52"/>
      <c r="N2444" s="20">
        <f t="shared" si="38"/>
        <v>-710779571.7460003</v>
      </c>
    </row>
    <row r="2445" spans="2:14" ht="15">
      <c r="B2445" s="51" t="s">
        <v>66</v>
      </c>
      <c r="C2445" s="51"/>
      <c r="D2445" s="3"/>
      <c r="E2445" s="4" t="s">
        <v>1318</v>
      </c>
      <c r="F2445" s="52" t="s">
        <v>1319</v>
      </c>
      <c r="G2445" s="52"/>
      <c r="H2445" s="52"/>
      <c r="I2445" s="52"/>
      <c r="J2445" s="52"/>
      <c r="K2445" s="52"/>
      <c r="L2445" s="1">
        <v>0</v>
      </c>
      <c r="M2445" s="1">
        <v>20872.16</v>
      </c>
      <c r="N2445" s="20">
        <f t="shared" si="38"/>
        <v>-710800443.9060003</v>
      </c>
    </row>
    <row r="2446" spans="6:14" ht="15">
      <c r="F2446" s="52"/>
      <c r="G2446" s="52"/>
      <c r="H2446" s="52"/>
      <c r="I2446" s="52"/>
      <c r="J2446" s="52"/>
      <c r="K2446" s="52"/>
      <c r="N2446" s="20">
        <f t="shared" si="38"/>
        <v>-710800443.9060003</v>
      </c>
    </row>
    <row r="2447" spans="2:14" ht="15">
      <c r="B2447" s="51" t="s">
        <v>66</v>
      </c>
      <c r="C2447" s="51"/>
      <c r="D2447" s="3"/>
      <c r="E2447" s="4" t="s">
        <v>1320</v>
      </c>
      <c r="F2447" s="52" t="s">
        <v>1321</v>
      </c>
      <c r="G2447" s="52"/>
      <c r="H2447" s="52"/>
      <c r="I2447" s="52"/>
      <c r="J2447" s="52"/>
      <c r="K2447" s="52"/>
      <c r="L2447" s="1">
        <v>0</v>
      </c>
      <c r="M2447" s="1">
        <v>7278191.5</v>
      </c>
      <c r="N2447" s="20">
        <f t="shared" si="38"/>
        <v>-718078635.4060003</v>
      </c>
    </row>
    <row r="2448" spans="6:14" ht="15">
      <c r="F2448" s="52"/>
      <c r="G2448" s="52"/>
      <c r="H2448" s="52"/>
      <c r="I2448" s="52"/>
      <c r="J2448" s="52"/>
      <c r="K2448" s="52"/>
      <c r="N2448" s="20">
        <f t="shared" si="38"/>
        <v>-718078635.4060003</v>
      </c>
    </row>
    <row r="2449" spans="2:14" ht="15">
      <c r="B2449" s="51" t="s">
        <v>66</v>
      </c>
      <c r="C2449" s="51"/>
      <c r="D2449" s="3"/>
      <c r="E2449" s="4" t="s">
        <v>1320</v>
      </c>
      <c r="F2449" s="52" t="s">
        <v>1321</v>
      </c>
      <c r="G2449" s="52"/>
      <c r="H2449" s="52"/>
      <c r="I2449" s="52"/>
      <c r="J2449" s="52"/>
      <c r="K2449" s="52"/>
      <c r="L2449" s="1">
        <v>0</v>
      </c>
      <c r="M2449" s="1">
        <v>957526.01</v>
      </c>
      <c r="N2449" s="20">
        <f t="shared" si="38"/>
        <v>-719036161.4160002</v>
      </c>
    </row>
    <row r="2450" spans="6:14" ht="15">
      <c r="F2450" s="52"/>
      <c r="G2450" s="52"/>
      <c r="H2450" s="52"/>
      <c r="I2450" s="52"/>
      <c r="J2450" s="52"/>
      <c r="K2450" s="52"/>
      <c r="N2450" s="20">
        <f t="shared" si="38"/>
        <v>-719036161.4160002</v>
      </c>
    </row>
    <row r="2451" spans="2:14" ht="15">
      <c r="B2451" s="51" t="s">
        <v>66</v>
      </c>
      <c r="C2451" s="51"/>
      <c r="D2451" s="3"/>
      <c r="E2451" s="4" t="s">
        <v>1320</v>
      </c>
      <c r="F2451" s="52" t="s">
        <v>1321</v>
      </c>
      <c r="G2451" s="52"/>
      <c r="H2451" s="52"/>
      <c r="I2451" s="52"/>
      <c r="J2451" s="52"/>
      <c r="K2451" s="52"/>
      <c r="L2451" s="1">
        <v>0</v>
      </c>
      <c r="M2451" s="1">
        <v>3025</v>
      </c>
      <c r="N2451" s="20">
        <f t="shared" si="38"/>
        <v>-719039186.4160002</v>
      </c>
    </row>
    <row r="2452" spans="6:14" ht="15">
      <c r="F2452" s="52"/>
      <c r="G2452" s="52"/>
      <c r="H2452" s="52"/>
      <c r="I2452" s="52"/>
      <c r="J2452" s="52"/>
      <c r="K2452" s="52"/>
      <c r="N2452" s="20">
        <f t="shared" si="38"/>
        <v>-719039186.4160002</v>
      </c>
    </row>
    <row r="2453" spans="2:14" ht="15">
      <c r="B2453" s="51" t="s">
        <v>66</v>
      </c>
      <c r="C2453" s="51"/>
      <c r="D2453" s="3"/>
      <c r="E2453" s="4" t="s">
        <v>1320</v>
      </c>
      <c r="F2453" s="52" t="s">
        <v>1321</v>
      </c>
      <c r="G2453" s="52"/>
      <c r="H2453" s="52"/>
      <c r="I2453" s="52"/>
      <c r="J2453" s="52"/>
      <c r="K2453" s="52"/>
      <c r="L2453" s="1">
        <v>0</v>
      </c>
      <c r="M2453" s="1">
        <v>252273</v>
      </c>
      <c r="N2453" s="20">
        <f t="shared" si="38"/>
        <v>-719291459.4160002</v>
      </c>
    </row>
    <row r="2454" spans="6:14" ht="15">
      <c r="F2454" s="52"/>
      <c r="G2454" s="52"/>
      <c r="H2454" s="52"/>
      <c r="I2454" s="52"/>
      <c r="J2454" s="52"/>
      <c r="K2454" s="52"/>
      <c r="N2454" s="20">
        <f t="shared" si="38"/>
        <v>-719291459.4160002</v>
      </c>
    </row>
    <row r="2455" spans="2:14" ht="15">
      <c r="B2455" s="51" t="s">
        <v>66</v>
      </c>
      <c r="C2455" s="51"/>
      <c r="D2455" s="3"/>
      <c r="E2455" s="4" t="s">
        <v>1320</v>
      </c>
      <c r="F2455" s="52" t="s">
        <v>1321</v>
      </c>
      <c r="G2455" s="52"/>
      <c r="H2455" s="52"/>
      <c r="I2455" s="52"/>
      <c r="J2455" s="52"/>
      <c r="K2455" s="52"/>
      <c r="L2455" s="1">
        <v>0</v>
      </c>
      <c r="M2455" s="1">
        <v>277803.15</v>
      </c>
      <c r="N2455" s="20">
        <f t="shared" si="38"/>
        <v>-719569262.5660002</v>
      </c>
    </row>
    <row r="2456" spans="6:14" ht="15">
      <c r="F2456" s="52"/>
      <c r="G2456" s="52"/>
      <c r="H2456" s="52"/>
      <c r="I2456" s="52"/>
      <c r="J2456" s="52"/>
      <c r="K2456" s="52"/>
      <c r="N2456" s="20">
        <f t="shared" si="38"/>
        <v>-719569262.5660002</v>
      </c>
    </row>
    <row r="2457" spans="2:14" ht="15">
      <c r="B2457" s="51" t="s">
        <v>66</v>
      </c>
      <c r="C2457" s="51"/>
      <c r="D2457" s="3"/>
      <c r="E2457" s="4" t="s">
        <v>1320</v>
      </c>
      <c r="F2457" s="52" t="s">
        <v>1321</v>
      </c>
      <c r="G2457" s="52"/>
      <c r="H2457" s="52"/>
      <c r="I2457" s="52"/>
      <c r="J2457" s="52"/>
      <c r="K2457" s="52"/>
      <c r="L2457" s="1">
        <v>0</v>
      </c>
      <c r="M2457" s="1">
        <v>8880.17</v>
      </c>
      <c r="N2457" s="20">
        <f t="shared" si="38"/>
        <v>-719578142.7360002</v>
      </c>
    </row>
    <row r="2458" spans="6:14" ht="15">
      <c r="F2458" s="52"/>
      <c r="G2458" s="52"/>
      <c r="H2458" s="52"/>
      <c r="I2458" s="52"/>
      <c r="J2458" s="52"/>
      <c r="K2458" s="52"/>
      <c r="N2458" s="20">
        <f t="shared" si="38"/>
        <v>-719578142.7360002</v>
      </c>
    </row>
    <row r="2459" spans="2:14" ht="15">
      <c r="B2459" s="51" t="s">
        <v>66</v>
      </c>
      <c r="C2459" s="51"/>
      <c r="D2459" s="3"/>
      <c r="E2459" s="4" t="s">
        <v>1320</v>
      </c>
      <c r="F2459" s="52" t="s">
        <v>1321</v>
      </c>
      <c r="G2459" s="52"/>
      <c r="H2459" s="52"/>
      <c r="I2459" s="52"/>
      <c r="J2459" s="52"/>
      <c r="K2459" s="52"/>
      <c r="L2459" s="1">
        <v>0</v>
      </c>
      <c r="M2459" s="1">
        <v>12301.17</v>
      </c>
      <c r="N2459" s="20">
        <f t="shared" si="38"/>
        <v>-719590443.9060001</v>
      </c>
    </row>
    <row r="2460" spans="6:14" ht="15">
      <c r="F2460" s="52"/>
      <c r="G2460" s="52"/>
      <c r="H2460" s="52"/>
      <c r="I2460" s="52"/>
      <c r="J2460" s="52"/>
      <c r="K2460" s="52"/>
      <c r="N2460" s="20">
        <f t="shared" si="38"/>
        <v>-719590443.9060001</v>
      </c>
    </row>
    <row r="2461" spans="2:14" ht="15">
      <c r="B2461" s="51" t="s">
        <v>66</v>
      </c>
      <c r="C2461" s="51"/>
      <c r="D2461" s="3"/>
      <c r="E2461" s="4" t="s">
        <v>1320</v>
      </c>
      <c r="F2461" s="52" t="s">
        <v>1321</v>
      </c>
      <c r="G2461" s="52"/>
      <c r="H2461" s="52"/>
      <c r="I2461" s="52"/>
      <c r="J2461" s="52"/>
      <c r="K2461" s="52"/>
      <c r="L2461" s="1">
        <v>0</v>
      </c>
      <c r="M2461" s="1">
        <v>1329329.05</v>
      </c>
      <c r="N2461" s="20">
        <f t="shared" si="38"/>
        <v>-720919772.9560001</v>
      </c>
    </row>
    <row r="2462" spans="6:14" ht="15">
      <c r="F2462" s="52"/>
      <c r="G2462" s="52"/>
      <c r="H2462" s="52"/>
      <c r="I2462" s="52"/>
      <c r="J2462" s="52"/>
      <c r="K2462" s="52"/>
      <c r="N2462" s="20">
        <f t="shared" si="38"/>
        <v>-720919772.9560001</v>
      </c>
    </row>
    <row r="2463" spans="2:14" ht="20.25" customHeight="1">
      <c r="B2463" s="51" t="s">
        <v>66</v>
      </c>
      <c r="C2463" s="51"/>
      <c r="D2463" s="3"/>
      <c r="E2463" s="4" t="s">
        <v>1322</v>
      </c>
      <c r="F2463" s="52" t="s">
        <v>1323</v>
      </c>
      <c r="G2463" s="52"/>
      <c r="H2463" s="52"/>
      <c r="I2463" s="52"/>
      <c r="J2463" s="52"/>
      <c r="K2463" s="52"/>
      <c r="L2463" s="1">
        <v>0</v>
      </c>
      <c r="M2463" s="1">
        <v>36000</v>
      </c>
      <c r="N2463" s="20">
        <f t="shared" si="38"/>
        <v>-720955772.9560001</v>
      </c>
    </row>
    <row r="2464" spans="6:14" ht="0.75" customHeight="1">
      <c r="F2464" s="52"/>
      <c r="G2464" s="52"/>
      <c r="H2464" s="52"/>
      <c r="I2464" s="52"/>
      <c r="J2464" s="52"/>
      <c r="K2464" s="52"/>
      <c r="N2464" s="20">
        <f t="shared" si="38"/>
        <v>-720955772.9560001</v>
      </c>
    </row>
    <row r="2465" spans="2:14" ht="15">
      <c r="B2465" s="51" t="s">
        <v>66</v>
      </c>
      <c r="C2465" s="51"/>
      <c r="D2465" s="3"/>
      <c r="E2465" s="4" t="s">
        <v>1324</v>
      </c>
      <c r="F2465" s="52" t="s">
        <v>1325</v>
      </c>
      <c r="G2465" s="52"/>
      <c r="H2465" s="52"/>
      <c r="I2465" s="52"/>
      <c r="J2465" s="52"/>
      <c r="K2465" s="52"/>
      <c r="L2465" s="1">
        <v>0</v>
      </c>
      <c r="M2465" s="1">
        <v>12459.62</v>
      </c>
      <c r="N2465" s="20">
        <f t="shared" si="38"/>
        <v>-720968232.5760001</v>
      </c>
    </row>
    <row r="2466" ht="3" customHeight="1" hidden="1">
      <c r="N2466" s="20">
        <f t="shared" si="38"/>
        <v>-720968232.5760001</v>
      </c>
    </row>
    <row r="2467" spans="2:14" ht="15">
      <c r="B2467" s="3"/>
      <c r="C2467" s="3"/>
      <c r="D2467" s="3"/>
      <c r="E2467" s="3"/>
      <c r="F2467" s="52" t="s">
        <v>1326</v>
      </c>
      <c r="G2467" s="52"/>
      <c r="H2467" s="52"/>
      <c r="I2467" s="52"/>
      <c r="J2467" s="52"/>
      <c r="K2467" s="52"/>
      <c r="N2467" s="20">
        <f t="shared" si="38"/>
        <v>-720968232.5760001</v>
      </c>
    </row>
    <row r="2468" spans="2:14" ht="15">
      <c r="B2468" s="51" t="s">
        <v>66</v>
      </c>
      <c r="C2468" s="51"/>
      <c r="D2468" s="3"/>
      <c r="E2468" s="4" t="s">
        <v>1327</v>
      </c>
      <c r="F2468" s="52" t="s">
        <v>1328</v>
      </c>
      <c r="G2468" s="52"/>
      <c r="H2468" s="52"/>
      <c r="I2468" s="52"/>
      <c r="J2468" s="52"/>
      <c r="K2468" s="52"/>
      <c r="L2468" s="1">
        <v>0</v>
      </c>
      <c r="M2468" s="1">
        <v>1573624.89</v>
      </c>
      <c r="N2468" s="20">
        <f t="shared" si="38"/>
        <v>-722541857.4660001</v>
      </c>
    </row>
    <row r="2469" spans="6:14" ht="15">
      <c r="F2469" s="52"/>
      <c r="G2469" s="52"/>
      <c r="H2469" s="52"/>
      <c r="I2469" s="52"/>
      <c r="J2469" s="52"/>
      <c r="K2469" s="52"/>
      <c r="N2469" s="20">
        <f t="shared" si="38"/>
        <v>-722541857.4660001</v>
      </c>
    </row>
    <row r="2470" spans="2:14" ht="15">
      <c r="B2470" s="51" t="s">
        <v>66</v>
      </c>
      <c r="C2470" s="51"/>
      <c r="D2470" s="3"/>
      <c r="E2470" s="4" t="s">
        <v>1327</v>
      </c>
      <c r="F2470" s="52" t="s">
        <v>1328</v>
      </c>
      <c r="G2470" s="52"/>
      <c r="H2470" s="52"/>
      <c r="I2470" s="52"/>
      <c r="J2470" s="52"/>
      <c r="K2470" s="52"/>
      <c r="L2470" s="1">
        <v>0</v>
      </c>
      <c r="M2470" s="1">
        <v>341868.66</v>
      </c>
      <c r="N2470" s="20">
        <f t="shared" si="38"/>
        <v>-722883726.126</v>
      </c>
    </row>
    <row r="2471" spans="6:14" ht="15">
      <c r="F2471" s="52"/>
      <c r="G2471" s="52"/>
      <c r="H2471" s="52"/>
      <c r="I2471" s="52"/>
      <c r="J2471" s="52"/>
      <c r="K2471" s="52"/>
      <c r="N2471" s="20">
        <f t="shared" si="38"/>
        <v>-722883726.126</v>
      </c>
    </row>
    <row r="2472" spans="2:14" ht="15">
      <c r="B2472" s="51" t="s">
        <v>66</v>
      </c>
      <c r="C2472" s="51"/>
      <c r="D2472" s="3"/>
      <c r="E2472" s="4" t="s">
        <v>1327</v>
      </c>
      <c r="F2472" s="52" t="s">
        <v>1328</v>
      </c>
      <c r="G2472" s="52"/>
      <c r="H2472" s="52"/>
      <c r="I2472" s="52"/>
      <c r="J2472" s="52"/>
      <c r="K2472" s="52"/>
      <c r="L2472" s="1">
        <v>0</v>
      </c>
      <c r="M2472" s="1">
        <v>58189.65</v>
      </c>
      <c r="N2472" s="20">
        <f t="shared" si="38"/>
        <v>-722941915.776</v>
      </c>
    </row>
    <row r="2473" spans="6:14" ht="15">
      <c r="F2473" s="52"/>
      <c r="G2473" s="52"/>
      <c r="H2473" s="52"/>
      <c r="I2473" s="52"/>
      <c r="J2473" s="52"/>
      <c r="K2473" s="52"/>
      <c r="N2473" s="20">
        <f t="shared" si="38"/>
        <v>-722941915.776</v>
      </c>
    </row>
    <row r="2474" spans="2:14" ht="15">
      <c r="B2474" s="51" t="s">
        <v>66</v>
      </c>
      <c r="C2474" s="51"/>
      <c r="D2474" s="3"/>
      <c r="E2474" s="4" t="s">
        <v>1327</v>
      </c>
      <c r="F2474" s="52" t="s">
        <v>1328</v>
      </c>
      <c r="G2474" s="52"/>
      <c r="H2474" s="52"/>
      <c r="I2474" s="52"/>
      <c r="J2474" s="52"/>
      <c r="K2474" s="52"/>
      <c r="L2474" s="1">
        <v>0</v>
      </c>
      <c r="M2474" s="1">
        <v>53830.8</v>
      </c>
      <c r="N2474" s="20">
        <f t="shared" si="38"/>
        <v>-722995746.576</v>
      </c>
    </row>
    <row r="2475" spans="6:14" ht="15">
      <c r="F2475" s="52"/>
      <c r="G2475" s="52"/>
      <c r="H2475" s="52"/>
      <c r="I2475" s="52"/>
      <c r="J2475" s="52"/>
      <c r="K2475" s="52"/>
      <c r="N2475" s="20">
        <f t="shared" si="38"/>
        <v>-722995746.576</v>
      </c>
    </row>
    <row r="2476" spans="2:14" ht="15">
      <c r="B2476" s="51" t="s">
        <v>66</v>
      </c>
      <c r="C2476" s="51"/>
      <c r="D2476" s="3"/>
      <c r="E2476" s="4" t="s">
        <v>1327</v>
      </c>
      <c r="F2476" s="52" t="s">
        <v>1328</v>
      </c>
      <c r="G2476" s="52"/>
      <c r="H2476" s="52"/>
      <c r="I2476" s="52"/>
      <c r="J2476" s="52"/>
      <c r="K2476" s="52"/>
      <c r="L2476" s="1">
        <v>0</v>
      </c>
      <c r="M2476" s="1">
        <v>279647.45</v>
      </c>
      <c r="N2476" s="20">
        <f t="shared" si="38"/>
        <v>-723275394.026</v>
      </c>
    </row>
    <row r="2477" spans="6:14" ht="15">
      <c r="F2477" s="52"/>
      <c r="G2477" s="52"/>
      <c r="H2477" s="52"/>
      <c r="I2477" s="52"/>
      <c r="J2477" s="52"/>
      <c r="K2477" s="52"/>
      <c r="N2477" s="20">
        <f t="shared" si="38"/>
        <v>-723275394.026</v>
      </c>
    </row>
    <row r="2478" spans="2:14" ht="15">
      <c r="B2478" s="51" t="s">
        <v>66</v>
      </c>
      <c r="C2478" s="51"/>
      <c r="D2478" s="3"/>
      <c r="E2478" s="4" t="s">
        <v>1329</v>
      </c>
      <c r="F2478" s="52" t="s">
        <v>1330</v>
      </c>
      <c r="G2478" s="52"/>
      <c r="H2478" s="52"/>
      <c r="I2478" s="52"/>
      <c r="J2478" s="52"/>
      <c r="K2478" s="52"/>
      <c r="L2478" s="1">
        <v>0</v>
      </c>
      <c r="M2478" s="1">
        <v>51737695.99</v>
      </c>
      <c r="N2478" s="20">
        <f t="shared" si="38"/>
        <v>-775013090.016</v>
      </c>
    </row>
    <row r="2479" spans="6:14" ht="15">
      <c r="F2479" s="52"/>
      <c r="G2479" s="52"/>
      <c r="H2479" s="52"/>
      <c r="I2479" s="52"/>
      <c r="J2479" s="52"/>
      <c r="K2479" s="52"/>
      <c r="N2479" s="20">
        <f t="shared" si="38"/>
        <v>-775013090.016</v>
      </c>
    </row>
    <row r="2480" spans="2:14" ht="15">
      <c r="B2480" s="51" t="s">
        <v>66</v>
      </c>
      <c r="C2480" s="51"/>
      <c r="D2480" s="3"/>
      <c r="E2480" s="4" t="s">
        <v>1329</v>
      </c>
      <c r="F2480" s="52" t="s">
        <v>1330</v>
      </c>
      <c r="G2480" s="52"/>
      <c r="H2480" s="52"/>
      <c r="I2480" s="52"/>
      <c r="J2480" s="52"/>
      <c r="K2480" s="52"/>
      <c r="L2480" s="1">
        <v>0</v>
      </c>
      <c r="M2480" s="1">
        <v>3381107.94</v>
      </c>
      <c r="N2480" s="20">
        <f t="shared" si="38"/>
        <v>-778394197.9560001</v>
      </c>
    </row>
    <row r="2481" spans="6:14" ht="15">
      <c r="F2481" s="52"/>
      <c r="G2481" s="52"/>
      <c r="H2481" s="52"/>
      <c r="I2481" s="52"/>
      <c r="J2481" s="52"/>
      <c r="K2481" s="52"/>
      <c r="N2481" s="20">
        <f t="shared" si="38"/>
        <v>-778394197.9560001</v>
      </c>
    </row>
    <row r="2482" spans="2:14" ht="15">
      <c r="B2482" s="51" t="s">
        <v>66</v>
      </c>
      <c r="C2482" s="51"/>
      <c r="D2482" s="3"/>
      <c r="E2482" s="4" t="s">
        <v>1329</v>
      </c>
      <c r="F2482" s="52" t="s">
        <v>1330</v>
      </c>
      <c r="G2482" s="52"/>
      <c r="H2482" s="52"/>
      <c r="I2482" s="52"/>
      <c r="J2482" s="52"/>
      <c r="K2482" s="52"/>
      <c r="L2482" s="1">
        <v>0</v>
      </c>
      <c r="M2482" s="1">
        <v>84910</v>
      </c>
      <c r="N2482" s="20">
        <f t="shared" si="38"/>
        <v>-778479107.9560001</v>
      </c>
    </row>
    <row r="2483" spans="6:14" ht="15">
      <c r="F2483" s="52"/>
      <c r="G2483" s="52"/>
      <c r="H2483" s="52"/>
      <c r="I2483" s="52"/>
      <c r="J2483" s="52"/>
      <c r="K2483" s="52"/>
      <c r="N2483" s="20">
        <f t="shared" si="38"/>
        <v>-778479107.9560001</v>
      </c>
    </row>
    <row r="2484" spans="2:14" ht="15">
      <c r="B2484" s="51" t="s">
        <v>66</v>
      </c>
      <c r="C2484" s="51"/>
      <c r="D2484" s="3"/>
      <c r="E2484" s="4" t="s">
        <v>1329</v>
      </c>
      <c r="F2484" s="52" t="s">
        <v>1330</v>
      </c>
      <c r="G2484" s="52"/>
      <c r="H2484" s="52"/>
      <c r="I2484" s="52"/>
      <c r="J2484" s="52"/>
      <c r="K2484" s="52"/>
      <c r="L2484" s="1">
        <v>0</v>
      </c>
      <c r="M2484" s="1">
        <v>1699584.26</v>
      </c>
      <c r="N2484" s="20">
        <f t="shared" si="38"/>
        <v>-780178692.2160001</v>
      </c>
    </row>
    <row r="2485" spans="6:14" ht="15">
      <c r="F2485" s="52"/>
      <c r="G2485" s="52"/>
      <c r="H2485" s="52"/>
      <c r="I2485" s="52"/>
      <c r="J2485" s="52"/>
      <c r="K2485" s="52"/>
      <c r="N2485" s="20">
        <f t="shared" si="38"/>
        <v>-780178692.2160001</v>
      </c>
    </row>
    <row r="2486" spans="2:14" ht="15">
      <c r="B2486" s="51" t="s">
        <v>66</v>
      </c>
      <c r="C2486" s="51"/>
      <c r="D2486" s="3"/>
      <c r="E2486" s="4" t="s">
        <v>1329</v>
      </c>
      <c r="F2486" s="52" t="s">
        <v>1330</v>
      </c>
      <c r="G2486" s="52"/>
      <c r="H2486" s="52"/>
      <c r="I2486" s="52"/>
      <c r="J2486" s="52"/>
      <c r="K2486" s="52"/>
      <c r="L2486" s="1">
        <v>0</v>
      </c>
      <c r="M2486" s="1">
        <v>2017567.98</v>
      </c>
      <c r="N2486" s="20">
        <f t="shared" si="38"/>
        <v>-782196260.1960001</v>
      </c>
    </row>
    <row r="2487" spans="6:14" ht="15">
      <c r="F2487" s="52"/>
      <c r="G2487" s="52"/>
      <c r="H2487" s="52"/>
      <c r="I2487" s="52"/>
      <c r="J2487" s="52"/>
      <c r="K2487" s="52"/>
      <c r="N2487" s="20">
        <f t="shared" si="38"/>
        <v>-782196260.1960001</v>
      </c>
    </row>
    <row r="2488" spans="2:14" ht="15">
      <c r="B2488" s="51" t="s">
        <v>66</v>
      </c>
      <c r="C2488" s="51"/>
      <c r="D2488" s="3"/>
      <c r="E2488" s="4" t="s">
        <v>1329</v>
      </c>
      <c r="F2488" s="52" t="s">
        <v>1330</v>
      </c>
      <c r="G2488" s="52"/>
      <c r="H2488" s="52"/>
      <c r="I2488" s="52"/>
      <c r="J2488" s="52"/>
      <c r="K2488" s="52"/>
      <c r="L2488" s="1">
        <v>0</v>
      </c>
      <c r="M2488" s="1">
        <v>5744.91</v>
      </c>
      <c r="N2488" s="20">
        <f t="shared" si="38"/>
        <v>-782202005.1060001</v>
      </c>
    </row>
    <row r="2489" spans="6:14" ht="15">
      <c r="F2489" s="52"/>
      <c r="G2489" s="52"/>
      <c r="H2489" s="52"/>
      <c r="I2489" s="52"/>
      <c r="J2489" s="52"/>
      <c r="K2489" s="52"/>
      <c r="N2489" s="20">
        <f t="shared" si="38"/>
        <v>-782202005.1060001</v>
      </c>
    </row>
    <row r="2490" spans="2:14" ht="15">
      <c r="B2490" s="51" t="s">
        <v>66</v>
      </c>
      <c r="C2490" s="51"/>
      <c r="D2490" s="3"/>
      <c r="E2490" s="4" t="s">
        <v>1329</v>
      </c>
      <c r="F2490" s="52" t="s">
        <v>1330</v>
      </c>
      <c r="G2490" s="52"/>
      <c r="H2490" s="52"/>
      <c r="I2490" s="52"/>
      <c r="J2490" s="52"/>
      <c r="K2490" s="52"/>
      <c r="L2490" s="1">
        <v>0</v>
      </c>
      <c r="M2490" s="1">
        <v>64201.57</v>
      </c>
      <c r="N2490" s="20">
        <f t="shared" si="38"/>
        <v>-782266206.6760001</v>
      </c>
    </row>
    <row r="2491" spans="6:14" ht="15">
      <c r="F2491" s="52"/>
      <c r="G2491" s="52"/>
      <c r="H2491" s="52"/>
      <c r="I2491" s="52"/>
      <c r="J2491" s="52"/>
      <c r="K2491" s="52"/>
      <c r="N2491" s="20">
        <f t="shared" si="38"/>
        <v>-782266206.6760001</v>
      </c>
    </row>
    <row r="2492" spans="2:14" ht="15">
      <c r="B2492" s="51" t="s">
        <v>66</v>
      </c>
      <c r="C2492" s="51"/>
      <c r="D2492" s="3"/>
      <c r="E2492" s="4" t="s">
        <v>1329</v>
      </c>
      <c r="F2492" s="52" t="s">
        <v>1330</v>
      </c>
      <c r="G2492" s="52"/>
      <c r="H2492" s="52"/>
      <c r="I2492" s="52"/>
      <c r="J2492" s="52"/>
      <c r="K2492" s="52"/>
      <c r="L2492" s="1">
        <v>0</v>
      </c>
      <c r="M2492" s="1">
        <v>29563.69</v>
      </c>
      <c r="N2492" s="20">
        <f t="shared" si="38"/>
        <v>-782295770.3660002</v>
      </c>
    </row>
    <row r="2493" spans="6:14" ht="15">
      <c r="F2493" s="52"/>
      <c r="G2493" s="52"/>
      <c r="H2493" s="52"/>
      <c r="I2493" s="52"/>
      <c r="J2493" s="52"/>
      <c r="K2493" s="52"/>
      <c r="N2493" s="20">
        <f t="shared" si="38"/>
        <v>-782295770.3660002</v>
      </c>
    </row>
    <row r="2494" spans="2:14" ht="15">
      <c r="B2494" s="51" t="s">
        <v>66</v>
      </c>
      <c r="C2494" s="51"/>
      <c r="D2494" s="3"/>
      <c r="E2494" s="4" t="s">
        <v>1329</v>
      </c>
      <c r="F2494" s="52" t="s">
        <v>1330</v>
      </c>
      <c r="G2494" s="52"/>
      <c r="H2494" s="52"/>
      <c r="I2494" s="52"/>
      <c r="J2494" s="52"/>
      <c r="K2494" s="52"/>
      <c r="L2494" s="1">
        <v>0</v>
      </c>
      <c r="M2494" s="1">
        <v>247.75</v>
      </c>
      <c r="N2494" s="20">
        <f t="shared" si="38"/>
        <v>-782296018.1160002</v>
      </c>
    </row>
    <row r="2495" spans="6:14" ht="15">
      <c r="F2495" s="52"/>
      <c r="G2495" s="52"/>
      <c r="H2495" s="52"/>
      <c r="I2495" s="52"/>
      <c r="J2495" s="52"/>
      <c r="K2495" s="52"/>
      <c r="N2495" s="20">
        <f t="shared" si="38"/>
        <v>-782296018.1160002</v>
      </c>
    </row>
    <row r="2496" spans="2:14" ht="15">
      <c r="B2496" s="51" t="s">
        <v>66</v>
      </c>
      <c r="C2496" s="51"/>
      <c r="D2496" s="3"/>
      <c r="E2496" s="4" t="s">
        <v>1329</v>
      </c>
      <c r="F2496" s="52" t="s">
        <v>1330</v>
      </c>
      <c r="G2496" s="52"/>
      <c r="H2496" s="52"/>
      <c r="I2496" s="52"/>
      <c r="J2496" s="52"/>
      <c r="K2496" s="52"/>
      <c r="L2496" s="1">
        <v>0</v>
      </c>
      <c r="M2496" s="1">
        <v>80318.96</v>
      </c>
      <c r="N2496" s="20">
        <f aca="true" t="shared" si="39" ref="N2496:N2559">N2495+L2496-M2496</f>
        <v>-782376337.0760002</v>
      </c>
    </row>
    <row r="2497" spans="6:14" ht="15">
      <c r="F2497" s="52"/>
      <c r="G2497" s="52"/>
      <c r="H2497" s="52"/>
      <c r="I2497" s="52"/>
      <c r="J2497" s="52"/>
      <c r="K2497" s="52"/>
      <c r="N2497" s="20">
        <f t="shared" si="39"/>
        <v>-782376337.0760002</v>
      </c>
    </row>
    <row r="2498" spans="2:14" ht="15">
      <c r="B2498" s="51" t="s">
        <v>66</v>
      </c>
      <c r="C2498" s="51"/>
      <c r="D2498" s="3"/>
      <c r="E2498" s="4" t="s">
        <v>1329</v>
      </c>
      <c r="F2498" s="52" t="s">
        <v>1330</v>
      </c>
      <c r="G2498" s="52"/>
      <c r="H2498" s="52"/>
      <c r="I2498" s="52"/>
      <c r="J2498" s="52"/>
      <c r="K2498" s="52"/>
      <c r="L2498" s="1">
        <v>0</v>
      </c>
      <c r="M2498" s="1">
        <v>37500</v>
      </c>
      <c r="N2498" s="20">
        <f t="shared" si="39"/>
        <v>-782413837.0760002</v>
      </c>
    </row>
    <row r="2499" spans="6:14" ht="15">
      <c r="F2499" s="52"/>
      <c r="G2499" s="52"/>
      <c r="H2499" s="52"/>
      <c r="I2499" s="52"/>
      <c r="J2499" s="52"/>
      <c r="K2499" s="52"/>
      <c r="N2499" s="20">
        <f t="shared" si="39"/>
        <v>-782413837.0760002</v>
      </c>
    </row>
    <row r="2500" spans="2:14" ht="15">
      <c r="B2500" s="51" t="s">
        <v>66</v>
      </c>
      <c r="C2500" s="51"/>
      <c r="D2500" s="3"/>
      <c r="E2500" s="4" t="s">
        <v>1329</v>
      </c>
      <c r="F2500" s="52" t="s">
        <v>1330</v>
      </c>
      <c r="G2500" s="52"/>
      <c r="H2500" s="52"/>
      <c r="I2500" s="52"/>
      <c r="J2500" s="52"/>
      <c r="K2500" s="52"/>
      <c r="L2500" s="1">
        <v>0</v>
      </c>
      <c r="M2500" s="1">
        <v>12041.74</v>
      </c>
      <c r="N2500" s="20">
        <f t="shared" si="39"/>
        <v>-782425878.8160002</v>
      </c>
    </row>
    <row r="2501" spans="6:14" ht="15">
      <c r="F2501" s="52"/>
      <c r="G2501" s="52"/>
      <c r="H2501" s="52"/>
      <c r="I2501" s="52"/>
      <c r="J2501" s="52"/>
      <c r="K2501" s="52"/>
      <c r="N2501" s="20">
        <f t="shared" si="39"/>
        <v>-782425878.8160002</v>
      </c>
    </row>
    <row r="2502" spans="2:14" ht="15">
      <c r="B2502" s="51" t="s">
        <v>66</v>
      </c>
      <c r="C2502" s="51"/>
      <c r="D2502" s="3"/>
      <c r="E2502" s="4" t="s">
        <v>1329</v>
      </c>
      <c r="F2502" s="52" t="s">
        <v>1330</v>
      </c>
      <c r="G2502" s="52"/>
      <c r="H2502" s="52"/>
      <c r="I2502" s="52"/>
      <c r="J2502" s="52"/>
      <c r="K2502" s="52"/>
      <c r="L2502" s="1">
        <v>0</v>
      </c>
      <c r="M2502" s="1">
        <v>68476.44</v>
      </c>
      <c r="N2502" s="20">
        <f t="shared" si="39"/>
        <v>-782494355.2560003</v>
      </c>
    </row>
    <row r="2503" spans="6:14" ht="15">
      <c r="F2503" s="52"/>
      <c r="G2503" s="52"/>
      <c r="H2503" s="52"/>
      <c r="I2503" s="52"/>
      <c r="J2503" s="52"/>
      <c r="K2503" s="52"/>
      <c r="N2503" s="20">
        <f t="shared" si="39"/>
        <v>-782494355.2560003</v>
      </c>
    </row>
    <row r="2504" spans="2:14" ht="15">
      <c r="B2504" s="51" t="s">
        <v>66</v>
      </c>
      <c r="C2504" s="51"/>
      <c r="D2504" s="3"/>
      <c r="E2504" s="4" t="s">
        <v>1329</v>
      </c>
      <c r="F2504" s="52" t="s">
        <v>1330</v>
      </c>
      <c r="G2504" s="52"/>
      <c r="H2504" s="52"/>
      <c r="I2504" s="52"/>
      <c r="J2504" s="52"/>
      <c r="K2504" s="52"/>
      <c r="L2504" s="1">
        <v>0</v>
      </c>
      <c r="M2504" s="1">
        <v>8982478.6</v>
      </c>
      <c r="N2504" s="20">
        <f t="shared" si="39"/>
        <v>-791476833.8560003</v>
      </c>
    </row>
    <row r="2505" spans="6:14" ht="15">
      <c r="F2505" s="52"/>
      <c r="G2505" s="52"/>
      <c r="H2505" s="52"/>
      <c r="I2505" s="52"/>
      <c r="J2505" s="52"/>
      <c r="K2505" s="52"/>
      <c r="N2505" s="20">
        <f t="shared" si="39"/>
        <v>-791476833.8560003</v>
      </c>
    </row>
    <row r="2506" ht="5.25" customHeight="1">
      <c r="N2506" s="20">
        <f t="shared" si="39"/>
        <v>-791476833.8560003</v>
      </c>
    </row>
    <row r="2507" spans="2:14" ht="15">
      <c r="B2507" s="51" t="s">
        <v>66</v>
      </c>
      <c r="C2507" s="51"/>
      <c r="D2507" s="3"/>
      <c r="E2507" s="4" t="s">
        <v>1331</v>
      </c>
      <c r="F2507" s="52" t="s">
        <v>1332</v>
      </c>
      <c r="G2507" s="52"/>
      <c r="H2507" s="52"/>
      <c r="I2507" s="52"/>
      <c r="J2507" s="52"/>
      <c r="K2507" s="52"/>
      <c r="L2507" s="1">
        <v>0</v>
      </c>
      <c r="M2507" s="1">
        <v>17553525.09</v>
      </c>
      <c r="N2507" s="20">
        <f t="shared" si="39"/>
        <v>-809030358.9460003</v>
      </c>
    </row>
    <row r="2508" spans="6:14" ht="15">
      <c r="F2508" s="52"/>
      <c r="G2508" s="52"/>
      <c r="H2508" s="52"/>
      <c r="I2508" s="52"/>
      <c r="J2508" s="52"/>
      <c r="K2508" s="52"/>
      <c r="N2508" s="20">
        <f t="shared" si="39"/>
        <v>-809030358.9460003</v>
      </c>
    </row>
    <row r="2509" spans="2:14" ht="15">
      <c r="B2509" s="51" t="s">
        <v>66</v>
      </c>
      <c r="C2509" s="51"/>
      <c r="D2509" s="3"/>
      <c r="E2509" s="4" t="s">
        <v>1331</v>
      </c>
      <c r="F2509" s="52" t="s">
        <v>1332</v>
      </c>
      <c r="G2509" s="52"/>
      <c r="H2509" s="52"/>
      <c r="I2509" s="52"/>
      <c r="J2509" s="52"/>
      <c r="K2509" s="52"/>
      <c r="L2509" s="1">
        <v>0</v>
      </c>
      <c r="M2509" s="1">
        <v>2018583.09</v>
      </c>
      <c r="N2509" s="20">
        <f t="shared" si="39"/>
        <v>-811048942.0360004</v>
      </c>
    </row>
    <row r="2510" spans="6:14" ht="15">
      <c r="F2510" s="52"/>
      <c r="G2510" s="52"/>
      <c r="H2510" s="52"/>
      <c r="I2510" s="52"/>
      <c r="J2510" s="52"/>
      <c r="K2510" s="52"/>
      <c r="N2510" s="20">
        <f t="shared" si="39"/>
        <v>-811048942.0360004</v>
      </c>
    </row>
    <row r="2511" spans="2:14" ht="15">
      <c r="B2511" s="51" t="s">
        <v>66</v>
      </c>
      <c r="C2511" s="51"/>
      <c r="D2511" s="3"/>
      <c r="E2511" s="4" t="s">
        <v>1331</v>
      </c>
      <c r="F2511" s="52" t="s">
        <v>1332</v>
      </c>
      <c r="G2511" s="52"/>
      <c r="H2511" s="52"/>
      <c r="I2511" s="52"/>
      <c r="J2511" s="52"/>
      <c r="K2511" s="52"/>
      <c r="L2511" s="1">
        <v>0</v>
      </c>
      <c r="M2511" s="1">
        <v>17500</v>
      </c>
      <c r="N2511" s="20">
        <f t="shared" si="39"/>
        <v>-811066442.0360004</v>
      </c>
    </row>
    <row r="2512" spans="6:14" ht="15">
      <c r="F2512" s="52"/>
      <c r="G2512" s="52"/>
      <c r="H2512" s="52"/>
      <c r="I2512" s="52"/>
      <c r="J2512" s="52"/>
      <c r="K2512" s="52"/>
      <c r="N2512" s="20">
        <f t="shared" si="39"/>
        <v>-811066442.0360004</v>
      </c>
    </row>
    <row r="2513" spans="2:14" ht="15">
      <c r="B2513" s="51" t="s">
        <v>66</v>
      </c>
      <c r="C2513" s="51"/>
      <c r="D2513" s="3"/>
      <c r="E2513" s="4" t="s">
        <v>1331</v>
      </c>
      <c r="F2513" s="52" t="s">
        <v>1332</v>
      </c>
      <c r="G2513" s="52"/>
      <c r="H2513" s="52"/>
      <c r="I2513" s="52"/>
      <c r="J2513" s="52"/>
      <c r="K2513" s="52"/>
      <c r="L2513" s="1">
        <v>0</v>
      </c>
      <c r="M2513" s="1">
        <v>603140.07</v>
      </c>
      <c r="N2513" s="20">
        <f t="shared" si="39"/>
        <v>-811669582.1060004</v>
      </c>
    </row>
    <row r="2514" spans="6:14" ht="15">
      <c r="F2514" s="52"/>
      <c r="G2514" s="52"/>
      <c r="H2514" s="52"/>
      <c r="I2514" s="52"/>
      <c r="J2514" s="52"/>
      <c r="K2514" s="52"/>
      <c r="N2514" s="20">
        <f t="shared" si="39"/>
        <v>-811669582.1060004</v>
      </c>
    </row>
    <row r="2515" spans="2:14" ht="15">
      <c r="B2515" s="51" t="s">
        <v>66</v>
      </c>
      <c r="C2515" s="51"/>
      <c r="D2515" s="3"/>
      <c r="E2515" s="4" t="s">
        <v>1331</v>
      </c>
      <c r="F2515" s="52" t="s">
        <v>1332</v>
      </c>
      <c r="G2515" s="52"/>
      <c r="H2515" s="52"/>
      <c r="I2515" s="52"/>
      <c r="J2515" s="52"/>
      <c r="K2515" s="52"/>
      <c r="L2515" s="1">
        <v>0</v>
      </c>
      <c r="M2515" s="1">
        <v>699227.43</v>
      </c>
      <c r="N2515" s="20">
        <f t="shared" si="39"/>
        <v>-812368809.5360004</v>
      </c>
    </row>
    <row r="2516" spans="6:14" ht="15">
      <c r="F2516" s="52"/>
      <c r="G2516" s="52"/>
      <c r="H2516" s="52"/>
      <c r="I2516" s="52"/>
      <c r="J2516" s="52"/>
      <c r="K2516" s="52"/>
      <c r="N2516" s="20">
        <f t="shared" si="39"/>
        <v>-812368809.5360004</v>
      </c>
    </row>
    <row r="2517" spans="2:14" ht="15">
      <c r="B2517" s="51" t="s">
        <v>66</v>
      </c>
      <c r="C2517" s="51"/>
      <c r="D2517" s="3"/>
      <c r="E2517" s="4" t="s">
        <v>1331</v>
      </c>
      <c r="F2517" s="52" t="s">
        <v>1332</v>
      </c>
      <c r="G2517" s="52"/>
      <c r="H2517" s="52"/>
      <c r="I2517" s="52"/>
      <c r="J2517" s="52"/>
      <c r="K2517" s="52"/>
      <c r="L2517" s="1">
        <v>0</v>
      </c>
      <c r="M2517" s="1">
        <v>5744.91</v>
      </c>
      <c r="N2517" s="20">
        <f t="shared" si="39"/>
        <v>-812374554.4460003</v>
      </c>
    </row>
    <row r="2518" spans="6:14" ht="15">
      <c r="F2518" s="52"/>
      <c r="G2518" s="52"/>
      <c r="H2518" s="52"/>
      <c r="I2518" s="52"/>
      <c r="J2518" s="52"/>
      <c r="K2518" s="52"/>
      <c r="N2518" s="20">
        <f t="shared" si="39"/>
        <v>-812374554.4460003</v>
      </c>
    </row>
    <row r="2519" spans="2:14" ht="15">
      <c r="B2519" s="51" t="s">
        <v>66</v>
      </c>
      <c r="C2519" s="51"/>
      <c r="D2519" s="3"/>
      <c r="E2519" s="4" t="s">
        <v>1331</v>
      </c>
      <c r="F2519" s="52" t="s">
        <v>1332</v>
      </c>
      <c r="G2519" s="52"/>
      <c r="H2519" s="52"/>
      <c r="I2519" s="52"/>
      <c r="J2519" s="52"/>
      <c r="K2519" s="52"/>
      <c r="L2519" s="1">
        <v>0</v>
      </c>
      <c r="M2519" s="1">
        <v>19913.44</v>
      </c>
      <c r="N2519" s="20">
        <f t="shared" si="39"/>
        <v>-812394467.8860004</v>
      </c>
    </row>
    <row r="2520" spans="6:14" ht="15">
      <c r="F2520" s="52"/>
      <c r="G2520" s="52"/>
      <c r="H2520" s="52"/>
      <c r="I2520" s="52"/>
      <c r="J2520" s="52"/>
      <c r="K2520" s="52"/>
      <c r="N2520" s="20">
        <f t="shared" si="39"/>
        <v>-812394467.8860004</v>
      </c>
    </row>
    <row r="2521" spans="2:14" ht="15">
      <c r="B2521" s="51" t="s">
        <v>66</v>
      </c>
      <c r="C2521" s="51"/>
      <c r="D2521" s="3"/>
      <c r="E2521" s="4" t="s">
        <v>1331</v>
      </c>
      <c r="F2521" s="52" t="s">
        <v>1332</v>
      </c>
      <c r="G2521" s="52"/>
      <c r="H2521" s="52"/>
      <c r="I2521" s="52"/>
      <c r="J2521" s="52"/>
      <c r="K2521" s="52"/>
      <c r="L2521" s="1">
        <v>0</v>
      </c>
      <c r="M2521" s="1">
        <v>156</v>
      </c>
      <c r="N2521" s="20">
        <f t="shared" si="39"/>
        <v>-812394623.8860004</v>
      </c>
    </row>
    <row r="2522" spans="6:14" ht="15">
      <c r="F2522" s="52"/>
      <c r="G2522" s="52"/>
      <c r="H2522" s="52"/>
      <c r="I2522" s="52"/>
      <c r="J2522" s="52"/>
      <c r="K2522" s="52"/>
      <c r="N2522" s="20">
        <f t="shared" si="39"/>
        <v>-812394623.8860004</v>
      </c>
    </row>
    <row r="2523" spans="2:14" ht="15">
      <c r="B2523" s="51" t="s">
        <v>66</v>
      </c>
      <c r="C2523" s="51"/>
      <c r="D2523" s="3"/>
      <c r="E2523" s="4" t="s">
        <v>1331</v>
      </c>
      <c r="F2523" s="52" t="s">
        <v>1332</v>
      </c>
      <c r="G2523" s="52"/>
      <c r="H2523" s="52"/>
      <c r="I2523" s="52"/>
      <c r="J2523" s="52"/>
      <c r="K2523" s="52"/>
      <c r="L2523" s="1">
        <v>0</v>
      </c>
      <c r="M2523" s="1">
        <v>23351.03</v>
      </c>
      <c r="N2523" s="20">
        <f t="shared" si="39"/>
        <v>-812417974.9160004</v>
      </c>
    </row>
    <row r="2524" spans="6:14" ht="15">
      <c r="F2524" s="52"/>
      <c r="G2524" s="52"/>
      <c r="H2524" s="52"/>
      <c r="I2524" s="52"/>
      <c r="J2524" s="52"/>
      <c r="K2524" s="52"/>
      <c r="N2524" s="20">
        <f t="shared" si="39"/>
        <v>-812417974.9160004</v>
      </c>
    </row>
    <row r="2525" spans="2:14" ht="15">
      <c r="B2525" s="51" t="s">
        <v>66</v>
      </c>
      <c r="C2525" s="51"/>
      <c r="D2525" s="3"/>
      <c r="E2525" s="4" t="s">
        <v>1331</v>
      </c>
      <c r="F2525" s="52" t="s">
        <v>1332</v>
      </c>
      <c r="G2525" s="52"/>
      <c r="H2525" s="52"/>
      <c r="I2525" s="52"/>
      <c r="J2525" s="52"/>
      <c r="K2525" s="52"/>
      <c r="L2525" s="1">
        <v>0</v>
      </c>
      <c r="M2525" s="1">
        <v>27319</v>
      </c>
      <c r="N2525" s="20">
        <f t="shared" si="39"/>
        <v>-812445293.9160004</v>
      </c>
    </row>
    <row r="2526" spans="6:14" ht="15">
      <c r="F2526" s="52"/>
      <c r="G2526" s="52"/>
      <c r="H2526" s="52"/>
      <c r="I2526" s="52"/>
      <c r="J2526" s="52"/>
      <c r="K2526" s="52"/>
      <c r="N2526" s="20">
        <f t="shared" si="39"/>
        <v>-812445293.9160004</v>
      </c>
    </row>
    <row r="2527" spans="2:14" ht="15">
      <c r="B2527" s="51" t="s">
        <v>66</v>
      </c>
      <c r="C2527" s="51"/>
      <c r="D2527" s="3"/>
      <c r="E2527" s="4" t="s">
        <v>1331</v>
      </c>
      <c r="F2527" s="52" t="s">
        <v>1332</v>
      </c>
      <c r="G2527" s="52"/>
      <c r="H2527" s="52"/>
      <c r="I2527" s="52"/>
      <c r="J2527" s="52"/>
      <c r="K2527" s="52"/>
      <c r="L2527" s="1">
        <v>0</v>
      </c>
      <c r="M2527" s="1">
        <v>46873.27</v>
      </c>
      <c r="N2527" s="20">
        <f t="shared" si="39"/>
        <v>-812492167.1860003</v>
      </c>
    </row>
    <row r="2528" spans="6:14" ht="15">
      <c r="F2528" s="52"/>
      <c r="G2528" s="52"/>
      <c r="H2528" s="52"/>
      <c r="I2528" s="52"/>
      <c r="J2528" s="52"/>
      <c r="K2528" s="52"/>
      <c r="N2528" s="20">
        <f t="shared" si="39"/>
        <v>-812492167.1860003</v>
      </c>
    </row>
    <row r="2529" spans="2:14" ht="15">
      <c r="B2529" s="51" t="s">
        <v>66</v>
      </c>
      <c r="C2529" s="51"/>
      <c r="D2529" s="3"/>
      <c r="E2529" s="4" t="s">
        <v>1331</v>
      </c>
      <c r="F2529" s="52" t="s">
        <v>1332</v>
      </c>
      <c r="G2529" s="52"/>
      <c r="H2529" s="52"/>
      <c r="I2529" s="52"/>
      <c r="J2529" s="52"/>
      <c r="K2529" s="52"/>
      <c r="L2529" s="1">
        <v>0</v>
      </c>
      <c r="M2529" s="1">
        <v>3179623.56</v>
      </c>
      <c r="N2529" s="20">
        <f t="shared" si="39"/>
        <v>-815671790.7460003</v>
      </c>
    </row>
    <row r="2530" spans="6:14" ht="15">
      <c r="F2530" s="52"/>
      <c r="G2530" s="52"/>
      <c r="H2530" s="52"/>
      <c r="I2530" s="52"/>
      <c r="J2530" s="52"/>
      <c r="K2530" s="52"/>
      <c r="N2530" s="20">
        <f t="shared" si="39"/>
        <v>-815671790.7460003</v>
      </c>
    </row>
    <row r="2531" spans="2:14" ht="15">
      <c r="B2531" s="51" t="s">
        <v>66</v>
      </c>
      <c r="C2531" s="51"/>
      <c r="D2531" s="3"/>
      <c r="E2531" s="4" t="s">
        <v>1333</v>
      </c>
      <c r="F2531" s="52" t="s">
        <v>1334</v>
      </c>
      <c r="G2531" s="52"/>
      <c r="H2531" s="52"/>
      <c r="I2531" s="52"/>
      <c r="J2531" s="52"/>
      <c r="K2531" s="52"/>
      <c r="L2531" s="1">
        <v>0</v>
      </c>
      <c r="M2531" s="1">
        <v>1072127.36</v>
      </c>
      <c r="N2531" s="20">
        <f t="shared" si="39"/>
        <v>-816743918.1060003</v>
      </c>
    </row>
    <row r="2532" spans="6:14" ht="15">
      <c r="F2532" s="52"/>
      <c r="G2532" s="52"/>
      <c r="H2532" s="52"/>
      <c r="I2532" s="52"/>
      <c r="J2532" s="52"/>
      <c r="K2532" s="52"/>
      <c r="N2532" s="20">
        <f t="shared" si="39"/>
        <v>-816743918.1060003</v>
      </c>
    </row>
    <row r="2533" spans="2:14" ht="15">
      <c r="B2533" s="51" t="s">
        <v>71</v>
      </c>
      <c r="C2533" s="51"/>
      <c r="D2533" s="3"/>
      <c r="E2533" s="4" t="s">
        <v>1335</v>
      </c>
      <c r="F2533" s="52" t="s">
        <v>1336</v>
      </c>
      <c r="G2533" s="52"/>
      <c r="H2533" s="52"/>
      <c r="I2533" s="52"/>
      <c r="J2533" s="52"/>
      <c r="K2533" s="52"/>
      <c r="L2533" s="1">
        <v>0</v>
      </c>
      <c r="M2533" s="1">
        <v>6581377.63</v>
      </c>
      <c r="N2533" s="20">
        <f t="shared" si="39"/>
        <v>-823325295.7360003</v>
      </c>
    </row>
    <row r="2534" spans="6:14" ht="15">
      <c r="F2534" s="52"/>
      <c r="G2534" s="52"/>
      <c r="H2534" s="52"/>
      <c r="I2534" s="52"/>
      <c r="J2534" s="52"/>
      <c r="K2534" s="52"/>
      <c r="N2534" s="20">
        <f t="shared" si="39"/>
        <v>-823325295.7360003</v>
      </c>
    </row>
    <row r="2535" spans="2:14" ht="15">
      <c r="B2535" s="51" t="s">
        <v>71</v>
      </c>
      <c r="C2535" s="51"/>
      <c r="D2535" s="3"/>
      <c r="E2535" s="4" t="s">
        <v>1337</v>
      </c>
      <c r="F2535" s="52" t="s">
        <v>1338</v>
      </c>
      <c r="G2535" s="52"/>
      <c r="H2535" s="52"/>
      <c r="I2535" s="52"/>
      <c r="J2535" s="52"/>
      <c r="K2535" s="52"/>
      <c r="L2535" s="1">
        <v>0</v>
      </c>
      <c r="M2535" s="1">
        <v>1005410.09</v>
      </c>
      <c r="N2535" s="20">
        <f t="shared" si="39"/>
        <v>-824330705.8260003</v>
      </c>
    </row>
    <row r="2536" spans="6:14" ht="15">
      <c r="F2536" s="52"/>
      <c r="G2536" s="52"/>
      <c r="H2536" s="52"/>
      <c r="I2536" s="52"/>
      <c r="J2536" s="52"/>
      <c r="K2536" s="52"/>
      <c r="N2536" s="20">
        <f t="shared" si="39"/>
        <v>-824330705.8260003</v>
      </c>
    </row>
    <row r="2537" spans="2:14" ht="15">
      <c r="B2537" s="51" t="s">
        <v>71</v>
      </c>
      <c r="C2537" s="51"/>
      <c r="D2537" s="3"/>
      <c r="E2537" s="4" t="s">
        <v>1339</v>
      </c>
      <c r="F2537" s="52" t="s">
        <v>1340</v>
      </c>
      <c r="G2537" s="52"/>
      <c r="H2537" s="52"/>
      <c r="I2537" s="52"/>
      <c r="J2537" s="52"/>
      <c r="K2537" s="52"/>
      <c r="L2537" s="1">
        <v>0</v>
      </c>
      <c r="M2537" s="1">
        <v>856090.05</v>
      </c>
      <c r="N2537" s="20">
        <f t="shared" si="39"/>
        <v>-825186795.8760003</v>
      </c>
    </row>
    <row r="2538" spans="6:14" ht="15">
      <c r="F2538" s="52"/>
      <c r="G2538" s="52"/>
      <c r="H2538" s="52"/>
      <c r="I2538" s="52"/>
      <c r="J2538" s="52"/>
      <c r="K2538" s="52"/>
      <c r="N2538" s="20">
        <f t="shared" si="39"/>
        <v>-825186795.8760003</v>
      </c>
    </row>
    <row r="2539" spans="2:14" ht="15">
      <c r="B2539" s="51" t="s">
        <v>71</v>
      </c>
      <c r="C2539" s="51"/>
      <c r="D2539" s="3"/>
      <c r="E2539" s="4" t="s">
        <v>1339</v>
      </c>
      <c r="F2539" s="52" t="s">
        <v>1340</v>
      </c>
      <c r="G2539" s="52"/>
      <c r="H2539" s="52"/>
      <c r="I2539" s="52"/>
      <c r="J2539" s="52"/>
      <c r="K2539" s="52"/>
      <c r="L2539" s="1">
        <v>0</v>
      </c>
      <c r="M2539" s="1">
        <v>10255958.8</v>
      </c>
      <c r="N2539" s="20">
        <f t="shared" si="39"/>
        <v>-835442754.6760002</v>
      </c>
    </row>
    <row r="2540" spans="6:14" ht="15">
      <c r="F2540" s="52"/>
      <c r="G2540" s="52"/>
      <c r="H2540" s="52"/>
      <c r="I2540" s="52"/>
      <c r="J2540" s="52"/>
      <c r="K2540" s="52"/>
      <c r="N2540" s="20">
        <f t="shared" si="39"/>
        <v>-835442754.6760002</v>
      </c>
    </row>
    <row r="2541" spans="2:14" ht="15">
      <c r="B2541" s="51" t="s">
        <v>71</v>
      </c>
      <c r="C2541" s="51"/>
      <c r="D2541" s="3"/>
      <c r="E2541" s="4" t="s">
        <v>1341</v>
      </c>
      <c r="F2541" s="52" t="s">
        <v>1342</v>
      </c>
      <c r="G2541" s="52"/>
      <c r="H2541" s="52"/>
      <c r="I2541" s="52"/>
      <c r="J2541" s="52"/>
      <c r="K2541" s="52"/>
      <c r="L2541" s="1">
        <v>0</v>
      </c>
      <c r="M2541" s="1">
        <v>1393895.3</v>
      </c>
      <c r="N2541" s="20">
        <f t="shared" si="39"/>
        <v>-836836649.9760002</v>
      </c>
    </row>
    <row r="2542" spans="6:14" ht="15">
      <c r="F2542" s="52"/>
      <c r="G2542" s="52"/>
      <c r="H2542" s="52"/>
      <c r="I2542" s="52"/>
      <c r="J2542" s="52"/>
      <c r="K2542" s="52"/>
      <c r="N2542" s="20">
        <f t="shared" si="39"/>
        <v>-836836649.9760002</v>
      </c>
    </row>
    <row r="2543" ht="3.75" customHeight="1">
      <c r="N2543" s="20">
        <f t="shared" si="39"/>
        <v>-836836649.9760002</v>
      </c>
    </row>
    <row r="2544" spans="2:14" ht="15">
      <c r="B2544" s="3"/>
      <c r="C2544" s="3"/>
      <c r="D2544" s="3"/>
      <c r="E2544" s="3"/>
      <c r="F2544" s="52" t="s">
        <v>1343</v>
      </c>
      <c r="G2544" s="52"/>
      <c r="H2544" s="52"/>
      <c r="I2544" s="52"/>
      <c r="J2544" s="52"/>
      <c r="K2544" s="52"/>
      <c r="N2544" s="20">
        <f t="shared" si="39"/>
        <v>-836836649.9760002</v>
      </c>
    </row>
    <row r="2545" spans="2:14" ht="15">
      <c r="B2545" s="51" t="s">
        <v>71</v>
      </c>
      <c r="C2545" s="51"/>
      <c r="D2545" s="3"/>
      <c r="E2545" s="4" t="s">
        <v>1341</v>
      </c>
      <c r="F2545" s="52" t="s">
        <v>1344</v>
      </c>
      <c r="G2545" s="52"/>
      <c r="H2545" s="52"/>
      <c r="I2545" s="52"/>
      <c r="J2545" s="52"/>
      <c r="K2545" s="52"/>
      <c r="L2545" s="1">
        <v>0</v>
      </c>
      <c r="M2545" s="1">
        <v>77958.35</v>
      </c>
      <c r="N2545" s="20">
        <f t="shared" si="39"/>
        <v>-836914608.3260002</v>
      </c>
    </row>
    <row r="2546" spans="6:14" ht="15">
      <c r="F2546" s="52"/>
      <c r="G2546" s="52"/>
      <c r="H2546" s="52"/>
      <c r="I2546" s="52"/>
      <c r="J2546" s="52"/>
      <c r="K2546" s="52"/>
      <c r="N2546" s="20">
        <f t="shared" si="39"/>
        <v>-836914608.3260002</v>
      </c>
    </row>
    <row r="2547" spans="2:14" ht="15">
      <c r="B2547" s="51" t="s">
        <v>71</v>
      </c>
      <c r="C2547" s="51"/>
      <c r="D2547" s="3"/>
      <c r="E2547" s="4" t="s">
        <v>1345</v>
      </c>
      <c r="F2547" s="52" t="s">
        <v>1346</v>
      </c>
      <c r="G2547" s="52"/>
      <c r="H2547" s="52"/>
      <c r="I2547" s="52"/>
      <c r="J2547" s="52"/>
      <c r="K2547" s="52"/>
      <c r="L2547" s="1">
        <v>0</v>
      </c>
      <c r="M2547" s="1">
        <v>3021851.12</v>
      </c>
      <c r="N2547" s="20">
        <f t="shared" si="39"/>
        <v>-839936459.4460002</v>
      </c>
    </row>
    <row r="2548" spans="6:14" ht="15">
      <c r="F2548" s="52"/>
      <c r="G2548" s="52"/>
      <c r="H2548" s="52"/>
      <c r="I2548" s="52"/>
      <c r="J2548" s="52"/>
      <c r="K2548" s="52"/>
      <c r="N2548" s="20">
        <f t="shared" si="39"/>
        <v>-839936459.4460002</v>
      </c>
    </row>
    <row r="2549" spans="2:14" ht="15">
      <c r="B2549" s="51" t="s">
        <v>71</v>
      </c>
      <c r="C2549" s="51"/>
      <c r="D2549" s="3"/>
      <c r="E2549" s="4" t="s">
        <v>1347</v>
      </c>
      <c r="F2549" s="52" t="s">
        <v>1348</v>
      </c>
      <c r="G2549" s="52"/>
      <c r="H2549" s="52"/>
      <c r="I2549" s="52"/>
      <c r="J2549" s="52"/>
      <c r="K2549" s="52"/>
      <c r="L2549" s="1">
        <v>0</v>
      </c>
      <c r="M2549" s="1">
        <v>107813.47</v>
      </c>
      <c r="N2549" s="20">
        <f t="shared" si="39"/>
        <v>-840044272.9160002</v>
      </c>
    </row>
    <row r="2550" spans="6:14" ht="15">
      <c r="F2550" s="52"/>
      <c r="G2550" s="52"/>
      <c r="H2550" s="52"/>
      <c r="I2550" s="52"/>
      <c r="J2550" s="52"/>
      <c r="K2550" s="52"/>
      <c r="N2550" s="20">
        <f t="shared" si="39"/>
        <v>-840044272.9160002</v>
      </c>
    </row>
    <row r="2551" spans="2:14" ht="15">
      <c r="B2551" s="51" t="s">
        <v>71</v>
      </c>
      <c r="C2551" s="51"/>
      <c r="D2551" s="3"/>
      <c r="E2551" s="4" t="s">
        <v>1349</v>
      </c>
      <c r="F2551" s="52" t="s">
        <v>1350</v>
      </c>
      <c r="G2551" s="52"/>
      <c r="H2551" s="52"/>
      <c r="I2551" s="52"/>
      <c r="J2551" s="52"/>
      <c r="K2551" s="52"/>
      <c r="L2551" s="1">
        <v>0</v>
      </c>
      <c r="M2551" s="1">
        <v>159847.78</v>
      </c>
      <c r="N2551" s="20">
        <f t="shared" si="39"/>
        <v>-840204120.6960002</v>
      </c>
    </row>
    <row r="2552" spans="6:14" ht="15">
      <c r="F2552" s="52"/>
      <c r="G2552" s="52"/>
      <c r="H2552" s="52"/>
      <c r="I2552" s="52"/>
      <c r="J2552" s="52"/>
      <c r="K2552" s="52"/>
      <c r="N2552" s="20">
        <f t="shared" si="39"/>
        <v>-840204120.6960002</v>
      </c>
    </row>
    <row r="2553" spans="2:14" ht="15">
      <c r="B2553" s="51" t="s">
        <v>71</v>
      </c>
      <c r="C2553" s="51"/>
      <c r="D2553" s="3"/>
      <c r="E2553" s="4" t="s">
        <v>1351</v>
      </c>
      <c r="F2553" s="52" t="s">
        <v>1352</v>
      </c>
      <c r="G2553" s="52"/>
      <c r="H2553" s="52"/>
      <c r="I2553" s="52"/>
      <c r="J2553" s="52"/>
      <c r="K2553" s="52"/>
      <c r="L2553" s="1">
        <v>0</v>
      </c>
      <c r="M2553" s="1">
        <v>88381.76</v>
      </c>
      <c r="N2553" s="20">
        <f t="shared" si="39"/>
        <v>-840292502.4560002</v>
      </c>
    </row>
    <row r="2554" spans="6:14" ht="15">
      <c r="F2554" s="52"/>
      <c r="G2554" s="52"/>
      <c r="H2554" s="52"/>
      <c r="I2554" s="52"/>
      <c r="J2554" s="52"/>
      <c r="K2554" s="52"/>
      <c r="N2554" s="20">
        <f t="shared" si="39"/>
        <v>-840292502.4560002</v>
      </c>
    </row>
    <row r="2555" spans="2:14" ht="15">
      <c r="B2555" s="51" t="s">
        <v>71</v>
      </c>
      <c r="C2555" s="51"/>
      <c r="D2555" s="3"/>
      <c r="E2555" s="4" t="s">
        <v>1353</v>
      </c>
      <c r="F2555" s="52" t="s">
        <v>1354</v>
      </c>
      <c r="G2555" s="52"/>
      <c r="H2555" s="52"/>
      <c r="I2555" s="52"/>
      <c r="J2555" s="52"/>
      <c r="K2555" s="52"/>
      <c r="L2555" s="1">
        <v>0</v>
      </c>
      <c r="M2555" s="1">
        <v>128323.12</v>
      </c>
      <c r="N2555" s="20">
        <f t="shared" si="39"/>
        <v>-840420825.5760002</v>
      </c>
    </row>
    <row r="2556" spans="6:14" ht="15">
      <c r="F2556" s="52"/>
      <c r="G2556" s="52"/>
      <c r="H2556" s="52"/>
      <c r="I2556" s="52"/>
      <c r="J2556" s="52"/>
      <c r="K2556" s="52"/>
      <c r="N2556" s="20">
        <f t="shared" si="39"/>
        <v>-840420825.5760002</v>
      </c>
    </row>
    <row r="2557" spans="2:14" ht="15">
      <c r="B2557" s="51" t="s">
        <v>71</v>
      </c>
      <c r="C2557" s="51"/>
      <c r="D2557" s="3"/>
      <c r="E2557" s="4" t="s">
        <v>1355</v>
      </c>
      <c r="F2557" s="52" t="s">
        <v>1356</v>
      </c>
      <c r="G2557" s="52"/>
      <c r="H2557" s="52"/>
      <c r="I2557" s="52"/>
      <c r="J2557" s="52"/>
      <c r="K2557" s="52"/>
      <c r="L2557" s="1">
        <v>0</v>
      </c>
      <c r="M2557" s="1">
        <v>235127.78</v>
      </c>
      <c r="N2557" s="20">
        <f t="shared" si="39"/>
        <v>-840655953.3560002</v>
      </c>
    </row>
    <row r="2558" spans="6:14" ht="15">
      <c r="F2558" s="52"/>
      <c r="G2558" s="52"/>
      <c r="H2558" s="52"/>
      <c r="I2558" s="52"/>
      <c r="J2558" s="52"/>
      <c r="K2558" s="52"/>
      <c r="N2558" s="20">
        <f t="shared" si="39"/>
        <v>-840655953.3560002</v>
      </c>
    </row>
    <row r="2559" spans="2:14" ht="15">
      <c r="B2559" s="51" t="s">
        <v>71</v>
      </c>
      <c r="C2559" s="51"/>
      <c r="D2559" s="3"/>
      <c r="E2559" s="4" t="s">
        <v>1357</v>
      </c>
      <c r="F2559" s="52" t="s">
        <v>1358</v>
      </c>
      <c r="G2559" s="52"/>
      <c r="H2559" s="52"/>
      <c r="I2559" s="52"/>
      <c r="J2559" s="52"/>
      <c r="K2559" s="52"/>
      <c r="L2559" s="1">
        <v>0</v>
      </c>
      <c r="M2559" s="1">
        <v>3022150.42</v>
      </c>
      <c r="N2559" s="20">
        <f t="shared" si="39"/>
        <v>-843678103.7760001</v>
      </c>
    </row>
    <row r="2560" spans="6:14" ht="15">
      <c r="F2560" s="52"/>
      <c r="G2560" s="52"/>
      <c r="H2560" s="52"/>
      <c r="I2560" s="52"/>
      <c r="J2560" s="52"/>
      <c r="K2560" s="52"/>
      <c r="N2560" s="20">
        <f aca="true" t="shared" si="40" ref="N2560:N2623">N2559+L2560-M2560</f>
        <v>-843678103.7760001</v>
      </c>
    </row>
    <row r="2561" spans="2:14" ht="15">
      <c r="B2561" s="51" t="s">
        <v>71</v>
      </c>
      <c r="C2561" s="51"/>
      <c r="D2561" s="3"/>
      <c r="E2561" s="4" t="s">
        <v>1359</v>
      </c>
      <c r="F2561" s="52" t="s">
        <v>1360</v>
      </c>
      <c r="G2561" s="52"/>
      <c r="H2561" s="52"/>
      <c r="I2561" s="52"/>
      <c r="J2561" s="52"/>
      <c r="K2561" s="52"/>
      <c r="L2561" s="1">
        <v>0</v>
      </c>
      <c r="M2561" s="1">
        <v>21351145.56</v>
      </c>
      <c r="N2561" s="20">
        <f t="shared" si="40"/>
        <v>-865029249.3360001</v>
      </c>
    </row>
    <row r="2562" spans="6:14" ht="15">
      <c r="F2562" s="52"/>
      <c r="G2562" s="52"/>
      <c r="H2562" s="52"/>
      <c r="I2562" s="52"/>
      <c r="J2562" s="52"/>
      <c r="K2562" s="52"/>
      <c r="N2562" s="20">
        <f t="shared" si="40"/>
        <v>-865029249.3360001</v>
      </c>
    </row>
    <row r="2563" spans="2:14" ht="15">
      <c r="B2563" s="51" t="s">
        <v>13</v>
      </c>
      <c r="C2563" s="51"/>
      <c r="D2563" s="3"/>
      <c r="E2563" s="4" t="s">
        <v>1361</v>
      </c>
      <c r="F2563" s="52" t="s">
        <v>1362</v>
      </c>
      <c r="G2563" s="52"/>
      <c r="H2563" s="52"/>
      <c r="I2563" s="52"/>
      <c r="J2563" s="52"/>
      <c r="K2563" s="52"/>
      <c r="L2563" s="1">
        <v>0</v>
      </c>
      <c r="M2563" s="1">
        <v>11349.98</v>
      </c>
      <c r="N2563" s="20">
        <f t="shared" si="40"/>
        <v>-865040599.3160001</v>
      </c>
    </row>
    <row r="2564" spans="6:14" ht="15">
      <c r="F2564" s="52"/>
      <c r="G2564" s="52"/>
      <c r="H2564" s="52"/>
      <c r="I2564" s="52"/>
      <c r="J2564" s="52"/>
      <c r="K2564" s="52"/>
      <c r="N2564" s="20">
        <f t="shared" si="40"/>
        <v>-865040599.3160001</v>
      </c>
    </row>
    <row r="2565" spans="2:14" ht="15">
      <c r="B2565" s="51" t="s">
        <v>13</v>
      </c>
      <c r="C2565" s="51"/>
      <c r="D2565" s="3"/>
      <c r="E2565" s="4" t="s">
        <v>1361</v>
      </c>
      <c r="F2565" s="52" t="s">
        <v>1362</v>
      </c>
      <c r="G2565" s="52"/>
      <c r="H2565" s="52"/>
      <c r="I2565" s="52"/>
      <c r="J2565" s="52"/>
      <c r="K2565" s="52"/>
      <c r="L2565" s="1">
        <v>0</v>
      </c>
      <c r="M2565" s="1">
        <v>6195.59</v>
      </c>
      <c r="N2565" s="20">
        <f t="shared" si="40"/>
        <v>-865046794.9060001</v>
      </c>
    </row>
    <row r="2566" spans="6:14" ht="15">
      <c r="F2566" s="52"/>
      <c r="G2566" s="52"/>
      <c r="H2566" s="52"/>
      <c r="I2566" s="52"/>
      <c r="J2566" s="52"/>
      <c r="K2566" s="52"/>
      <c r="N2566" s="20">
        <f t="shared" si="40"/>
        <v>-865046794.9060001</v>
      </c>
    </row>
    <row r="2567" spans="2:14" ht="15">
      <c r="B2567" s="51" t="s">
        <v>13</v>
      </c>
      <c r="C2567" s="51"/>
      <c r="D2567" s="3"/>
      <c r="E2567" s="4" t="s">
        <v>1361</v>
      </c>
      <c r="F2567" s="52" t="s">
        <v>1362</v>
      </c>
      <c r="G2567" s="52"/>
      <c r="H2567" s="52"/>
      <c r="I2567" s="52"/>
      <c r="J2567" s="52"/>
      <c r="K2567" s="52"/>
      <c r="L2567" s="1">
        <v>0</v>
      </c>
      <c r="M2567" s="1">
        <v>1147.33</v>
      </c>
      <c r="N2567" s="20">
        <f t="shared" si="40"/>
        <v>-865047942.2360002</v>
      </c>
    </row>
    <row r="2568" spans="6:14" ht="15">
      <c r="F2568" s="52"/>
      <c r="G2568" s="52"/>
      <c r="H2568" s="52"/>
      <c r="I2568" s="52"/>
      <c r="J2568" s="52"/>
      <c r="K2568" s="52"/>
      <c r="N2568" s="20">
        <f t="shared" si="40"/>
        <v>-865047942.2360002</v>
      </c>
    </row>
    <row r="2569" spans="2:14" ht="15">
      <c r="B2569" s="51" t="s">
        <v>13</v>
      </c>
      <c r="C2569" s="51"/>
      <c r="D2569" s="3"/>
      <c r="E2569" s="4" t="s">
        <v>1361</v>
      </c>
      <c r="F2569" s="52" t="s">
        <v>1363</v>
      </c>
      <c r="G2569" s="52"/>
      <c r="H2569" s="52"/>
      <c r="I2569" s="52"/>
      <c r="J2569" s="52"/>
      <c r="K2569" s="52"/>
      <c r="L2569" s="1">
        <v>0</v>
      </c>
      <c r="M2569" s="1">
        <v>11473.31</v>
      </c>
      <c r="N2569" s="20">
        <f t="shared" si="40"/>
        <v>-865059415.5460001</v>
      </c>
    </row>
    <row r="2570" spans="6:14" ht="15">
      <c r="F2570" s="52"/>
      <c r="G2570" s="52"/>
      <c r="H2570" s="52"/>
      <c r="I2570" s="52"/>
      <c r="J2570" s="52"/>
      <c r="K2570" s="52"/>
      <c r="N2570" s="20">
        <f t="shared" si="40"/>
        <v>-865059415.5460001</v>
      </c>
    </row>
    <row r="2571" ht="1.5" customHeight="1">
      <c r="N2571" s="20">
        <f t="shared" si="40"/>
        <v>-865059415.5460001</v>
      </c>
    </row>
    <row r="2572" spans="2:14" ht="15">
      <c r="B2572" s="3"/>
      <c r="C2572" s="3"/>
      <c r="D2572" s="3"/>
      <c r="E2572" s="3"/>
      <c r="F2572" s="52" t="s">
        <v>1364</v>
      </c>
      <c r="G2572" s="52"/>
      <c r="H2572" s="52"/>
      <c r="I2572" s="52"/>
      <c r="J2572" s="52"/>
      <c r="K2572" s="52"/>
      <c r="N2572" s="20">
        <f t="shared" si="40"/>
        <v>-865059415.5460001</v>
      </c>
    </row>
    <row r="2573" spans="2:14" ht="15">
      <c r="B2573" s="51" t="s">
        <v>13</v>
      </c>
      <c r="C2573" s="51"/>
      <c r="D2573" s="3"/>
      <c r="E2573" s="4" t="s">
        <v>1361</v>
      </c>
      <c r="F2573" s="52" t="s">
        <v>1362</v>
      </c>
      <c r="G2573" s="52"/>
      <c r="H2573" s="52"/>
      <c r="I2573" s="52"/>
      <c r="J2573" s="52"/>
      <c r="K2573" s="52"/>
      <c r="L2573" s="1">
        <v>0</v>
      </c>
      <c r="M2573" s="1">
        <v>990098.28</v>
      </c>
      <c r="N2573" s="20">
        <f t="shared" si="40"/>
        <v>-866049513.8260001</v>
      </c>
    </row>
    <row r="2574" spans="6:14" ht="15">
      <c r="F2574" s="52"/>
      <c r="G2574" s="52"/>
      <c r="H2574" s="52"/>
      <c r="I2574" s="52"/>
      <c r="J2574" s="52"/>
      <c r="K2574" s="52"/>
      <c r="N2574" s="20">
        <f t="shared" si="40"/>
        <v>-866049513.8260001</v>
      </c>
    </row>
    <row r="2575" spans="2:14" ht="15">
      <c r="B2575" s="51" t="s">
        <v>78</v>
      </c>
      <c r="C2575" s="51"/>
      <c r="D2575" s="3"/>
      <c r="E2575" s="4" t="s">
        <v>1365</v>
      </c>
      <c r="F2575" s="52" t="s">
        <v>1366</v>
      </c>
      <c r="G2575" s="52"/>
      <c r="H2575" s="52"/>
      <c r="I2575" s="52"/>
      <c r="J2575" s="52"/>
      <c r="K2575" s="52"/>
      <c r="L2575" s="1">
        <v>0</v>
      </c>
      <c r="M2575" s="1">
        <v>4172756.21</v>
      </c>
      <c r="N2575" s="20">
        <f t="shared" si="40"/>
        <v>-870222270.0360001</v>
      </c>
    </row>
    <row r="2576" spans="6:14" ht="15">
      <c r="F2576" s="52"/>
      <c r="G2576" s="52"/>
      <c r="H2576" s="52"/>
      <c r="I2576" s="52"/>
      <c r="J2576" s="52"/>
      <c r="K2576" s="52"/>
      <c r="N2576" s="20">
        <f t="shared" si="40"/>
        <v>-870222270.0360001</v>
      </c>
    </row>
    <row r="2577" spans="2:14" ht="15">
      <c r="B2577" s="51" t="s">
        <v>78</v>
      </c>
      <c r="C2577" s="51"/>
      <c r="D2577" s="3"/>
      <c r="E2577" s="4" t="s">
        <v>1365</v>
      </c>
      <c r="F2577" s="52" t="s">
        <v>1366</v>
      </c>
      <c r="G2577" s="52"/>
      <c r="H2577" s="52"/>
      <c r="I2577" s="52"/>
      <c r="J2577" s="52"/>
      <c r="K2577" s="52"/>
      <c r="L2577" s="1">
        <v>0</v>
      </c>
      <c r="M2577" s="1">
        <v>74608880.99</v>
      </c>
      <c r="N2577" s="20">
        <f t="shared" si="40"/>
        <v>-944831151.0260001</v>
      </c>
    </row>
    <row r="2578" spans="6:14" ht="15">
      <c r="F2578" s="52"/>
      <c r="G2578" s="52"/>
      <c r="H2578" s="52"/>
      <c r="I2578" s="52"/>
      <c r="J2578" s="52"/>
      <c r="K2578" s="52"/>
      <c r="N2578" s="20">
        <f t="shared" si="40"/>
        <v>-944831151.0260001</v>
      </c>
    </row>
    <row r="2579" spans="2:14" ht="15">
      <c r="B2579" s="51" t="s">
        <v>78</v>
      </c>
      <c r="C2579" s="51"/>
      <c r="D2579" s="3"/>
      <c r="E2579" s="4" t="s">
        <v>1367</v>
      </c>
      <c r="F2579" s="52" t="s">
        <v>1368</v>
      </c>
      <c r="G2579" s="52"/>
      <c r="H2579" s="52"/>
      <c r="I2579" s="52"/>
      <c r="J2579" s="52"/>
      <c r="K2579" s="52"/>
      <c r="L2579" s="1">
        <v>0</v>
      </c>
      <c r="M2579" s="1">
        <v>31970</v>
      </c>
      <c r="N2579" s="20">
        <f t="shared" si="40"/>
        <v>-944863121.0260001</v>
      </c>
    </row>
    <row r="2580" spans="6:14" ht="15">
      <c r="F2580" s="52"/>
      <c r="G2580" s="52"/>
      <c r="H2580" s="52"/>
      <c r="I2580" s="52"/>
      <c r="J2580" s="52"/>
      <c r="K2580" s="52"/>
      <c r="N2580" s="20">
        <f t="shared" si="40"/>
        <v>-944863121.0260001</v>
      </c>
    </row>
    <row r="2581" spans="2:14" ht="15">
      <c r="B2581" s="51" t="s">
        <v>78</v>
      </c>
      <c r="C2581" s="51"/>
      <c r="D2581" s="3"/>
      <c r="E2581" s="4" t="s">
        <v>1367</v>
      </c>
      <c r="F2581" s="52" t="s">
        <v>1368</v>
      </c>
      <c r="G2581" s="52"/>
      <c r="H2581" s="52"/>
      <c r="I2581" s="52"/>
      <c r="J2581" s="52"/>
      <c r="K2581" s="52"/>
      <c r="L2581" s="1">
        <v>0</v>
      </c>
      <c r="M2581" s="1">
        <v>722522</v>
      </c>
      <c r="N2581" s="20">
        <f t="shared" si="40"/>
        <v>-945585643.0260001</v>
      </c>
    </row>
    <row r="2582" spans="6:14" ht="15">
      <c r="F2582" s="52"/>
      <c r="G2582" s="52"/>
      <c r="H2582" s="52"/>
      <c r="I2582" s="52"/>
      <c r="J2582" s="52"/>
      <c r="K2582" s="52"/>
      <c r="N2582" s="20">
        <f t="shared" si="40"/>
        <v>-945585643.0260001</v>
      </c>
    </row>
    <row r="2583" spans="2:14" ht="15">
      <c r="B2583" s="51" t="s">
        <v>78</v>
      </c>
      <c r="C2583" s="51"/>
      <c r="D2583" s="3"/>
      <c r="E2583" s="4" t="s">
        <v>1369</v>
      </c>
      <c r="F2583" s="52" t="s">
        <v>1370</v>
      </c>
      <c r="G2583" s="52"/>
      <c r="H2583" s="52"/>
      <c r="I2583" s="52"/>
      <c r="J2583" s="52"/>
      <c r="K2583" s="52"/>
      <c r="L2583" s="1">
        <v>0</v>
      </c>
      <c r="M2583" s="1">
        <v>3046199.98</v>
      </c>
      <c r="N2583" s="20">
        <f t="shared" si="40"/>
        <v>-948631843.0060002</v>
      </c>
    </row>
    <row r="2584" spans="6:14" ht="15">
      <c r="F2584" s="52"/>
      <c r="G2584" s="52"/>
      <c r="H2584" s="52"/>
      <c r="I2584" s="52"/>
      <c r="J2584" s="52"/>
      <c r="K2584" s="52"/>
      <c r="N2584" s="20">
        <f t="shared" si="40"/>
        <v>-948631843.0060002</v>
      </c>
    </row>
    <row r="2585" spans="2:14" ht="15">
      <c r="B2585" s="51" t="s">
        <v>78</v>
      </c>
      <c r="C2585" s="51"/>
      <c r="D2585" s="3"/>
      <c r="E2585" s="4" t="s">
        <v>1369</v>
      </c>
      <c r="F2585" s="52" t="s">
        <v>1370</v>
      </c>
      <c r="G2585" s="52"/>
      <c r="H2585" s="52"/>
      <c r="I2585" s="52"/>
      <c r="J2585" s="52"/>
      <c r="K2585" s="52"/>
      <c r="L2585" s="1">
        <v>0</v>
      </c>
      <c r="M2585" s="1">
        <v>40071800.02</v>
      </c>
      <c r="N2585" s="20">
        <f t="shared" si="40"/>
        <v>-988703643.0260001</v>
      </c>
    </row>
    <row r="2586" spans="6:14" ht="15">
      <c r="F2586" s="52"/>
      <c r="G2586" s="52"/>
      <c r="H2586" s="52"/>
      <c r="I2586" s="52"/>
      <c r="J2586" s="52"/>
      <c r="K2586" s="52"/>
      <c r="N2586" s="20">
        <f t="shared" si="40"/>
        <v>-988703643.0260001</v>
      </c>
    </row>
    <row r="2587" spans="2:14" ht="15">
      <c r="B2587" s="51" t="s">
        <v>78</v>
      </c>
      <c r="C2587" s="51"/>
      <c r="D2587" s="3"/>
      <c r="E2587" s="4" t="s">
        <v>1371</v>
      </c>
      <c r="F2587" s="52" t="s">
        <v>1372</v>
      </c>
      <c r="G2587" s="52"/>
      <c r="H2587" s="52"/>
      <c r="I2587" s="52"/>
      <c r="J2587" s="52"/>
      <c r="K2587" s="52"/>
      <c r="L2587" s="1">
        <v>0</v>
      </c>
      <c r="M2587" s="1">
        <v>621787.5</v>
      </c>
      <c r="N2587" s="20">
        <f t="shared" si="40"/>
        <v>-989325430.5260001</v>
      </c>
    </row>
    <row r="2588" spans="6:14" ht="15">
      <c r="F2588" s="52"/>
      <c r="G2588" s="52"/>
      <c r="H2588" s="52"/>
      <c r="I2588" s="52"/>
      <c r="J2588" s="52"/>
      <c r="K2588" s="52"/>
      <c r="N2588" s="20">
        <f t="shared" si="40"/>
        <v>-989325430.5260001</v>
      </c>
    </row>
    <row r="2589" spans="2:14" ht="15">
      <c r="B2589" s="51" t="s">
        <v>78</v>
      </c>
      <c r="C2589" s="51"/>
      <c r="D2589" s="3"/>
      <c r="E2589" s="4" t="s">
        <v>1371</v>
      </c>
      <c r="F2589" s="52" t="s">
        <v>1372</v>
      </c>
      <c r="G2589" s="52"/>
      <c r="H2589" s="52"/>
      <c r="I2589" s="52"/>
      <c r="J2589" s="52"/>
      <c r="K2589" s="52"/>
      <c r="L2589" s="1">
        <v>0</v>
      </c>
      <c r="M2589" s="1">
        <v>8189092.5</v>
      </c>
      <c r="N2589" s="20">
        <f t="shared" si="40"/>
        <v>-997514523.0260001</v>
      </c>
    </row>
    <row r="2590" spans="6:14" ht="15">
      <c r="F2590" s="52"/>
      <c r="G2590" s="52"/>
      <c r="H2590" s="52"/>
      <c r="I2590" s="52"/>
      <c r="J2590" s="52"/>
      <c r="K2590" s="52"/>
      <c r="N2590" s="20">
        <f t="shared" si="40"/>
        <v>-997514523.0260001</v>
      </c>
    </row>
    <row r="2591" spans="2:14" ht="15">
      <c r="B2591" s="51" t="s">
        <v>78</v>
      </c>
      <c r="C2591" s="51"/>
      <c r="D2591" s="3"/>
      <c r="E2591" s="4" t="s">
        <v>1373</v>
      </c>
      <c r="F2591" s="52" t="s">
        <v>1374</v>
      </c>
      <c r="G2591" s="52"/>
      <c r="H2591" s="52"/>
      <c r="I2591" s="52"/>
      <c r="J2591" s="52"/>
      <c r="K2591" s="52"/>
      <c r="L2591" s="1">
        <v>0</v>
      </c>
      <c r="M2591" s="1">
        <v>401568.95</v>
      </c>
      <c r="N2591" s="20">
        <f t="shared" si="40"/>
        <v>-997916091.9760002</v>
      </c>
    </row>
    <row r="2592" spans="6:14" ht="15">
      <c r="F2592" s="52"/>
      <c r="G2592" s="52"/>
      <c r="H2592" s="52"/>
      <c r="I2592" s="52"/>
      <c r="J2592" s="52"/>
      <c r="K2592" s="52"/>
      <c r="N2592" s="20">
        <f t="shared" si="40"/>
        <v>-997916091.9760002</v>
      </c>
    </row>
    <row r="2593" spans="2:14" ht="15">
      <c r="B2593" s="51" t="s">
        <v>78</v>
      </c>
      <c r="C2593" s="51"/>
      <c r="D2593" s="3"/>
      <c r="E2593" s="4" t="s">
        <v>1373</v>
      </c>
      <c r="F2593" s="52" t="s">
        <v>1374</v>
      </c>
      <c r="G2593" s="52"/>
      <c r="H2593" s="52"/>
      <c r="I2593" s="52"/>
      <c r="J2593" s="52"/>
      <c r="K2593" s="52"/>
      <c r="L2593" s="1">
        <v>0</v>
      </c>
      <c r="M2593" s="1">
        <v>217554.29</v>
      </c>
      <c r="N2593" s="20">
        <f t="shared" si="40"/>
        <v>-998133646.2660002</v>
      </c>
    </row>
    <row r="2594" spans="6:14" ht="15">
      <c r="F2594" s="52"/>
      <c r="G2594" s="52"/>
      <c r="H2594" s="52"/>
      <c r="I2594" s="52"/>
      <c r="J2594" s="52"/>
      <c r="K2594" s="52"/>
      <c r="N2594" s="20">
        <f t="shared" si="40"/>
        <v>-998133646.2660002</v>
      </c>
    </row>
    <row r="2595" spans="2:14" ht="15">
      <c r="B2595" s="51" t="s">
        <v>78</v>
      </c>
      <c r="C2595" s="51"/>
      <c r="D2595" s="3"/>
      <c r="E2595" s="4" t="s">
        <v>1373</v>
      </c>
      <c r="F2595" s="52" t="s">
        <v>1375</v>
      </c>
      <c r="G2595" s="52"/>
      <c r="H2595" s="52"/>
      <c r="I2595" s="52"/>
      <c r="J2595" s="52"/>
      <c r="K2595" s="52"/>
      <c r="L2595" s="1">
        <v>0</v>
      </c>
      <c r="M2595" s="1">
        <v>40287.83</v>
      </c>
      <c r="N2595" s="20">
        <f t="shared" si="40"/>
        <v>-998173934.0960002</v>
      </c>
    </row>
    <row r="2596" spans="6:14" ht="15">
      <c r="F2596" s="52"/>
      <c r="G2596" s="52"/>
      <c r="H2596" s="52"/>
      <c r="I2596" s="52"/>
      <c r="J2596" s="52"/>
      <c r="K2596" s="52"/>
      <c r="N2596" s="20">
        <f t="shared" si="40"/>
        <v>-998173934.0960002</v>
      </c>
    </row>
    <row r="2597" ht="0.75" customHeight="1">
      <c r="N2597" s="20">
        <f t="shared" si="40"/>
        <v>-998173934.0960002</v>
      </c>
    </row>
    <row r="2598" spans="2:14" ht="15">
      <c r="B2598" s="3"/>
      <c r="C2598" s="3"/>
      <c r="D2598" s="3"/>
      <c r="E2598" s="3"/>
      <c r="F2598" s="52" t="s">
        <v>1376</v>
      </c>
      <c r="G2598" s="52"/>
      <c r="H2598" s="52"/>
      <c r="I2598" s="52"/>
      <c r="J2598" s="52"/>
      <c r="K2598" s="52"/>
      <c r="N2598" s="20">
        <f t="shared" si="40"/>
        <v>-998173934.0960002</v>
      </c>
    </row>
    <row r="2599" spans="2:14" ht="15">
      <c r="B2599" s="51" t="s">
        <v>78</v>
      </c>
      <c r="C2599" s="51"/>
      <c r="D2599" s="3"/>
      <c r="E2599" s="4" t="s">
        <v>1373</v>
      </c>
      <c r="F2599" s="52" t="s">
        <v>1374</v>
      </c>
      <c r="G2599" s="52"/>
      <c r="H2599" s="52"/>
      <c r="I2599" s="52"/>
      <c r="J2599" s="52"/>
      <c r="K2599" s="52"/>
      <c r="L2599" s="1">
        <v>0</v>
      </c>
      <c r="M2599" s="1">
        <v>402878.3</v>
      </c>
      <c r="N2599" s="20">
        <f t="shared" si="40"/>
        <v>-998576812.3960001</v>
      </c>
    </row>
    <row r="2600" spans="6:14" ht="15">
      <c r="F2600" s="52"/>
      <c r="G2600" s="52"/>
      <c r="H2600" s="52"/>
      <c r="I2600" s="52"/>
      <c r="J2600" s="52"/>
      <c r="K2600" s="52"/>
      <c r="N2600" s="20">
        <f t="shared" si="40"/>
        <v>-998576812.3960001</v>
      </c>
    </row>
    <row r="2601" spans="2:14" ht="15">
      <c r="B2601" s="51" t="s">
        <v>78</v>
      </c>
      <c r="C2601" s="51"/>
      <c r="D2601" s="3"/>
      <c r="E2601" s="4" t="s">
        <v>1373</v>
      </c>
      <c r="F2601" s="52" t="s">
        <v>1374</v>
      </c>
      <c r="G2601" s="52"/>
      <c r="H2601" s="52"/>
      <c r="I2601" s="52"/>
      <c r="J2601" s="52"/>
      <c r="K2601" s="52"/>
      <c r="L2601" s="1">
        <v>0</v>
      </c>
      <c r="M2601" s="1">
        <v>33857187.57</v>
      </c>
      <c r="N2601" s="20">
        <f t="shared" si="40"/>
        <v>-1032433999.9660002</v>
      </c>
    </row>
    <row r="2602" spans="6:14" ht="15">
      <c r="F2602" s="52"/>
      <c r="G2602" s="52"/>
      <c r="H2602" s="52"/>
      <c r="I2602" s="52"/>
      <c r="J2602" s="52"/>
      <c r="K2602" s="52"/>
      <c r="N2602" s="20">
        <f t="shared" si="40"/>
        <v>-1032433999.9660002</v>
      </c>
    </row>
    <row r="2603" spans="2:14" ht="15">
      <c r="B2603" s="51" t="s">
        <v>78</v>
      </c>
      <c r="C2603" s="51"/>
      <c r="D2603" s="3"/>
      <c r="E2603" s="4" t="s">
        <v>1377</v>
      </c>
      <c r="F2603" s="52" t="s">
        <v>1378</v>
      </c>
      <c r="G2603" s="52"/>
      <c r="H2603" s="52"/>
      <c r="I2603" s="52"/>
      <c r="J2603" s="52"/>
      <c r="K2603" s="52"/>
      <c r="L2603" s="1">
        <v>0</v>
      </c>
      <c r="M2603" s="1">
        <v>190677.97</v>
      </c>
      <c r="N2603" s="20">
        <f t="shared" si="40"/>
        <v>-1032624677.9360002</v>
      </c>
    </row>
    <row r="2604" spans="6:14" ht="15">
      <c r="F2604" s="52"/>
      <c r="G2604" s="52"/>
      <c r="H2604" s="52"/>
      <c r="I2604" s="52"/>
      <c r="J2604" s="52"/>
      <c r="K2604" s="52"/>
      <c r="N2604" s="20">
        <f t="shared" si="40"/>
        <v>-1032624677.9360002</v>
      </c>
    </row>
    <row r="2605" spans="2:14" ht="15">
      <c r="B2605" s="51" t="s">
        <v>78</v>
      </c>
      <c r="C2605" s="51"/>
      <c r="D2605" s="3"/>
      <c r="E2605" s="4" t="s">
        <v>1377</v>
      </c>
      <c r="F2605" s="52" t="s">
        <v>1378</v>
      </c>
      <c r="G2605" s="52"/>
      <c r="H2605" s="52"/>
      <c r="I2605" s="52"/>
      <c r="J2605" s="52"/>
      <c r="K2605" s="52"/>
      <c r="L2605" s="1">
        <v>0</v>
      </c>
      <c r="M2605" s="1">
        <v>4309322.03</v>
      </c>
      <c r="N2605" s="20">
        <f t="shared" si="40"/>
        <v>-1036933999.9660002</v>
      </c>
    </row>
    <row r="2606" spans="6:14" ht="15">
      <c r="F2606" s="52"/>
      <c r="G2606" s="52"/>
      <c r="H2606" s="52"/>
      <c r="I2606" s="52"/>
      <c r="J2606" s="52"/>
      <c r="K2606" s="52"/>
      <c r="N2606" s="20">
        <f t="shared" si="40"/>
        <v>-1036933999.9660002</v>
      </c>
    </row>
    <row r="2607" spans="2:14" ht="15">
      <c r="B2607" s="51" t="s">
        <v>78</v>
      </c>
      <c r="C2607" s="51"/>
      <c r="D2607" s="3"/>
      <c r="E2607" s="4" t="s">
        <v>1379</v>
      </c>
      <c r="F2607" s="52" t="s">
        <v>1380</v>
      </c>
      <c r="G2607" s="52"/>
      <c r="H2607" s="52"/>
      <c r="I2607" s="52"/>
      <c r="J2607" s="52"/>
      <c r="K2607" s="52"/>
      <c r="L2607" s="1">
        <v>0</v>
      </c>
      <c r="M2607" s="1">
        <v>63483.45</v>
      </c>
      <c r="N2607" s="20">
        <f t="shared" si="40"/>
        <v>-1036997483.4160002</v>
      </c>
    </row>
    <row r="2608" spans="6:14" ht="15">
      <c r="F2608" s="52"/>
      <c r="G2608" s="52"/>
      <c r="H2608" s="52"/>
      <c r="I2608" s="52"/>
      <c r="J2608" s="52"/>
      <c r="K2608" s="52"/>
      <c r="N2608" s="20">
        <f t="shared" si="40"/>
        <v>-1036997483.4160002</v>
      </c>
    </row>
    <row r="2609" spans="2:14" ht="15">
      <c r="B2609" s="51" t="s">
        <v>78</v>
      </c>
      <c r="C2609" s="51"/>
      <c r="D2609" s="3"/>
      <c r="E2609" s="4" t="s">
        <v>1379</v>
      </c>
      <c r="F2609" s="52" t="s">
        <v>1380</v>
      </c>
      <c r="G2609" s="52"/>
      <c r="H2609" s="52"/>
      <c r="I2609" s="52"/>
      <c r="J2609" s="52"/>
      <c r="K2609" s="52"/>
      <c r="L2609" s="1">
        <v>0</v>
      </c>
      <c r="M2609" s="1">
        <v>1434726.04</v>
      </c>
      <c r="N2609" s="20">
        <f t="shared" si="40"/>
        <v>-1038432209.4560002</v>
      </c>
    </row>
    <row r="2610" spans="6:14" ht="15">
      <c r="F2610" s="52"/>
      <c r="G2610" s="52"/>
      <c r="H2610" s="52"/>
      <c r="I2610" s="52"/>
      <c r="J2610" s="52"/>
      <c r="K2610" s="52"/>
      <c r="N2610" s="20">
        <f t="shared" si="40"/>
        <v>-1038432209.4560002</v>
      </c>
    </row>
    <row r="2611" spans="2:14" ht="15">
      <c r="B2611" s="51" t="s">
        <v>78</v>
      </c>
      <c r="C2611" s="51"/>
      <c r="D2611" s="3"/>
      <c r="E2611" s="4" t="s">
        <v>1381</v>
      </c>
      <c r="F2611" s="52" t="s">
        <v>1382</v>
      </c>
      <c r="G2611" s="52"/>
      <c r="H2611" s="52"/>
      <c r="I2611" s="52"/>
      <c r="J2611" s="52"/>
      <c r="K2611" s="52"/>
      <c r="L2611" s="1">
        <v>0</v>
      </c>
      <c r="M2611" s="1">
        <v>500</v>
      </c>
      <c r="N2611" s="20">
        <f t="shared" si="40"/>
        <v>-1038432709.4560002</v>
      </c>
    </row>
    <row r="2612" spans="6:14" ht="15">
      <c r="F2612" s="52"/>
      <c r="G2612" s="52"/>
      <c r="H2612" s="52"/>
      <c r="I2612" s="52"/>
      <c r="J2612" s="52"/>
      <c r="K2612" s="52"/>
      <c r="N2612" s="20">
        <f t="shared" si="40"/>
        <v>-1038432709.4560002</v>
      </c>
    </row>
    <row r="2613" spans="2:14" ht="15">
      <c r="B2613" s="51" t="s">
        <v>78</v>
      </c>
      <c r="C2613" s="51"/>
      <c r="D2613" s="3"/>
      <c r="E2613" s="4" t="s">
        <v>1381</v>
      </c>
      <c r="F2613" s="52" t="s">
        <v>1382</v>
      </c>
      <c r="G2613" s="52"/>
      <c r="H2613" s="52"/>
      <c r="I2613" s="52"/>
      <c r="J2613" s="52"/>
      <c r="K2613" s="52"/>
      <c r="L2613" s="1">
        <v>0</v>
      </c>
      <c r="M2613" s="1">
        <v>900</v>
      </c>
      <c r="N2613" s="20">
        <f t="shared" si="40"/>
        <v>-1038433609.4560002</v>
      </c>
    </row>
    <row r="2614" spans="6:14" ht="15">
      <c r="F2614" s="52"/>
      <c r="G2614" s="52"/>
      <c r="H2614" s="52"/>
      <c r="I2614" s="52"/>
      <c r="J2614" s="52"/>
      <c r="K2614" s="52"/>
      <c r="N2614" s="20">
        <f t="shared" si="40"/>
        <v>-1038433609.4560002</v>
      </c>
    </row>
    <row r="2615" spans="2:14" ht="15">
      <c r="B2615" s="51" t="s">
        <v>78</v>
      </c>
      <c r="C2615" s="51"/>
      <c r="D2615" s="3"/>
      <c r="E2615" s="4" t="s">
        <v>1381</v>
      </c>
      <c r="F2615" s="52" t="s">
        <v>1382</v>
      </c>
      <c r="G2615" s="52"/>
      <c r="H2615" s="52"/>
      <c r="I2615" s="52"/>
      <c r="J2615" s="52"/>
      <c r="K2615" s="52"/>
      <c r="L2615" s="1">
        <v>0</v>
      </c>
      <c r="M2615" s="1">
        <v>4500</v>
      </c>
      <c r="N2615" s="20">
        <f t="shared" si="40"/>
        <v>-1038438109.4560002</v>
      </c>
    </row>
    <row r="2616" spans="6:14" ht="15">
      <c r="F2616" s="52"/>
      <c r="G2616" s="52"/>
      <c r="H2616" s="52"/>
      <c r="I2616" s="52"/>
      <c r="J2616" s="52"/>
      <c r="K2616" s="52"/>
      <c r="N2616" s="20">
        <f t="shared" si="40"/>
        <v>-1038438109.4560002</v>
      </c>
    </row>
    <row r="2617" spans="2:14" ht="15">
      <c r="B2617" s="51" t="s">
        <v>78</v>
      </c>
      <c r="C2617" s="51"/>
      <c r="D2617" s="3"/>
      <c r="E2617" s="4" t="s">
        <v>1383</v>
      </c>
      <c r="F2617" s="52" t="s">
        <v>1384</v>
      </c>
      <c r="G2617" s="52"/>
      <c r="H2617" s="52"/>
      <c r="I2617" s="52"/>
      <c r="J2617" s="52"/>
      <c r="K2617" s="52"/>
      <c r="L2617" s="1">
        <v>0</v>
      </c>
      <c r="M2617" s="1">
        <v>1400</v>
      </c>
      <c r="N2617" s="20">
        <f t="shared" si="40"/>
        <v>-1038439509.4560002</v>
      </c>
    </row>
    <row r="2618" spans="6:14" ht="15">
      <c r="F2618" s="52"/>
      <c r="G2618" s="52"/>
      <c r="H2618" s="52"/>
      <c r="I2618" s="52"/>
      <c r="J2618" s="52"/>
      <c r="K2618" s="52"/>
      <c r="N2618" s="20">
        <f t="shared" si="40"/>
        <v>-1038439509.4560002</v>
      </c>
    </row>
    <row r="2619" spans="2:14" ht="15">
      <c r="B2619" s="51" t="s">
        <v>78</v>
      </c>
      <c r="C2619" s="51"/>
      <c r="D2619" s="3"/>
      <c r="E2619" s="4" t="s">
        <v>1383</v>
      </c>
      <c r="F2619" s="52" t="s">
        <v>1384</v>
      </c>
      <c r="G2619" s="52"/>
      <c r="H2619" s="52"/>
      <c r="I2619" s="52"/>
      <c r="J2619" s="52"/>
      <c r="K2619" s="52"/>
      <c r="L2619" s="1">
        <v>0</v>
      </c>
      <c r="M2619" s="1">
        <v>2520</v>
      </c>
      <c r="N2619" s="20">
        <f t="shared" si="40"/>
        <v>-1038442029.4560002</v>
      </c>
    </row>
    <row r="2620" spans="6:14" ht="15">
      <c r="F2620" s="52"/>
      <c r="G2620" s="52"/>
      <c r="H2620" s="52"/>
      <c r="I2620" s="52"/>
      <c r="J2620" s="52"/>
      <c r="K2620" s="52"/>
      <c r="N2620" s="20">
        <f t="shared" si="40"/>
        <v>-1038442029.4560002</v>
      </c>
    </row>
    <row r="2621" spans="2:14" ht="15">
      <c r="B2621" s="51" t="s">
        <v>78</v>
      </c>
      <c r="C2621" s="51"/>
      <c r="D2621" s="3"/>
      <c r="E2621" s="4" t="s">
        <v>1383</v>
      </c>
      <c r="F2621" s="52" t="s">
        <v>1384</v>
      </c>
      <c r="G2621" s="52"/>
      <c r="H2621" s="52"/>
      <c r="I2621" s="52"/>
      <c r="J2621" s="52"/>
      <c r="K2621" s="52"/>
      <c r="L2621" s="1">
        <v>0</v>
      </c>
      <c r="M2621" s="1">
        <v>12600</v>
      </c>
      <c r="N2621" s="20">
        <f t="shared" si="40"/>
        <v>-1038454629.4560002</v>
      </c>
    </row>
    <row r="2622" spans="6:14" ht="15">
      <c r="F2622" s="52"/>
      <c r="G2622" s="52"/>
      <c r="H2622" s="52"/>
      <c r="I2622" s="52"/>
      <c r="J2622" s="52"/>
      <c r="K2622" s="52"/>
      <c r="N2622" s="20">
        <f t="shared" si="40"/>
        <v>-1038454629.4560002</v>
      </c>
    </row>
    <row r="2623" spans="2:14" ht="15">
      <c r="B2623" s="51" t="s">
        <v>78</v>
      </c>
      <c r="C2623" s="51"/>
      <c r="D2623" s="3"/>
      <c r="E2623" s="4" t="s">
        <v>1385</v>
      </c>
      <c r="F2623" s="52" t="s">
        <v>1386</v>
      </c>
      <c r="G2623" s="52"/>
      <c r="H2623" s="52"/>
      <c r="I2623" s="52"/>
      <c r="J2623" s="52"/>
      <c r="K2623" s="52"/>
      <c r="L2623" s="1">
        <v>36000</v>
      </c>
      <c r="M2623" s="1">
        <v>0</v>
      </c>
      <c r="N2623" s="20">
        <f t="shared" si="40"/>
        <v>-1038418629.4560002</v>
      </c>
    </row>
    <row r="2624" spans="6:14" ht="15">
      <c r="F2624" s="52"/>
      <c r="G2624" s="52"/>
      <c r="H2624" s="52"/>
      <c r="I2624" s="52"/>
      <c r="J2624" s="52"/>
      <c r="K2624" s="52"/>
      <c r="N2624" s="20">
        <f aca="true" t="shared" si="41" ref="N2624:N2687">N2623+L2624-M2624</f>
        <v>-1038418629.4560002</v>
      </c>
    </row>
    <row r="2625" spans="2:14" ht="15">
      <c r="B2625" s="51" t="s">
        <v>78</v>
      </c>
      <c r="C2625" s="51"/>
      <c r="D2625" s="3"/>
      <c r="E2625" s="4" t="s">
        <v>1387</v>
      </c>
      <c r="F2625" s="52" t="s">
        <v>1388</v>
      </c>
      <c r="G2625" s="52"/>
      <c r="H2625" s="52"/>
      <c r="I2625" s="52"/>
      <c r="J2625" s="52"/>
      <c r="K2625" s="52"/>
      <c r="L2625" s="1">
        <v>0</v>
      </c>
      <c r="M2625" s="1">
        <v>13512064.74</v>
      </c>
      <c r="N2625" s="20">
        <f t="shared" si="41"/>
        <v>-1051930694.1960002</v>
      </c>
    </row>
    <row r="2626" spans="6:14" ht="15">
      <c r="F2626" s="52"/>
      <c r="G2626" s="52"/>
      <c r="H2626" s="52"/>
      <c r="I2626" s="52"/>
      <c r="J2626" s="52"/>
      <c r="K2626" s="52"/>
      <c r="N2626" s="20">
        <f t="shared" si="41"/>
        <v>-1051930694.1960002</v>
      </c>
    </row>
    <row r="2627" spans="2:14" ht="15">
      <c r="B2627" s="51" t="s">
        <v>78</v>
      </c>
      <c r="C2627" s="51"/>
      <c r="D2627" s="3"/>
      <c r="E2627" s="4" t="s">
        <v>1389</v>
      </c>
      <c r="F2627" s="52" t="s">
        <v>1312</v>
      </c>
      <c r="G2627" s="52"/>
      <c r="H2627" s="52"/>
      <c r="I2627" s="52"/>
      <c r="J2627" s="52"/>
      <c r="K2627" s="52"/>
      <c r="L2627" s="1">
        <v>0</v>
      </c>
      <c r="M2627" s="1">
        <v>128443</v>
      </c>
      <c r="N2627" s="20">
        <f t="shared" si="41"/>
        <v>-1052059137.1960002</v>
      </c>
    </row>
    <row r="2628" spans="6:14" ht="10.5" customHeight="1">
      <c r="F2628" s="52"/>
      <c r="G2628" s="52"/>
      <c r="H2628" s="52"/>
      <c r="I2628" s="52"/>
      <c r="J2628" s="52"/>
      <c r="K2628" s="52"/>
      <c r="N2628" s="20">
        <f t="shared" si="41"/>
        <v>-1052059137.1960002</v>
      </c>
    </row>
    <row r="2629" ht="4.5" customHeight="1" hidden="1">
      <c r="N2629" s="20">
        <f t="shared" si="41"/>
        <v>-1052059137.1960002</v>
      </c>
    </row>
    <row r="2630" spans="2:14" ht="15" hidden="1">
      <c r="B2630" s="3"/>
      <c r="C2630" s="3"/>
      <c r="D2630" s="3"/>
      <c r="E2630" s="3"/>
      <c r="F2630" s="52" t="s">
        <v>1390</v>
      </c>
      <c r="G2630" s="52"/>
      <c r="H2630" s="52"/>
      <c r="I2630" s="52"/>
      <c r="J2630" s="52"/>
      <c r="K2630" s="52"/>
      <c r="N2630" s="20">
        <f t="shared" si="41"/>
        <v>-1052059137.1960002</v>
      </c>
    </row>
    <row r="2631" spans="2:14" ht="15">
      <c r="B2631" s="51" t="s">
        <v>81</v>
      </c>
      <c r="C2631" s="51"/>
      <c r="D2631" s="3"/>
      <c r="E2631" s="4" t="s">
        <v>1391</v>
      </c>
      <c r="F2631" s="52" t="s">
        <v>1392</v>
      </c>
      <c r="G2631" s="52"/>
      <c r="H2631" s="52"/>
      <c r="I2631" s="52"/>
      <c r="J2631" s="52"/>
      <c r="K2631" s="52"/>
      <c r="L2631" s="1">
        <v>0</v>
      </c>
      <c r="M2631" s="1">
        <v>2130</v>
      </c>
      <c r="N2631" s="20">
        <f t="shared" si="41"/>
        <v>-1052061267.1960002</v>
      </c>
    </row>
    <row r="2632" spans="6:14" ht="15">
      <c r="F2632" s="52"/>
      <c r="G2632" s="52"/>
      <c r="H2632" s="52"/>
      <c r="I2632" s="52"/>
      <c r="J2632" s="52"/>
      <c r="K2632" s="52"/>
      <c r="N2632" s="20">
        <f t="shared" si="41"/>
        <v>-1052061267.1960002</v>
      </c>
    </row>
    <row r="2633" spans="2:14" ht="15">
      <c r="B2633" s="51" t="s">
        <v>81</v>
      </c>
      <c r="C2633" s="51"/>
      <c r="D2633" s="3"/>
      <c r="E2633" s="4" t="s">
        <v>1391</v>
      </c>
      <c r="F2633" s="52" t="s">
        <v>1392</v>
      </c>
      <c r="G2633" s="52"/>
      <c r="H2633" s="52"/>
      <c r="I2633" s="52"/>
      <c r="J2633" s="52"/>
      <c r="K2633" s="52"/>
      <c r="L2633" s="1">
        <v>0</v>
      </c>
      <c r="M2633" s="1">
        <v>48138</v>
      </c>
      <c r="N2633" s="20">
        <f t="shared" si="41"/>
        <v>-1052109405.1960002</v>
      </c>
    </row>
    <row r="2634" spans="6:14" ht="15">
      <c r="F2634" s="52"/>
      <c r="G2634" s="52"/>
      <c r="H2634" s="52"/>
      <c r="I2634" s="52"/>
      <c r="J2634" s="52"/>
      <c r="K2634" s="52"/>
      <c r="N2634" s="20">
        <f t="shared" si="41"/>
        <v>-1052109405.1960002</v>
      </c>
    </row>
    <row r="2635" spans="2:14" ht="15">
      <c r="B2635" s="51" t="s">
        <v>81</v>
      </c>
      <c r="C2635" s="51"/>
      <c r="D2635" s="3"/>
      <c r="E2635" s="4" t="s">
        <v>1393</v>
      </c>
      <c r="F2635" s="52" t="s">
        <v>1394</v>
      </c>
      <c r="G2635" s="52"/>
      <c r="H2635" s="52"/>
      <c r="I2635" s="52"/>
      <c r="J2635" s="52"/>
      <c r="K2635" s="52"/>
      <c r="L2635" s="1">
        <v>0</v>
      </c>
      <c r="M2635" s="1">
        <v>39290.5</v>
      </c>
      <c r="N2635" s="20">
        <f t="shared" si="41"/>
        <v>-1052148695.6960002</v>
      </c>
    </row>
    <row r="2636" spans="6:14" ht="15">
      <c r="F2636" s="52"/>
      <c r="G2636" s="52"/>
      <c r="H2636" s="52"/>
      <c r="I2636" s="52"/>
      <c r="J2636" s="52"/>
      <c r="K2636" s="52"/>
      <c r="N2636" s="20">
        <f t="shared" si="41"/>
        <v>-1052148695.6960002</v>
      </c>
    </row>
    <row r="2637" spans="2:14" ht="15">
      <c r="B2637" s="51" t="s">
        <v>81</v>
      </c>
      <c r="C2637" s="51"/>
      <c r="D2637" s="3"/>
      <c r="E2637" s="4" t="s">
        <v>1393</v>
      </c>
      <c r="F2637" s="52" t="s">
        <v>1394</v>
      </c>
      <c r="G2637" s="52"/>
      <c r="H2637" s="52"/>
      <c r="I2637" s="52"/>
      <c r="J2637" s="52"/>
      <c r="K2637" s="52"/>
      <c r="L2637" s="1">
        <v>0</v>
      </c>
      <c r="M2637" s="1">
        <v>981657.96</v>
      </c>
      <c r="N2637" s="20">
        <f t="shared" si="41"/>
        <v>-1053130353.6560003</v>
      </c>
    </row>
    <row r="2638" spans="6:14" ht="15">
      <c r="F2638" s="52"/>
      <c r="G2638" s="52"/>
      <c r="H2638" s="52"/>
      <c r="I2638" s="52"/>
      <c r="J2638" s="52"/>
      <c r="K2638" s="52"/>
      <c r="N2638" s="20">
        <f t="shared" si="41"/>
        <v>-1053130353.6560003</v>
      </c>
    </row>
    <row r="2639" spans="2:14" ht="15">
      <c r="B2639" s="51" t="s">
        <v>81</v>
      </c>
      <c r="C2639" s="51"/>
      <c r="D2639" s="3"/>
      <c r="E2639" s="4" t="s">
        <v>1395</v>
      </c>
      <c r="F2639" s="52" t="s">
        <v>1396</v>
      </c>
      <c r="G2639" s="52"/>
      <c r="H2639" s="52"/>
      <c r="I2639" s="52"/>
      <c r="J2639" s="52"/>
      <c r="K2639" s="52"/>
      <c r="L2639" s="1">
        <v>0</v>
      </c>
      <c r="M2639" s="1">
        <v>28371.61</v>
      </c>
      <c r="N2639" s="20">
        <f t="shared" si="41"/>
        <v>-1053158725.2660003</v>
      </c>
    </row>
    <row r="2640" spans="6:14" ht="15">
      <c r="F2640" s="52"/>
      <c r="G2640" s="52"/>
      <c r="H2640" s="52"/>
      <c r="I2640" s="52"/>
      <c r="J2640" s="52"/>
      <c r="K2640" s="52"/>
      <c r="N2640" s="20">
        <f t="shared" si="41"/>
        <v>-1053158725.2660003</v>
      </c>
    </row>
    <row r="2641" spans="2:14" ht="15">
      <c r="B2641" s="51" t="s">
        <v>81</v>
      </c>
      <c r="C2641" s="51"/>
      <c r="D2641" s="3"/>
      <c r="E2641" s="4" t="s">
        <v>1395</v>
      </c>
      <c r="F2641" s="52" t="s">
        <v>1396</v>
      </c>
      <c r="G2641" s="52"/>
      <c r="H2641" s="52"/>
      <c r="I2641" s="52"/>
      <c r="J2641" s="52"/>
      <c r="K2641" s="52"/>
      <c r="L2641" s="1">
        <v>0</v>
      </c>
      <c r="M2641" s="1">
        <v>15487.15</v>
      </c>
      <c r="N2641" s="20">
        <f t="shared" si="41"/>
        <v>-1053174212.4160002</v>
      </c>
    </row>
    <row r="2642" spans="6:14" ht="15">
      <c r="F2642" s="52"/>
      <c r="G2642" s="52"/>
      <c r="H2642" s="52"/>
      <c r="I2642" s="52"/>
      <c r="J2642" s="52"/>
      <c r="K2642" s="52"/>
      <c r="N2642" s="20">
        <f t="shared" si="41"/>
        <v>-1053174212.4160002</v>
      </c>
    </row>
    <row r="2643" spans="2:14" ht="15">
      <c r="B2643" s="51" t="s">
        <v>81</v>
      </c>
      <c r="C2643" s="51"/>
      <c r="D2643" s="3"/>
      <c r="E2643" s="4" t="s">
        <v>1395</v>
      </c>
      <c r="F2643" s="52" t="s">
        <v>1396</v>
      </c>
      <c r="G2643" s="52"/>
      <c r="H2643" s="52"/>
      <c r="I2643" s="52"/>
      <c r="J2643" s="52"/>
      <c r="K2643" s="52"/>
      <c r="L2643" s="1">
        <v>0</v>
      </c>
      <c r="M2643" s="1">
        <v>2867.99</v>
      </c>
      <c r="N2643" s="20">
        <f t="shared" si="41"/>
        <v>-1053177080.4060003</v>
      </c>
    </row>
    <row r="2644" spans="6:14" ht="15">
      <c r="F2644" s="52"/>
      <c r="G2644" s="52"/>
      <c r="H2644" s="52"/>
      <c r="I2644" s="52"/>
      <c r="J2644" s="52"/>
      <c r="K2644" s="52"/>
      <c r="N2644" s="20">
        <f t="shared" si="41"/>
        <v>-1053177080.4060003</v>
      </c>
    </row>
    <row r="2645" spans="2:14" ht="15">
      <c r="B2645" s="51" t="s">
        <v>81</v>
      </c>
      <c r="C2645" s="51"/>
      <c r="D2645" s="3"/>
      <c r="E2645" s="4" t="s">
        <v>1395</v>
      </c>
      <c r="F2645" s="52" t="s">
        <v>1396</v>
      </c>
      <c r="G2645" s="52"/>
      <c r="H2645" s="52"/>
      <c r="I2645" s="52"/>
      <c r="J2645" s="52"/>
      <c r="K2645" s="52"/>
      <c r="L2645" s="1">
        <v>0</v>
      </c>
      <c r="M2645" s="1">
        <v>28679.93</v>
      </c>
      <c r="N2645" s="20">
        <f t="shared" si="41"/>
        <v>-1053205760.3360002</v>
      </c>
    </row>
    <row r="2646" spans="6:14" ht="15">
      <c r="F2646" s="52"/>
      <c r="G2646" s="52"/>
      <c r="H2646" s="52"/>
      <c r="I2646" s="52"/>
      <c r="J2646" s="52"/>
      <c r="K2646" s="52"/>
      <c r="N2646" s="20">
        <f t="shared" si="41"/>
        <v>-1053205760.3360002</v>
      </c>
    </row>
    <row r="2647" spans="2:14" ht="15">
      <c r="B2647" s="51" t="s">
        <v>81</v>
      </c>
      <c r="C2647" s="51"/>
      <c r="D2647" s="3"/>
      <c r="E2647" s="4" t="s">
        <v>1395</v>
      </c>
      <c r="F2647" s="52" t="s">
        <v>1396</v>
      </c>
      <c r="G2647" s="52"/>
      <c r="H2647" s="52"/>
      <c r="I2647" s="52"/>
      <c r="J2647" s="52"/>
      <c r="K2647" s="52"/>
      <c r="L2647" s="1">
        <v>0</v>
      </c>
      <c r="M2647" s="1">
        <v>2474955.31</v>
      </c>
      <c r="N2647" s="20">
        <f t="shared" si="41"/>
        <v>-1055680715.6460001</v>
      </c>
    </row>
    <row r="2648" spans="6:14" ht="15">
      <c r="F2648" s="52"/>
      <c r="G2648" s="52"/>
      <c r="H2648" s="52"/>
      <c r="I2648" s="52"/>
      <c r="J2648" s="52"/>
      <c r="K2648" s="52"/>
      <c r="N2648" s="20">
        <f t="shared" si="41"/>
        <v>-1055680715.6460001</v>
      </c>
    </row>
    <row r="2649" spans="2:14" ht="15">
      <c r="B2649" s="51" t="s">
        <v>81</v>
      </c>
      <c r="C2649" s="51"/>
      <c r="D2649" s="3"/>
      <c r="E2649" s="4" t="s">
        <v>1397</v>
      </c>
      <c r="F2649" s="52" t="s">
        <v>1398</v>
      </c>
      <c r="G2649" s="52"/>
      <c r="H2649" s="52"/>
      <c r="I2649" s="52"/>
      <c r="J2649" s="52"/>
      <c r="K2649" s="52"/>
      <c r="L2649" s="1">
        <v>0</v>
      </c>
      <c r="M2649" s="1">
        <v>2000</v>
      </c>
      <c r="N2649" s="20">
        <f t="shared" si="41"/>
        <v>-1055682715.6460001</v>
      </c>
    </row>
    <row r="2650" spans="6:14" ht="15">
      <c r="F2650" s="52"/>
      <c r="G2650" s="52"/>
      <c r="H2650" s="52"/>
      <c r="I2650" s="52"/>
      <c r="J2650" s="52"/>
      <c r="K2650" s="52"/>
      <c r="N2650" s="20">
        <f t="shared" si="41"/>
        <v>-1055682715.6460001</v>
      </c>
    </row>
    <row r="2651" spans="2:14" ht="15">
      <c r="B2651" s="51" t="s">
        <v>81</v>
      </c>
      <c r="C2651" s="51"/>
      <c r="D2651" s="3"/>
      <c r="E2651" s="4" t="s">
        <v>1397</v>
      </c>
      <c r="F2651" s="52" t="s">
        <v>1398</v>
      </c>
      <c r="G2651" s="52"/>
      <c r="H2651" s="52"/>
      <c r="I2651" s="52"/>
      <c r="J2651" s="52"/>
      <c r="K2651" s="52"/>
      <c r="L2651" s="1">
        <v>0</v>
      </c>
      <c r="M2651" s="1">
        <v>3600</v>
      </c>
      <c r="N2651" s="20">
        <f t="shared" si="41"/>
        <v>-1055686315.6460001</v>
      </c>
    </row>
    <row r="2652" spans="6:14" ht="15">
      <c r="F2652" s="52"/>
      <c r="G2652" s="52"/>
      <c r="H2652" s="52"/>
      <c r="I2652" s="52"/>
      <c r="J2652" s="52"/>
      <c r="K2652" s="52"/>
      <c r="N2652" s="20">
        <f t="shared" si="41"/>
        <v>-1055686315.6460001</v>
      </c>
    </row>
    <row r="2653" spans="2:14" ht="15">
      <c r="B2653" s="51" t="s">
        <v>81</v>
      </c>
      <c r="C2653" s="51"/>
      <c r="D2653" s="3"/>
      <c r="E2653" s="4" t="s">
        <v>1397</v>
      </c>
      <c r="F2653" s="52" t="s">
        <v>1398</v>
      </c>
      <c r="G2653" s="52"/>
      <c r="H2653" s="52"/>
      <c r="I2653" s="52"/>
      <c r="J2653" s="52"/>
      <c r="K2653" s="52"/>
      <c r="L2653" s="1">
        <v>0</v>
      </c>
      <c r="M2653" s="1">
        <v>18000</v>
      </c>
      <c r="N2653" s="20">
        <f t="shared" si="41"/>
        <v>-1055704315.6460001</v>
      </c>
    </row>
    <row r="2654" spans="6:14" ht="15">
      <c r="F2654" s="52"/>
      <c r="G2654" s="52"/>
      <c r="H2654" s="52"/>
      <c r="I2654" s="52"/>
      <c r="J2654" s="52"/>
      <c r="K2654" s="52"/>
      <c r="N2654" s="20">
        <f t="shared" si="41"/>
        <v>-1055704315.6460001</v>
      </c>
    </row>
    <row r="2655" spans="2:14" ht="15">
      <c r="B2655" s="51" t="s">
        <v>81</v>
      </c>
      <c r="C2655" s="51"/>
      <c r="D2655" s="3"/>
      <c r="E2655" s="4" t="s">
        <v>1399</v>
      </c>
      <c r="F2655" s="52" t="s">
        <v>1400</v>
      </c>
      <c r="G2655" s="52"/>
      <c r="H2655" s="52"/>
      <c r="I2655" s="52"/>
      <c r="J2655" s="52"/>
      <c r="K2655" s="52"/>
      <c r="L2655" s="1">
        <v>0</v>
      </c>
      <c r="M2655" s="1">
        <v>271804321</v>
      </c>
      <c r="N2655" s="20">
        <f t="shared" si="41"/>
        <v>-1327508636.6460001</v>
      </c>
    </row>
    <row r="2656" spans="6:14" ht="15">
      <c r="F2656" s="52"/>
      <c r="G2656" s="52"/>
      <c r="H2656" s="52"/>
      <c r="I2656" s="52"/>
      <c r="J2656" s="52"/>
      <c r="K2656" s="52"/>
      <c r="N2656" s="20">
        <f t="shared" si="41"/>
        <v>-1327508636.6460001</v>
      </c>
    </row>
    <row r="2657" spans="2:14" ht="15">
      <c r="B2657" s="51" t="s">
        <v>81</v>
      </c>
      <c r="C2657" s="51"/>
      <c r="D2657" s="3"/>
      <c r="E2657" s="4" t="s">
        <v>1401</v>
      </c>
      <c r="F2657" s="52" t="s">
        <v>1402</v>
      </c>
      <c r="G2657" s="52"/>
      <c r="H2657" s="52"/>
      <c r="I2657" s="52"/>
      <c r="J2657" s="52"/>
      <c r="K2657" s="52"/>
      <c r="L2657" s="1">
        <v>0</v>
      </c>
      <c r="M2657" s="1">
        <v>240325561.8</v>
      </c>
      <c r="N2657" s="20">
        <f t="shared" si="41"/>
        <v>-1567834198.446</v>
      </c>
    </row>
    <row r="2658" ht="2.25" customHeight="1">
      <c r="N2658" s="20">
        <f t="shared" si="41"/>
        <v>-1567834198.446</v>
      </c>
    </row>
    <row r="2659" spans="2:14" ht="15">
      <c r="B2659" s="3"/>
      <c r="C2659" s="3"/>
      <c r="D2659" s="3"/>
      <c r="E2659" s="3"/>
      <c r="F2659" s="52" t="s">
        <v>1403</v>
      </c>
      <c r="G2659" s="52"/>
      <c r="H2659" s="52"/>
      <c r="I2659" s="52"/>
      <c r="J2659" s="52"/>
      <c r="K2659" s="52"/>
      <c r="N2659" s="20">
        <f t="shared" si="41"/>
        <v>-1567834198.446</v>
      </c>
    </row>
    <row r="2660" spans="2:14" ht="15">
      <c r="B2660" s="51" t="s">
        <v>81</v>
      </c>
      <c r="C2660" s="51"/>
      <c r="D2660" s="3"/>
      <c r="E2660" s="4" t="s">
        <v>1404</v>
      </c>
      <c r="F2660" s="52" t="s">
        <v>1405</v>
      </c>
      <c r="G2660" s="52"/>
      <c r="H2660" s="52"/>
      <c r="I2660" s="52"/>
      <c r="J2660" s="52"/>
      <c r="K2660" s="52"/>
      <c r="L2660" s="1">
        <v>0</v>
      </c>
      <c r="M2660" s="1">
        <v>204539043.2</v>
      </c>
      <c r="N2660" s="20">
        <f t="shared" si="41"/>
        <v>-1772373241.6460001</v>
      </c>
    </row>
    <row r="2661" spans="6:14" ht="15">
      <c r="F2661" s="52"/>
      <c r="G2661" s="52"/>
      <c r="H2661" s="52"/>
      <c r="I2661" s="52"/>
      <c r="J2661" s="52"/>
      <c r="K2661" s="52"/>
      <c r="N2661" s="20">
        <f t="shared" si="41"/>
        <v>-1772373241.6460001</v>
      </c>
    </row>
    <row r="2662" spans="2:14" ht="15">
      <c r="B2662" s="51" t="s">
        <v>81</v>
      </c>
      <c r="C2662" s="51"/>
      <c r="D2662" s="3"/>
      <c r="E2662" s="4" t="s">
        <v>1406</v>
      </c>
      <c r="F2662" s="52" t="s">
        <v>1407</v>
      </c>
      <c r="G2662" s="52"/>
      <c r="H2662" s="52"/>
      <c r="I2662" s="52"/>
      <c r="J2662" s="52"/>
      <c r="K2662" s="52"/>
      <c r="L2662" s="1">
        <v>0</v>
      </c>
      <c r="M2662" s="1">
        <v>1254434.51</v>
      </c>
      <c r="N2662" s="20">
        <f t="shared" si="41"/>
        <v>-1773627676.1560001</v>
      </c>
    </row>
    <row r="2663" spans="6:14" ht="15">
      <c r="F2663" s="52"/>
      <c r="G2663" s="52"/>
      <c r="H2663" s="52"/>
      <c r="I2663" s="52"/>
      <c r="J2663" s="52"/>
      <c r="K2663" s="52"/>
      <c r="N2663" s="20">
        <f t="shared" si="41"/>
        <v>-1773627676.1560001</v>
      </c>
    </row>
    <row r="2664" spans="2:14" ht="15">
      <c r="B2664" s="51" t="s">
        <v>81</v>
      </c>
      <c r="C2664" s="51"/>
      <c r="D2664" s="3"/>
      <c r="E2664" s="4" t="s">
        <v>1408</v>
      </c>
      <c r="F2664" s="52" t="s">
        <v>1409</v>
      </c>
      <c r="G2664" s="52"/>
      <c r="H2664" s="52"/>
      <c r="I2664" s="52"/>
      <c r="J2664" s="52"/>
      <c r="K2664" s="52"/>
      <c r="L2664" s="1">
        <v>0</v>
      </c>
      <c r="M2664" s="1">
        <v>338153.96</v>
      </c>
      <c r="N2664" s="20">
        <f t="shared" si="41"/>
        <v>-1773965830.1160002</v>
      </c>
    </row>
    <row r="2665" spans="6:14" ht="15">
      <c r="F2665" s="52"/>
      <c r="G2665" s="52"/>
      <c r="H2665" s="52"/>
      <c r="I2665" s="52"/>
      <c r="J2665" s="52"/>
      <c r="K2665" s="52"/>
      <c r="N2665" s="20">
        <f t="shared" si="41"/>
        <v>-1773965830.1160002</v>
      </c>
    </row>
    <row r="2666" spans="2:14" ht="15">
      <c r="B2666" s="51" t="s">
        <v>81</v>
      </c>
      <c r="C2666" s="51"/>
      <c r="D2666" s="3"/>
      <c r="E2666" s="4" t="s">
        <v>1410</v>
      </c>
      <c r="F2666" s="52" t="s">
        <v>1411</v>
      </c>
      <c r="G2666" s="52"/>
      <c r="H2666" s="52"/>
      <c r="I2666" s="52"/>
      <c r="J2666" s="52"/>
      <c r="K2666" s="52"/>
      <c r="L2666" s="1">
        <v>0</v>
      </c>
      <c r="M2666" s="1">
        <v>371496.58</v>
      </c>
      <c r="N2666" s="20">
        <f t="shared" si="41"/>
        <v>-1774337326.696</v>
      </c>
    </row>
    <row r="2667" spans="6:14" ht="15">
      <c r="F2667" s="52"/>
      <c r="G2667" s="52"/>
      <c r="H2667" s="52"/>
      <c r="I2667" s="52"/>
      <c r="J2667" s="52"/>
      <c r="K2667" s="52"/>
      <c r="N2667" s="20">
        <f t="shared" si="41"/>
        <v>-1774337326.696</v>
      </c>
    </row>
    <row r="2668" spans="2:14" ht="15">
      <c r="B2668" s="51" t="s">
        <v>81</v>
      </c>
      <c r="C2668" s="51"/>
      <c r="D2668" s="3"/>
      <c r="E2668" s="4" t="s">
        <v>1412</v>
      </c>
      <c r="F2668" s="52" t="s">
        <v>1413</v>
      </c>
      <c r="G2668" s="52"/>
      <c r="H2668" s="52"/>
      <c r="I2668" s="52"/>
      <c r="J2668" s="52"/>
      <c r="K2668" s="52"/>
      <c r="L2668" s="1">
        <v>0</v>
      </c>
      <c r="M2668" s="1">
        <v>117243.31</v>
      </c>
      <c r="N2668" s="20">
        <f t="shared" si="41"/>
        <v>-1774454570.006</v>
      </c>
    </row>
    <row r="2669" spans="6:14" ht="15">
      <c r="F2669" s="52"/>
      <c r="G2669" s="52"/>
      <c r="H2669" s="52"/>
      <c r="I2669" s="52"/>
      <c r="J2669" s="52"/>
      <c r="K2669" s="52"/>
      <c r="N2669" s="20">
        <f t="shared" si="41"/>
        <v>-1774454570.006</v>
      </c>
    </row>
    <row r="2670" spans="2:14" ht="15">
      <c r="B2670" s="51" t="s">
        <v>81</v>
      </c>
      <c r="C2670" s="51"/>
      <c r="D2670" s="3"/>
      <c r="E2670" s="4" t="s">
        <v>1412</v>
      </c>
      <c r="F2670" s="52" t="s">
        <v>1413</v>
      </c>
      <c r="G2670" s="52"/>
      <c r="H2670" s="52"/>
      <c r="I2670" s="52"/>
      <c r="J2670" s="52"/>
      <c r="K2670" s="52"/>
      <c r="L2670" s="1">
        <v>0</v>
      </c>
      <c r="M2670" s="1">
        <v>23866.69</v>
      </c>
      <c r="N2670" s="20">
        <f t="shared" si="41"/>
        <v>-1774478436.696</v>
      </c>
    </row>
    <row r="2671" spans="6:14" ht="15">
      <c r="F2671" s="52"/>
      <c r="G2671" s="52"/>
      <c r="H2671" s="52"/>
      <c r="I2671" s="52"/>
      <c r="J2671" s="52"/>
      <c r="K2671" s="52"/>
      <c r="N2671" s="20">
        <f t="shared" si="41"/>
        <v>-1774478436.696</v>
      </c>
    </row>
    <row r="2672" spans="2:14" ht="15">
      <c r="B2672" s="51" t="s">
        <v>81</v>
      </c>
      <c r="C2672" s="51"/>
      <c r="D2672" s="3"/>
      <c r="E2672" s="4" t="s">
        <v>1412</v>
      </c>
      <c r="F2672" s="52" t="s">
        <v>1413</v>
      </c>
      <c r="G2672" s="52"/>
      <c r="H2672" s="52"/>
      <c r="I2672" s="52"/>
      <c r="J2672" s="52"/>
      <c r="K2672" s="52"/>
      <c r="L2672" s="1">
        <v>0</v>
      </c>
      <c r="M2672" s="1">
        <v>25</v>
      </c>
      <c r="N2672" s="20">
        <f t="shared" si="41"/>
        <v>-1774478461.696</v>
      </c>
    </row>
    <row r="2673" spans="6:14" ht="15">
      <c r="F2673" s="52"/>
      <c r="G2673" s="52"/>
      <c r="H2673" s="52"/>
      <c r="I2673" s="52"/>
      <c r="J2673" s="52"/>
      <c r="K2673" s="52"/>
      <c r="N2673" s="20">
        <f t="shared" si="41"/>
        <v>-1774478461.696</v>
      </c>
    </row>
    <row r="2674" spans="2:14" ht="15">
      <c r="B2674" s="51" t="s">
        <v>81</v>
      </c>
      <c r="C2674" s="51"/>
      <c r="D2674" s="3"/>
      <c r="E2674" s="4" t="s">
        <v>1412</v>
      </c>
      <c r="F2674" s="52" t="s">
        <v>1413</v>
      </c>
      <c r="G2674" s="52"/>
      <c r="H2674" s="52"/>
      <c r="I2674" s="52"/>
      <c r="J2674" s="52"/>
      <c r="K2674" s="52"/>
      <c r="L2674" s="1">
        <v>0</v>
      </c>
      <c r="M2674" s="1">
        <v>4305</v>
      </c>
      <c r="N2674" s="20">
        <f t="shared" si="41"/>
        <v>-1774482766.696</v>
      </c>
    </row>
    <row r="2675" spans="6:14" ht="15">
      <c r="F2675" s="52"/>
      <c r="G2675" s="52"/>
      <c r="H2675" s="52"/>
      <c r="I2675" s="52"/>
      <c r="J2675" s="52"/>
      <c r="K2675" s="52"/>
      <c r="N2675" s="20">
        <f t="shared" si="41"/>
        <v>-1774482766.696</v>
      </c>
    </row>
    <row r="2676" spans="2:14" ht="15">
      <c r="B2676" s="51" t="s">
        <v>81</v>
      </c>
      <c r="C2676" s="51"/>
      <c r="D2676" s="3"/>
      <c r="E2676" s="4" t="s">
        <v>1412</v>
      </c>
      <c r="F2676" s="52" t="s">
        <v>1413</v>
      </c>
      <c r="G2676" s="52"/>
      <c r="H2676" s="52"/>
      <c r="I2676" s="52"/>
      <c r="J2676" s="52"/>
      <c r="K2676" s="52"/>
      <c r="L2676" s="1">
        <v>0</v>
      </c>
      <c r="M2676" s="1">
        <v>4560</v>
      </c>
      <c r="N2676" s="20">
        <f t="shared" si="41"/>
        <v>-1774487326.696</v>
      </c>
    </row>
    <row r="2677" spans="6:14" ht="15">
      <c r="F2677" s="52"/>
      <c r="G2677" s="52"/>
      <c r="H2677" s="52"/>
      <c r="I2677" s="52"/>
      <c r="J2677" s="52"/>
      <c r="K2677" s="52"/>
      <c r="N2677" s="20">
        <f t="shared" si="41"/>
        <v>-1774487326.696</v>
      </c>
    </row>
    <row r="2678" spans="2:14" ht="15">
      <c r="B2678" s="51" t="s">
        <v>81</v>
      </c>
      <c r="C2678" s="51"/>
      <c r="D2678" s="3"/>
      <c r="E2678" s="4" t="s">
        <v>1412</v>
      </c>
      <c r="F2678" s="52" t="s">
        <v>1413</v>
      </c>
      <c r="G2678" s="52"/>
      <c r="H2678" s="52"/>
      <c r="I2678" s="52"/>
      <c r="J2678" s="52"/>
      <c r="K2678" s="52"/>
      <c r="L2678" s="1">
        <v>0</v>
      </c>
      <c r="M2678" s="1">
        <v>22130.65</v>
      </c>
      <c r="N2678" s="20">
        <f t="shared" si="41"/>
        <v>-1774509457.3460002</v>
      </c>
    </row>
    <row r="2679" spans="6:14" ht="15">
      <c r="F2679" s="52"/>
      <c r="G2679" s="52"/>
      <c r="H2679" s="52"/>
      <c r="I2679" s="52"/>
      <c r="J2679" s="52"/>
      <c r="K2679" s="52"/>
      <c r="N2679" s="20">
        <f t="shared" si="41"/>
        <v>-1774509457.3460002</v>
      </c>
    </row>
    <row r="2680" spans="2:14" ht="15">
      <c r="B2680" s="51" t="s">
        <v>81</v>
      </c>
      <c r="C2680" s="51"/>
      <c r="D2680" s="3"/>
      <c r="E2680" s="4" t="s">
        <v>1414</v>
      </c>
      <c r="F2680" s="52" t="s">
        <v>1415</v>
      </c>
      <c r="G2680" s="52"/>
      <c r="H2680" s="52"/>
      <c r="I2680" s="52"/>
      <c r="J2680" s="52"/>
      <c r="K2680" s="52"/>
      <c r="L2680" s="1">
        <v>0</v>
      </c>
      <c r="M2680" s="1">
        <v>206259.62</v>
      </c>
      <c r="N2680" s="20">
        <f t="shared" si="41"/>
        <v>-1774715716.966</v>
      </c>
    </row>
    <row r="2681" spans="6:14" ht="15">
      <c r="F2681" s="52"/>
      <c r="G2681" s="52"/>
      <c r="H2681" s="52"/>
      <c r="I2681" s="52"/>
      <c r="J2681" s="52"/>
      <c r="K2681" s="52"/>
      <c r="N2681" s="20">
        <f t="shared" si="41"/>
        <v>-1774715716.966</v>
      </c>
    </row>
    <row r="2682" spans="2:14" ht="15">
      <c r="B2682" s="51" t="s">
        <v>81</v>
      </c>
      <c r="C2682" s="51"/>
      <c r="D2682" s="3"/>
      <c r="E2682" s="4" t="s">
        <v>1414</v>
      </c>
      <c r="F2682" s="52" t="s">
        <v>1415</v>
      </c>
      <c r="G2682" s="52"/>
      <c r="H2682" s="52"/>
      <c r="I2682" s="52"/>
      <c r="J2682" s="52"/>
      <c r="K2682" s="52"/>
      <c r="L2682" s="1">
        <v>0</v>
      </c>
      <c r="M2682" s="1">
        <v>38324.38</v>
      </c>
      <c r="N2682" s="20">
        <f t="shared" si="41"/>
        <v>-1774754041.3460002</v>
      </c>
    </row>
    <row r="2683" spans="6:14" ht="15">
      <c r="F2683" s="52"/>
      <c r="G2683" s="52"/>
      <c r="H2683" s="52"/>
      <c r="I2683" s="52"/>
      <c r="J2683" s="52"/>
      <c r="K2683" s="52"/>
      <c r="N2683" s="20">
        <f t="shared" si="41"/>
        <v>-1774754041.3460002</v>
      </c>
    </row>
    <row r="2684" spans="2:14" ht="15">
      <c r="B2684" s="51" t="s">
        <v>81</v>
      </c>
      <c r="C2684" s="51"/>
      <c r="D2684" s="3"/>
      <c r="E2684" s="4" t="s">
        <v>1414</v>
      </c>
      <c r="F2684" s="52" t="s">
        <v>1415</v>
      </c>
      <c r="G2684" s="52"/>
      <c r="H2684" s="52"/>
      <c r="I2684" s="52"/>
      <c r="J2684" s="52"/>
      <c r="K2684" s="52"/>
      <c r="L2684" s="1">
        <v>0</v>
      </c>
      <c r="M2684" s="1">
        <v>50</v>
      </c>
      <c r="N2684" s="20">
        <f t="shared" si="41"/>
        <v>-1774754091.3460002</v>
      </c>
    </row>
    <row r="2685" spans="6:14" ht="15">
      <c r="F2685" s="52"/>
      <c r="G2685" s="52"/>
      <c r="H2685" s="52"/>
      <c r="I2685" s="52"/>
      <c r="J2685" s="52"/>
      <c r="K2685" s="52"/>
      <c r="N2685" s="20">
        <f t="shared" si="41"/>
        <v>-1774754091.3460002</v>
      </c>
    </row>
    <row r="2686" spans="2:14" ht="15">
      <c r="B2686" s="51" t="s">
        <v>81</v>
      </c>
      <c r="C2686" s="51"/>
      <c r="D2686" s="3"/>
      <c r="E2686" s="4" t="s">
        <v>1414</v>
      </c>
      <c r="F2686" s="52" t="s">
        <v>1415</v>
      </c>
      <c r="G2686" s="52"/>
      <c r="H2686" s="52"/>
      <c r="I2686" s="52"/>
      <c r="J2686" s="52"/>
      <c r="K2686" s="52"/>
      <c r="L2686" s="1">
        <v>0</v>
      </c>
      <c r="M2686" s="1">
        <v>7462</v>
      </c>
      <c r="N2686" s="20">
        <f t="shared" si="41"/>
        <v>-1774761553.3460002</v>
      </c>
    </row>
    <row r="2687" spans="6:14" ht="15">
      <c r="F2687" s="52"/>
      <c r="G2687" s="52"/>
      <c r="H2687" s="52"/>
      <c r="I2687" s="52"/>
      <c r="J2687" s="52"/>
      <c r="K2687" s="52"/>
      <c r="N2687" s="20">
        <f t="shared" si="41"/>
        <v>-1774761553.3460002</v>
      </c>
    </row>
    <row r="2688" spans="2:14" ht="15">
      <c r="B2688" s="51" t="s">
        <v>81</v>
      </c>
      <c r="C2688" s="51"/>
      <c r="D2688" s="3"/>
      <c r="E2688" s="4" t="s">
        <v>1414</v>
      </c>
      <c r="F2688" s="52" t="s">
        <v>1415</v>
      </c>
      <c r="G2688" s="52"/>
      <c r="H2688" s="52"/>
      <c r="I2688" s="52"/>
      <c r="J2688" s="52"/>
      <c r="K2688" s="52"/>
      <c r="L2688" s="1">
        <v>0</v>
      </c>
      <c r="M2688" s="1">
        <v>7904</v>
      </c>
      <c r="N2688" s="20">
        <f aca="true" t="shared" si="42" ref="N2688:N2751">N2687+L2688-M2688</f>
        <v>-1774769457.3460002</v>
      </c>
    </row>
    <row r="2689" spans="6:14" ht="15">
      <c r="F2689" s="52"/>
      <c r="G2689" s="52"/>
      <c r="H2689" s="52"/>
      <c r="I2689" s="52"/>
      <c r="J2689" s="52"/>
      <c r="K2689" s="52"/>
      <c r="N2689" s="20">
        <f t="shared" si="42"/>
        <v>-1774769457.3460002</v>
      </c>
    </row>
    <row r="2690" spans="2:14" ht="15">
      <c r="B2690" s="51" t="s">
        <v>81</v>
      </c>
      <c r="C2690" s="51"/>
      <c r="D2690" s="3"/>
      <c r="E2690" s="4" t="s">
        <v>1414</v>
      </c>
      <c r="F2690" s="52" t="s">
        <v>1415</v>
      </c>
      <c r="G2690" s="52"/>
      <c r="H2690" s="52"/>
      <c r="I2690" s="52"/>
      <c r="J2690" s="52"/>
      <c r="K2690" s="52"/>
      <c r="L2690" s="1">
        <v>0</v>
      </c>
      <c r="M2690" s="1">
        <v>38585.3</v>
      </c>
      <c r="N2690" s="20">
        <f t="shared" si="42"/>
        <v>-1774808042.6460001</v>
      </c>
    </row>
    <row r="2691" spans="6:14" ht="15">
      <c r="F2691" s="52"/>
      <c r="G2691" s="52"/>
      <c r="H2691" s="52"/>
      <c r="I2691" s="52"/>
      <c r="J2691" s="52"/>
      <c r="K2691" s="52"/>
      <c r="N2691" s="20">
        <f t="shared" si="42"/>
        <v>-1774808042.6460001</v>
      </c>
    </row>
    <row r="2692" spans="2:14" ht="15">
      <c r="B2692" s="51" t="s">
        <v>81</v>
      </c>
      <c r="C2692" s="51"/>
      <c r="D2692" s="3"/>
      <c r="E2692" s="4" t="s">
        <v>1416</v>
      </c>
      <c r="F2692" s="52" t="s">
        <v>1417</v>
      </c>
      <c r="G2692" s="52"/>
      <c r="H2692" s="52"/>
      <c r="I2692" s="52"/>
      <c r="J2692" s="52"/>
      <c r="K2692" s="52"/>
      <c r="L2692" s="1">
        <v>0</v>
      </c>
      <c r="M2692" s="1">
        <v>89016.31</v>
      </c>
      <c r="N2692" s="20">
        <f t="shared" si="42"/>
        <v>-1774897058.956</v>
      </c>
    </row>
    <row r="2693" spans="6:14" ht="15">
      <c r="F2693" s="52"/>
      <c r="G2693" s="52"/>
      <c r="H2693" s="52"/>
      <c r="I2693" s="52"/>
      <c r="J2693" s="52"/>
      <c r="K2693" s="52"/>
      <c r="N2693" s="20">
        <f t="shared" si="42"/>
        <v>-1774897058.956</v>
      </c>
    </row>
    <row r="2694" spans="2:14" ht="14.25" customHeight="1">
      <c r="B2694" s="51" t="s">
        <v>81</v>
      </c>
      <c r="C2694" s="51"/>
      <c r="D2694" s="3"/>
      <c r="E2694" s="4" t="s">
        <v>1416</v>
      </c>
      <c r="F2694" s="52" t="s">
        <v>1418</v>
      </c>
      <c r="G2694" s="52"/>
      <c r="H2694" s="52"/>
      <c r="I2694" s="52"/>
      <c r="J2694" s="52"/>
      <c r="K2694" s="52"/>
      <c r="L2694" s="1">
        <v>0</v>
      </c>
      <c r="M2694" s="1">
        <v>14457.69</v>
      </c>
      <c r="N2694" s="20">
        <f t="shared" si="42"/>
        <v>-1774911516.6460001</v>
      </c>
    </row>
    <row r="2695" ht="15" hidden="1">
      <c r="N2695" s="20">
        <f t="shared" si="42"/>
        <v>-1774911516.6460001</v>
      </c>
    </row>
    <row r="2696" spans="2:14" ht="15">
      <c r="B2696" s="3"/>
      <c r="C2696" s="3"/>
      <c r="D2696" s="3"/>
      <c r="E2696" s="3"/>
      <c r="F2696" s="52" t="s">
        <v>1419</v>
      </c>
      <c r="G2696" s="52"/>
      <c r="H2696" s="52"/>
      <c r="I2696" s="52"/>
      <c r="J2696" s="52"/>
      <c r="K2696" s="52"/>
      <c r="N2696" s="20">
        <f t="shared" si="42"/>
        <v>-1774911516.6460001</v>
      </c>
    </row>
    <row r="2697" spans="2:14" ht="15">
      <c r="B2697" s="51" t="s">
        <v>81</v>
      </c>
      <c r="C2697" s="51"/>
      <c r="D2697" s="3"/>
      <c r="E2697" s="4" t="s">
        <v>1416</v>
      </c>
      <c r="F2697" s="52" t="s">
        <v>1417</v>
      </c>
      <c r="G2697" s="52"/>
      <c r="H2697" s="52"/>
      <c r="I2697" s="52"/>
      <c r="J2697" s="52"/>
      <c r="K2697" s="52"/>
      <c r="L2697" s="1">
        <v>0</v>
      </c>
      <c r="M2697" s="1">
        <v>25</v>
      </c>
      <c r="N2697" s="20">
        <f t="shared" si="42"/>
        <v>-1774911541.6460001</v>
      </c>
    </row>
    <row r="2698" spans="6:14" ht="15">
      <c r="F2698" s="52"/>
      <c r="G2698" s="52"/>
      <c r="H2698" s="52"/>
      <c r="I2698" s="52"/>
      <c r="J2698" s="52"/>
      <c r="K2698" s="52"/>
      <c r="N2698" s="20">
        <f t="shared" si="42"/>
        <v>-1774911541.6460001</v>
      </c>
    </row>
    <row r="2699" spans="2:14" ht="15">
      <c r="B2699" s="51" t="s">
        <v>81</v>
      </c>
      <c r="C2699" s="51"/>
      <c r="D2699" s="3"/>
      <c r="E2699" s="4" t="s">
        <v>1416</v>
      </c>
      <c r="F2699" s="52" t="s">
        <v>1417</v>
      </c>
      <c r="G2699" s="52"/>
      <c r="H2699" s="52"/>
      <c r="I2699" s="52"/>
      <c r="J2699" s="52"/>
      <c r="K2699" s="52"/>
      <c r="L2699" s="1">
        <v>0</v>
      </c>
      <c r="M2699" s="1">
        <v>3157</v>
      </c>
      <c r="N2699" s="20">
        <f t="shared" si="42"/>
        <v>-1774914698.6460001</v>
      </c>
    </row>
    <row r="2700" spans="6:14" ht="15">
      <c r="F2700" s="52"/>
      <c r="G2700" s="52"/>
      <c r="H2700" s="52"/>
      <c r="I2700" s="52"/>
      <c r="J2700" s="52"/>
      <c r="K2700" s="52"/>
      <c r="N2700" s="20">
        <f t="shared" si="42"/>
        <v>-1774914698.6460001</v>
      </c>
    </row>
    <row r="2701" spans="2:14" ht="15">
      <c r="B2701" s="51" t="s">
        <v>81</v>
      </c>
      <c r="C2701" s="51"/>
      <c r="D2701" s="3"/>
      <c r="E2701" s="4" t="s">
        <v>1416</v>
      </c>
      <c r="F2701" s="52" t="s">
        <v>1417</v>
      </c>
      <c r="G2701" s="52"/>
      <c r="H2701" s="52"/>
      <c r="I2701" s="52"/>
      <c r="J2701" s="52"/>
      <c r="K2701" s="52"/>
      <c r="L2701" s="1">
        <v>0</v>
      </c>
      <c r="M2701" s="1">
        <v>3344</v>
      </c>
      <c r="N2701" s="20">
        <f t="shared" si="42"/>
        <v>-1774918042.6460001</v>
      </c>
    </row>
    <row r="2702" spans="6:14" ht="15">
      <c r="F2702" s="52"/>
      <c r="G2702" s="52"/>
      <c r="H2702" s="52"/>
      <c r="I2702" s="52"/>
      <c r="J2702" s="52"/>
      <c r="K2702" s="52"/>
      <c r="N2702" s="20">
        <f t="shared" si="42"/>
        <v>-1774918042.6460001</v>
      </c>
    </row>
    <row r="2703" spans="2:14" ht="15">
      <c r="B2703" s="51" t="s">
        <v>81</v>
      </c>
      <c r="C2703" s="51"/>
      <c r="D2703" s="3"/>
      <c r="E2703" s="4" t="s">
        <v>1416</v>
      </c>
      <c r="F2703" s="52" t="s">
        <v>1417</v>
      </c>
      <c r="G2703" s="52"/>
      <c r="H2703" s="52"/>
      <c r="I2703" s="52"/>
      <c r="J2703" s="52"/>
      <c r="K2703" s="52"/>
      <c r="L2703" s="1">
        <v>0</v>
      </c>
      <c r="M2703" s="1">
        <v>16454.65</v>
      </c>
      <c r="N2703" s="20">
        <f t="shared" si="42"/>
        <v>-1774934497.2960002</v>
      </c>
    </row>
    <row r="2704" spans="6:14" ht="15">
      <c r="F2704" s="52"/>
      <c r="G2704" s="52"/>
      <c r="H2704" s="52"/>
      <c r="I2704" s="52"/>
      <c r="J2704" s="52"/>
      <c r="K2704" s="52"/>
      <c r="N2704" s="20">
        <f t="shared" si="42"/>
        <v>-1774934497.2960002</v>
      </c>
    </row>
    <row r="2705" spans="2:14" ht="15">
      <c r="B2705" s="51" t="s">
        <v>84</v>
      </c>
      <c r="C2705" s="51"/>
      <c r="D2705" s="3"/>
      <c r="E2705" s="4" t="s">
        <v>1420</v>
      </c>
      <c r="F2705" s="52" t="s">
        <v>1421</v>
      </c>
      <c r="G2705" s="52"/>
      <c r="H2705" s="52"/>
      <c r="I2705" s="52"/>
      <c r="J2705" s="52"/>
      <c r="K2705" s="52"/>
      <c r="L2705" s="1">
        <v>0</v>
      </c>
      <c r="M2705" s="1">
        <v>655779.07</v>
      </c>
      <c r="N2705" s="20">
        <f t="shared" si="42"/>
        <v>-1775590276.3660002</v>
      </c>
    </row>
    <row r="2706" spans="6:14" ht="15">
      <c r="F2706" s="52"/>
      <c r="G2706" s="52"/>
      <c r="H2706" s="52"/>
      <c r="I2706" s="52"/>
      <c r="J2706" s="52"/>
      <c r="K2706" s="52"/>
      <c r="N2706" s="20">
        <f t="shared" si="42"/>
        <v>-1775590276.3660002</v>
      </c>
    </row>
    <row r="2707" spans="2:14" ht="15">
      <c r="B2707" s="51" t="s">
        <v>84</v>
      </c>
      <c r="C2707" s="51"/>
      <c r="D2707" s="3"/>
      <c r="E2707" s="4" t="s">
        <v>1422</v>
      </c>
      <c r="F2707" s="52" t="s">
        <v>1423</v>
      </c>
      <c r="G2707" s="52"/>
      <c r="H2707" s="52"/>
      <c r="I2707" s="52"/>
      <c r="J2707" s="52"/>
      <c r="K2707" s="52"/>
      <c r="L2707" s="1">
        <v>0</v>
      </c>
      <c r="M2707" s="1">
        <v>294391.96</v>
      </c>
      <c r="N2707" s="20">
        <f t="shared" si="42"/>
        <v>-1775884668.3260002</v>
      </c>
    </row>
    <row r="2708" spans="6:14" ht="15">
      <c r="F2708" s="52"/>
      <c r="G2708" s="52"/>
      <c r="H2708" s="52"/>
      <c r="I2708" s="52"/>
      <c r="J2708" s="52"/>
      <c r="K2708" s="52"/>
      <c r="N2708" s="20">
        <f t="shared" si="42"/>
        <v>-1775884668.3260002</v>
      </c>
    </row>
    <row r="2709" spans="2:14" ht="15">
      <c r="B2709" s="51" t="s">
        <v>84</v>
      </c>
      <c r="C2709" s="51"/>
      <c r="D2709" s="3"/>
      <c r="E2709" s="4" t="s">
        <v>1424</v>
      </c>
      <c r="F2709" s="52" t="s">
        <v>1425</v>
      </c>
      <c r="G2709" s="52"/>
      <c r="H2709" s="52"/>
      <c r="I2709" s="52"/>
      <c r="J2709" s="52"/>
      <c r="K2709" s="52"/>
      <c r="L2709" s="1">
        <v>0</v>
      </c>
      <c r="M2709" s="1">
        <v>2004333.94</v>
      </c>
      <c r="N2709" s="20">
        <f t="shared" si="42"/>
        <v>-1777889002.2660003</v>
      </c>
    </row>
    <row r="2710" spans="6:14" ht="15">
      <c r="F2710" s="52"/>
      <c r="G2710" s="52"/>
      <c r="H2710" s="52"/>
      <c r="I2710" s="52"/>
      <c r="J2710" s="52"/>
      <c r="K2710" s="52"/>
      <c r="N2710" s="20">
        <f t="shared" si="42"/>
        <v>-1777889002.2660003</v>
      </c>
    </row>
    <row r="2711" spans="2:14" ht="15">
      <c r="B2711" s="51" t="s">
        <v>84</v>
      </c>
      <c r="C2711" s="51"/>
      <c r="D2711" s="3"/>
      <c r="E2711" s="4" t="s">
        <v>1426</v>
      </c>
      <c r="F2711" s="52" t="s">
        <v>1427</v>
      </c>
      <c r="G2711" s="52"/>
      <c r="H2711" s="52"/>
      <c r="I2711" s="52"/>
      <c r="J2711" s="52"/>
      <c r="K2711" s="52"/>
      <c r="L2711" s="1">
        <v>0</v>
      </c>
      <c r="M2711" s="1">
        <v>76279.42</v>
      </c>
      <c r="N2711" s="20">
        <f t="shared" si="42"/>
        <v>-1777965281.6860003</v>
      </c>
    </row>
    <row r="2712" spans="6:14" ht="15">
      <c r="F2712" s="52"/>
      <c r="G2712" s="52"/>
      <c r="H2712" s="52"/>
      <c r="I2712" s="52"/>
      <c r="J2712" s="52"/>
      <c r="K2712" s="52"/>
      <c r="N2712" s="20">
        <f t="shared" si="42"/>
        <v>-1777965281.6860003</v>
      </c>
    </row>
    <row r="2713" spans="2:14" ht="13.5" customHeight="1">
      <c r="B2713" s="51" t="s">
        <v>89</v>
      </c>
      <c r="C2713" s="51"/>
      <c r="D2713" s="3"/>
      <c r="E2713" s="4" t="s">
        <v>1428</v>
      </c>
      <c r="F2713" s="52" t="s">
        <v>1429</v>
      </c>
      <c r="G2713" s="52"/>
      <c r="H2713" s="52"/>
      <c r="I2713" s="52"/>
      <c r="J2713" s="52"/>
      <c r="K2713" s="52"/>
      <c r="L2713" s="1">
        <v>0</v>
      </c>
      <c r="M2713" s="1">
        <v>1000000</v>
      </c>
      <c r="N2713" s="20">
        <f t="shared" si="42"/>
        <v>-1778965281.6860003</v>
      </c>
    </row>
    <row r="2714" spans="6:14" ht="4.5" customHeight="1" hidden="1">
      <c r="F2714" s="52"/>
      <c r="G2714" s="52"/>
      <c r="H2714" s="52"/>
      <c r="I2714" s="52"/>
      <c r="J2714" s="52"/>
      <c r="K2714" s="52"/>
      <c r="N2714" s="20">
        <f t="shared" si="42"/>
        <v>-1778965281.6860003</v>
      </c>
    </row>
    <row r="2715" spans="2:14" ht="15">
      <c r="B2715" s="51" t="s">
        <v>16</v>
      </c>
      <c r="C2715" s="51"/>
      <c r="D2715" s="3"/>
      <c r="E2715" s="4" t="s">
        <v>1430</v>
      </c>
      <c r="F2715" s="52" t="s">
        <v>1431</v>
      </c>
      <c r="G2715" s="52"/>
      <c r="H2715" s="52"/>
      <c r="I2715" s="52"/>
      <c r="J2715" s="52"/>
      <c r="K2715" s="52"/>
      <c r="L2715" s="1">
        <v>1565093488.3</v>
      </c>
      <c r="M2715" s="1">
        <v>0</v>
      </c>
      <c r="N2715" s="20">
        <f t="shared" si="42"/>
        <v>-213871793.3860004</v>
      </c>
    </row>
    <row r="2716" spans="6:14" ht="15">
      <c r="F2716" s="52"/>
      <c r="G2716" s="52"/>
      <c r="H2716" s="52"/>
      <c r="I2716" s="52"/>
      <c r="J2716" s="52"/>
      <c r="K2716" s="52"/>
      <c r="N2716" s="20">
        <f t="shared" si="42"/>
        <v>-213871793.3860004</v>
      </c>
    </row>
    <row r="2717" spans="2:14" ht="15">
      <c r="B2717" s="51" t="s">
        <v>16</v>
      </c>
      <c r="C2717" s="51"/>
      <c r="D2717" s="3"/>
      <c r="E2717" s="4" t="s">
        <v>1432</v>
      </c>
      <c r="F2717" s="52" t="s">
        <v>1433</v>
      </c>
      <c r="G2717" s="52"/>
      <c r="H2717" s="52"/>
      <c r="I2717" s="52"/>
      <c r="J2717" s="52"/>
      <c r="K2717" s="52"/>
      <c r="L2717" s="1">
        <v>689377077.91</v>
      </c>
      <c r="M2717" s="1">
        <v>0</v>
      </c>
      <c r="N2717" s="20">
        <f t="shared" si="42"/>
        <v>475505284.5239996</v>
      </c>
    </row>
    <row r="2718" spans="6:14" ht="15">
      <c r="F2718" s="52"/>
      <c r="G2718" s="52"/>
      <c r="H2718" s="52"/>
      <c r="I2718" s="52"/>
      <c r="J2718" s="52"/>
      <c r="K2718" s="52"/>
      <c r="N2718" s="20">
        <f t="shared" si="42"/>
        <v>475505284.5239996</v>
      </c>
    </row>
    <row r="2719" spans="2:14" ht="15">
      <c r="B2719" s="51" t="s">
        <v>16</v>
      </c>
      <c r="C2719" s="51"/>
      <c r="D2719" s="3"/>
      <c r="E2719" s="4" t="s">
        <v>1434</v>
      </c>
      <c r="F2719" s="52" t="s">
        <v>1435</v>
      </c>
      <c r="G2719" s="52"/>
      <c r="H2719" s="52"/>
      <c r="I2719" s="52"/>
      <c r="J2719" s="52"/>
      <c r="K2719" s="52"/>
      <c r="L2719" s="1">
        <v>136374295.83</v>
      </c>
      <c r="M2719" s="1">
        <v>0</v>
      </c>
      <c r="N2719" s="20">
        <f t="shared" si="42"/>
        <v>611879580.3539996</v>
      </c>
    </row>
    <row r="2720" spans="6:14" ht="15">
      <c r="F2720" s="52"/>
      <c r="G2720" s="52"/>
      <c r="H2720" s="52"/>
      <c r="I2720" s="52"/>
      <c r="J2720" s="52"/>
      <c r="K2720" s="52"/>
      <c r="N2720" s="20">
        <f t="shared" si="42"/>
        <v>611879580.3539996</v>
      </c>
    </row>
    <row r="2721" spans="2:14" ht="15">
      <c r="B2721" s="51" t="s">
        <v>16</v>
      </c>
      <c r="C2721" s="51"/>
      <c r="D2721" s="3"/>
      <c r="E2721" s="4" t="s">
        <v>1436</v>
      </c>
      <c r="F2721" s="52" t="s">
        <v>1437</v>
      </c>
      <c r="G2721" s="52"/>
      <c r="H2721" s="52"/>
      <c r="I2721" s="52"/>
      <c r="J2721" s="52"/>
      <c r="K2721" s="52"/>
      <c r="L2721" s="1">
        <v>0</v>
      </c>
      <c r="M2721" s="1">
        <v>1496420.35</v>
      </c>
      <c r="N2721" s="20">
        <f t="shared" si="42"/>
        <v>610383160.0039996</v>
      </c>
    </row>
    <row r="2722" spans="6:14" ht="14.25" customHeight="1">
      <c r="F2722" s="52"/>
      <c r="G2722" s="52"/>
      <c r="H2722" s="52"/>
      <c r="I2722" s="52"/>
      <c r="J2722" s="52"/>
      <c r="K2722" s="52"/>
      <c r="N2722" s="20">
        <f t="shared" si="42"/>
        <v>610383160.0039996</v>
      </c>
    </row>
    <row r="2723" ht="15" hidden="1">
      <c r="N2723" s="20">
        <f t="shared" si="42"/>
        <v>610383160.0039996</v>
      </c>
    </row>
    <row r="2724" spans="2:14" ht="15">
      <c r="B2724" s="51" t="s">
        <v>23</v>
      </c>
      <c r="C2724" s="51"/>
      <c r="D2724" s="3"/>
      <c r="E2724" s="4" t="s">
        <v>216</v>
      </c>
      <c r="F2724" s="52" t="s">
        <v>217</v>
      </c>
      <c r="G2724" s="52"/>
      <c r="H2724" s="52"/>
      <c r="I2724" s="52"/>
      <c r="J2724" s="52"/>
      <c r="K2724" s="52"/>
      <c r="L2724" s="1">
        <v>323334.43</v>
      </c>
      <c r="M2724" s="1">
        <v>0</v>
      </c>
      <c r="N2724" s="20">
        <f t="shared" si="42"/>
        <v>610706494.4339995</v>
      </c>
    </row>
    <row r="2725" spans="6:14" ht="15">
      <c r="F2725" s="52"/>
      <c r="G2725" s="52"/>
      <c r="H2725" s="52"/>
      <c r="I2725" s="52"/>
      <c r="J2725" s="52"/>
      <c r="K2725" s="52"/>
      <c r="N2725" s="20">
        <f t="shared" si="42"/>
        <v>610706494.4339995</v>
      </c>
    </row>
    <row r="2726" spans="2:14" ht="15">
      <c r="B2726" s="51" t="s">
        <v>23</v>
      </c>
      <c r="C2726" s="51"/>
      <c r="D2726" s="3"/>
      <c r="E2726" s="4" t="s">
        <v>995</v>
      </c>
      <c r="F2726" s="52" t="s">
        <v>996</v>
      </c>
      <c r="G2726" s="52"/>
      <c r="H2726" s="52"/>
      <c r="I2726" s="52"/>
      <c r="J2726" s="52"/>
      <c r="K2726" s="52"/>
      <c r="L2726" s="1">
        <v>6282756.48</v>
      </c>
      <c r="M2726" s="1">
        <v>0</v>
      </c>
      <c r="N2726" s="20">
        <f t="shared" si="42"/>
        <v>616989250.9139996</v>
      </c>
    </row>
    <row r="2727" spans="6:14" ht="15">
      <c r="F2727" s="52"/>
      <c r="G2727" s="52"/>
      <c r="H2727" s="52"/>
      <c r="I2727" s="52"/>
      <c r="J2727" s="52"/>
      <c r="K2727" s="52"/>
      <c r="N2727" s="20">
        <f t="shared" si="42"/>
        <v>616989250.9139996</v>
      </c>
    </row>
    <row r="2728" spans="2:14" ht="15">
      <c r="B2728" s="51" t="s">
        <v>6</v>
      </c>
      <c r="C2728" s="51"/>
      <c r="D2728" s="3"/>
      <c r="E2728" s="4" t="s">
        <v>240</v>
      </c>
      <c r="F2728" s="52" t="s">
        <v>241</v>
      </c>
      <c r="G2728" s="52"/>
      <c r="H2728" s="52"/>
      <c r="I2728" s="52"/>
      <c r="J2728" s="52"/>
      <c r="K2728" s="52"/>
      <c r="L2728" s="1">
        <v>114665.96</v>
      </c>
      <c r="M2728" s="1">
        <v>0</v>
      </c>
      <c r="N2728" s="20">
        <f t="shared" si="42"/>
        <v>617103916.8739996</v>
      </c>
    </row>
    <row r="2729" spans="6:14" ht="15">
      <c r="F2729" s="52"/>
      <c r="G2729" s="52"/>
      <c r="H2729" s="52"/>
      <c r="I2729" s="52"/>
      <c r="J2729" s="52"/>
      <c r="K2729" s="52"/>
      <c r="N2729" s="20">
        <f t="shared" si="42"/>
        <v>617103916.8739996</v>
      </c>
    </row>
    <row r="2730" spans="2:14" ht="15">
      <c r="B2730" s="51" t="s">
        <v>30</v>
      </c>
      <c r="C2730" s="51"/>
      <c r="D2730" s="3"/>
      <c r="E2730" s="4" t="s">
        <v>260</v>
      </c>
      <c r="F2730" s="52" t="s">
        <v>261</v>
      </c>
      <c r="G2730" s="52"/>
      <c r="H2730" s="52"/>
      <c r="I2730" s="52"/>
      <c r="J2730" s="52"/>
      <c r="K2730" s="52"/>
      <c r="L2730" s="1">
        <v>154871</v>
      </c>
      <c r="M2730" s="1">
        <v>0</v>
      </c>
      <c r="N2730" s="20">
        <f t="shared" si="42"/>
        <v>617258787.8739996</v>
      </c>
    </row>
    <row r="2731" spans="6:14" ht="15">
      <c r="F2731" s="52"/>
      <c r="G2731" s="52"/>
      <c r="H2731" s="52"/>
      <c r="I2731" s="52"/>
      <c r="J2731" s="52"/>
      <c r="K2731" s="52"/>
      <c r="N2731" s="20">
        <f t="shared" si="42"/>
        <v>617258787.8739996</v>
      </c>
    </row>
    <row r="2732" spans="2:14" ht="15">
      <c r="B2732" s="51" t="s">
        <v>33</v>
      </c>
      <c r="C2732" s="51"/>
      <c r="D2732" s="3"/>
      <c r="E2732" s="4" t="s">
        <v>293</v>
      </c>
      <c r="F2732" s="52" t="s">
        <v>294</v>
      </c>
      <c r="G2732" s="52"/>
      <c r="H2732" s="52"/>
      <c r="I2732" s="52"/>
      <c r="J2732" s="52"/>
      <c r="K2732" s="52"/>
      <c r="L2732" s="1">
        <v>308549</v>
      </c>
      <c r="M2732" s="1">
        <v>0</v>
      </c>
      <c r="N2732" s="20">
        <f t="shared" si="42"/>
        <v>617567336.8739996</v>
      </c>
    </row>
    <row r="2733" spans="6:14" ht="15">
      <c r="F2733" s="52"/>
      <c r="G2733" s="52"/>
      <c r="H2733" s="52"/>
      <c r="I2733" s="52"/>
      <c r="J2733" s="52"/>
      <c r="K2733" s="52"/>
      <c r="N2733" s="20">
        <f t="shared" si="42"/>
        <v>617567336.8739996</v>
      </c>
    </row>
    <row r="2734" spans="2:14" ht="15">
      <c r="B2734" s="51" t="s">
        <v>33</v>
      </c>
      <c r="C2734" s="51"/>
      <c r="D2734" s="3"/>
      <c r="E2734" s="4" t="s">
        <v>1072</v>
      </c>
      <c r="F2734" s="52" t="s">
        <v>1073</v>
      </c>
      <c r="G2734" s="52"/>
      <c r="H2734" s="52"/>
      <c r="I2734" s="52"/>
      <c r="J2734" s="52"/>
      <c r="K2734" s="52"/>
      <c r="L2734" s="1">
        <v>235754.98</v>
      </c>
      <c r="M2734" s="1">
        <v>0</v>
      </c>
      <c r="N2734" s="20">
        <f t="shared" si="42"/>
        <v>617803091.8539996</v>
      </c>
    </row>
    <row r="2735" spans="6:14" ht="15">
      <c r="F2735" s="52"/>
      <c r="G2735" s="52"/>
      <c r="H2735" s="52"/>
      <c r="I2735" s="52"/>
      <c r="J2735" s="52"/>
      <c r="K2735" s="52"/>
      <c r="N2735" s="20">
        <f t="shared" si="42"/>
        <v>617803091.8539996</v>
      </c>
    </row>
    <row r="2736" spans="2:14" ht="15">
      <c r="B2736" s="51" t="s">
        <v>33</v>
      </c>
      <c r="C2736" s="51"/>
      <c r="D2736" s="3"/>
      <c r="E2736" s="4" t="s">
        <v>1074</v>
      </c>
      <c r="F2736" s="52" t="s">
        <v>1075</v>
      </c>
      <c r="G2736" s="52"/>
      <c r="H2736" s="52"/>
      <c r="I2736" s="52"/>
      <c r="J2736" s="52"/>
      <c r="K2736" s="52"/>
      <c r="L2736" s="1">
        <v>631114.03</v>
      </c>
      <c r="M2736" s="1">
        <v>0</v>
      </c>
      <c r="N2736" s="20">
        <f t="shared" si="42"/>
        <v>618434205.8839996</v>
      </c>
    </row>
    <row r="2737" spans="6:14" ht="15">
      <c r="F2737" s="52"/>
      <c r="G2737" s="52"/>
      <c r="H2737" s="52"/>
      <c r="I2737" s="52"/>
      <c r="J2737" s="52"/>
      <c r="K2737" s="52"/>
      <c r="N2737" s="20">
        <f t="shared" si="42"/>
        <v>618434205.8839996</v>
      </c>
    </row>
    <row r="2738" spans="2:14" ht="15">
      <c r="B2738" s="51" t="s">
        <v>36</v>
      </c>
      <c r="C2738" s="51"/>
      <c r="D2738" s="3"/>
      <c r="E2738" s="4" t="s">
        <v>340</v>
      </c>
      <c r="F2738" s="52" t="s">
        <v>341</v>
      </c>
      <c r="G2738" s="52"/>
      <c r="H2738" s="52"/>
      <c r="I2738" s="52"/>
      <c r="J2738" s="52"/>
      <c r="K2738" s="52"/>
      <c r="L2738" s="1">
        <v>195696.95</v>
      </c>
      <c r="M2738" s="1">
        <v>0</v>
      </c>
      <c r="N2738" s="20">
        <f t="shared" si="42"/>
        <v>618629902.8339996</v>
      </c>
    </row>
    <row r="2739" spans="6:14" ht="15">
      <c r="F2739" s="52"/>
      <c r="G2739" s="52"/>
      <c r="H2739" s="52"/>
      <c r="I2739" s="52"/>
      <c r="J2739" s="52"/>
      <c r="K2739" s="52"/>
      <c r="N2739" s="20">
        <f t="shared" si="42"/>
        <v>618629902.8339996</v>
      </c>
    </row>
    <row r="2740" spans="2:14" ht="15">
      <c r="B2740" s="51" t="s">
        <v>36</v>
      </c>
      <c r="C2740" s="51"/>
      <c r="D2740" s="3"/>
      <c r="E2740" s="4" t="s">
        <v>1095</v>
      </c>
      <c r="F2740" s="52" t="s">
        <v>1096</v>
      </c>
      <c r="G2740" s="52"/>
      <c r="H2740" s="52"/>
      <c r="I2740" s="52"/>
      <c r="J2740" s="52"/>
      <c r="K2740" s="52"/>
      <c r="L2740" s="1">
        <v>715613.84</v>
      </c>
      <c r="M2740" s="1">
        <v>0</v>
      </c>
      <c r="N2740" s="20">
        <f t="shared" si="42"/>
        <v>619345516.6739997</v>
      </c>
    </row>
    <row r="2741" spans="6:14" ht="15">
      <c r="F2741" s="52"/>
      <c r="G2741" s="52"/>
      <c r="H2741" s="52"/>
      <c r="I2741" s="52"/>
      <c r="J2741" s="52"/>
      <c r="K2741" s="52"/>
      <c r="N2741" s="20">
        <f t="shared" si="42"/>
        <v>619345516.6739997</v>
      </c>
    </row>
    <row r="2742" spans="2:14" ht="15">
      <c r="B2742" s="51" t="s">
        <v>36</v>
      </c>
      <c r="C2742" s="51"/>
      <c r="D2742" s="3"/>
      <c r="E2742" s="4" t="s">
        <v>1097</v>
      </c>
      <c r="F2742" s="52" t="s">
        <v>1098</v>
      </c>
      <c r="G2742" s="52"/>
      <c r="H2742" s="52"/>
      <c r="I2742" s="52"/>
      <c r="J2742" s="52"/>
      <c r="K2742" s="52"/>
      <c r="L2742" s="1">
        <v>466530.18</v>
      </c>
      <c r="M2742" s="1">
        <v>0</v>
      </c>
      <c r="N2742" s="20">
        <f t="shared" si="42"/>
        <v>619812046.8539996</v>
      </c>
    </row>
    <row r="2743" spans="6:14" ht="15">
      <c r="F2743" s="52"/>
      <c r="G2743" s="52"/>
      <c r="H2743" s="52"/>
      <c r="I2743" s="52"/>
      <c r="J2743" s="52"/>
      <c r="K2743" s="52"/>
      <c r="N2743" s="20">
        <f t="shared" si="42"/>
        <v>619812046.8539996</v>
      </c>
    </row>
    <row r="2744" spans="2:14" ht="15">
      <c r="B2744" s="51" t="s">
        <v>36</v>
      </c>
      <c r="C2744" s="51"/>
      <c r="D2744" s="3"/>
      <c r="E2744" s="4" t="s">
        <v>1099</v>
      </c>
      <c r="F2744" s="52" t="s">
        <v>1100</v>
      </c>
      <c r="G2744" s="52"/>
      <c r="H2744" s="52"/>
      <c r="I2744" s="52"/>
      <c r="J2744" s="52"/>
      <c r="K2744" s="52"/>
      <c r="L2744" s="1">
        <v>342581.74</v>
      </c>
      <c r="M2744" s="1">
        <v>0</v>
      </c>
      <c r="N2744" s="20">
        <f t="shared" si="42"/>
        <v>620154628.5939996</v>
      </c>
    </row>
    <row r="2745" spans="6:14" ht="15">
      <c r="F2745" s="52"/>
      <c r="G2745" s="52"/>
      <c r="H2745" s="52"/>
      <c r="I2745" s="52"/>
      <c r="J2745" s="52"/>
      <c r="K2745" s="52"/>
      <c r="N2745" s="20">
        <f t="shared" si="42"/>
        <v>620154628.5939996</v>
      </c>
    </row>
    <row r="2746" spans="2:14" ht="15">
      <c r="B2746" s="51" t="s">
        <v>36</v>
      </c>
      <c r="C2746" s="51"/>
      <c r="D2746" s="3"/>
      <c r="E2746" s="4" t="s">
        <v>1101</v>
      </c>
      <c r="F2746" s="52" t="s">
        <v>1102</v>
      </c>
      <c r="G2746" s="52"/>
      <c r="H2746" s="52"/>
      <c r="I2746" s="52"/>
      <c r="J2746" s="52"/>
      <c r="K2746" s="52"/>
      <c r="L2746" s="1">
        <v>271551.5</v>
      </c>
      <c r="M2746" s="1">
        <v>0</v>
      </c>
      <c r="N2746" s="20">
        <f t="shared" si="42"/>
        <v>620426180.0939996</v>
      </c>
    </row>
    <row r="2747" spans="6:14" ht="15">
      <c r="F2747" s="52"/>
      <c r="G2747" s="52"/>
      <c r="H2747" s="52"/>
      <c r="I2747" s="52"/>
      <c r="J2747" s="52"/>
      <c r="K2747" s="52"/>
      <c r="N2747" s="20">
        <f t="shared" si="42"/>
        <v>620426180.0939996</v>
      </c>
    </row>
    <row r="2748" spans="2:14" ht="15">
      <c r="B2748" s="51" t="s">
        <v>36</v>
      </c>
      <c r="C2748" s="51"/>
      <c r="D2748" s="3"/>
      <c r="E2748" s="4" t="s">
        <v>1438</v>
      </c>
      <c r="F2748" s="52" t="s">
        <v>1439</v>
      </c>
      <c r="G2748" s="52"/>
      <c r="H2748" s="52"/>
      <c r="I2748" s="52"/>
      <c r="J2748" s="52"/>
      <c r="K2748" s="52"/>
      <c r="L2748" s="1">
        <v>47065.34</v>
      </c>
      <c r="M2748" s="1">
        <v>0</v>
      </c>
      <c r="N2748" s="20">
        <f t="shared" si="42"/>
        <v>620473245.4339997</v>
      </c>
    </row>
    <row r="2749" spans="6:14" ht="15">
      <c r="F2749" s="52"/>
      <c r="G2749" s="52"/>
      <c r="H2749" s="52"/>
      <c r="I2749" s="52"/>
      <c r="J2749" s="52"/>
      <c r="K2749" s="52"/>
      <c r="N2749" s="20">
        <f t="shared" si="42"/>
        <v>620473245.4339997</v>
      </c>
    </row>
    <row r="2750" spans="2:14" ht="15">
      <c r="B2750" s="51" t="s">
        <v>36</v>
      </c>
      <c r="C2750" s="51"/>
      <c r="D2750" s="3"/>
      <c r="E2750" s="4" t="s">
        <v>1103</v>
      </c>
      <c r="F2750" s="52" t="s">
        <v>1104</v>
      </c>
      <c r="G2750" s="52"/>
      <c r="H2750" s="52"/>
      <c r="I2750" s="52"/>
      <c r="J2750" s="52"/>
      <c r="K2750" s="52"/>
      <c r="L2750" s="1">
        <v>356566.67</v>
      </c>
      <c r="M2750" s="1">
        <v>0</v>
      </c>
      <c r="N2750" s="20">
        <f t="shared" si="42"/>
        <v>620829812.1039996</v>
      </c>
    </row>
    <row r="2751" spans="6:14" ht="15">
      <c r="F2751" s="52"/>
      <c r="G2751" s="52"/>
      <c r="H2751" s="52"/>
      <c r="I2751" s="52"/>
      <c r="J2751" s="52"/>
      <c r="K2751" s="52"/>
      <c r="N2751" s="20">
        <f t="shared" si="42"/>
        <v>620829812.1039996</v>
      </c>
    </row>
    <row r="2752" spans="2:14" ht="15">
      <c r="B2752" s="51" t="s">
        <v>39</v>
      </c>
      <c r="C2752" s="51"/>
      <c r="D2752" s="3"/>
      <c r="E2752" s="4" t="s">
        <v>359</v>
      </c>
      <c r="F2752" s="52" t="s">
        <v>360</v>
      </c>
      <c r="G2752" s="52"/>
      <c r="H2752" s="52"/>
      <c r="I2752" s="52"/>
      <c r="J2752" s="52"/>
      <c r="K2752" s="52"/>
      <c r="L2752" s="1">
        <v>168345.39</v>
      </c>
      <c r="M2752" s="1">
        <v>0</v>
      </c>
      <c r="N2752" s="20">
        <f aca="true" t="shared" si="43" ref="N2752:N2815">N2751+L2752-M2752</f>
        <v>620998157.4939996</v>
      </c>
    </row>
    <row r="2753" spans="6:14" ht="15">
      <c r="F2753" s="52"/>
      <c r="G2753" s="52"/>
      <c r="H2753" s="52"/>
      <c r="I2753" s="52"/>
      <c r="J2753" s="52"/>
      <c r="K2753" s="52"/>
      <c r="N2753" s="20">
        <f t="shared" si="43"/>
        <v>620998157.4939996</v>
      </c>
    </row>
    <row r="2754" spans="2:14" ht="15">
      <c r="B2754" s="51" t="s">
        <v>42</v>
      </c>
      <c r="C2754" s="51"/>
      <c r="D2754" s="3"/>
      <c r="E2754" s="4" t="s">
        <v>379</v>
      </c>
      <c r="F2754" s="52" t="s">
        <v>380</v>
      </c>
      <c r="G2754" s="52"/>
      <c r="H2754" s="52"/>
      <c r="I2754" s="52"/>
      <c r="J2754" s="52"/>
      <c r="K2754" s="52"/>
      <c r="L2754" s="1">
        <v>135818</v>
      </c>
      <c r="M2754" s="1">
        <v>0</v>
      </c>
      <c r="N2754" s="20">
        <f t="shared" si="43"/>
        <v>621133975.4939996</v>
      </c>
    </row>
    <row r="2755" spans="6:14" ht="15">
      <c r="F2755" s="52"/>
      <c r="G2755" s="52"/>
      <c r="H2755" s="52"/>
      <c r="I2755" s="52"/>
      <c r="J2755" s="52"/>
      <c r="K2755" s="52"/>
      <c r="N2755" s="20">
        <f t="shared" si="43"/>
        <v>621133975.4939996</v>
      </c>
    </row>
    <row r="2756" spans="2:14" ht="15">
      <c r="B2756" s="51" t="s">
        <v>45</v>
      </c>
      <c r="C2756" s="51"/>
      <c r="D2756" s="3"/>
      <c r="E2756" s="4" t="s">
        <v>422</v>
      </c>
      <c r="F2756" s="52" t="s">
        <v>423</v>
      </c>
      <c r="G2756" s="52"/>
      <c r="H2756" s="52"/>
      <c r="I2756" s="52"/>
      <c r="J2756" s="52"/>
      <c r="K2756" s="52"/>
      <c r="L2756" s="1">
        <v>106620</v>
      </c>
      <c r="M2756" s="1">
        <v>0</v>
      </c>
      <c r="N2756" s="20">
        <f t="shared" si="43"/>
        <v>621240595.4939996</v>
      </c>
    </row>
    <row r="2757" spans="6:14" ht="15">
      <c r="F2757" s="52"/>
      <c r="G2757" s="52"/>
      <c r="H2757" s="52"/>
      <c r="I2757" s="52"/>
      <c r="J2757" s="52"/>
      <c r="K2757" s="52"/>
      <c r="N2757" s="20">
        <f t="shared" si="43"/>
        <v>621240595.4939996</v>
      </c>
    </row>
    <row r="2758" spans="2:14" ht="15">
      <c r="B2758" s="51" t="s">
        <v>45</v>
      </c>
      <c r="C2758" s="51"/>
      <c r="D2758" s="3"/>
      <c r="E2758" s="4" t="s">
        <v>1149</v>
      </c>
      <c r="F2758" s="52" t="s">
        <v>1440</v>
      </c>
      <c r="G2758" s="52"/>
      <c r="H2758" s="52"/>
      <c r="I2758" s="52"/>
      <c r="J2758" s="52"/>
      <c r="K2758" s="52"/>
      <c r="L2758" s="1">
        <v>73395.8</v>
      </c>
      <c r="M2758" s="1">
        <v>0</v>
      </c>
      <c r="N2758" s="20">
        <f t="shared" si="43"/>
        <v>621313991.2939996</v>
      </c>
    </row>
    <row r="2759" spans="2:14" ht="15">
      <c r="B2759" s="3"/>
      <c r="C2759" s="3"/>
      <c r="D2759" s="3"/>
      <c r="E2759" s="3"/>
      <c r="F2759" s="52" t="s">
        <v>1441</v>
      </c>
      <c r="G2759" s="52"/>
      <c r="H2759" s="52"/>
      <c r="I2759" s="52"/>
      <c r="J2759" s="52"/>
      <c r="K2759" s="52"/>
      <c r="N2759" s="20">
        <f t="shared" si="43"/>
        <v>621313991.2939996</v>
      </c>
    </row>
    <row r="2760" spans="2:14" ht="15">
      <c r="B2760" s="51" t="s">
        <v>155</v>
      </c>
      <c r="C2760" s="51"/>
      <c r="D2760" s="3"/>
      <c r="E2760" s="4" t="s">
        <v>447</v>
      </c>
      <c r="F2760" s="52" t="s">
        <v>448</v>
      </c>
      <c r="G2760" s="52"/>
      <c r="H2760" s="52"/>
      <c r="I2760" s="52"/>
      <c r="J2760" s="52"/>
      <c r="K2760" s="52"/>
      <c r="L2760" s="1">
        <v>162556.85</v>
      </c>
      <c r="M2760" s="1">
        <v>0</v>
      </c>
      <c r="N2760" s="20">
        <f t="shared" si="43"/>
        <v>621476548.1439996</v>
      </c>
    </row>
    <row r="2761" spans="6:14" ht="15">
      <c r="F2761" s="52"/>
      <c r="G2761" s="52"/>
      <c r="H2761" s="52"/>
      <c r="I2761" s="52"/>
      <c r="J2761" s="52"/>
      <c r="K2761" s="52"/>
      <c r="N2761" s="20">
        <f t="shared" si="43"/>
        <v>621476548.1439996</v>
      </c>
    </row>
    <row r="2762" spans="2:14" ht="15">
      <c r="B2762" s="51" t="s">
        <v>155</v>
      </c>
      <c r="C2762" s="51"/>
      <c r="D2762" s="3"/>
      <c r="E2762" s="4" t="s">
        <v>1196</v>
      </c>
      <c r="F2762" s="52" t="s">
        <v>1197</v>
      </c>
      <c r="G2762" s="52"/>
      <c r="H2762" s="52"/>
      <c r="I2762" s="52"/>
      <c r="J2762" s="52"/>
      <c r="K2762" s="52"/>
      <c r="L2762" s="1">
        <v>273864.92</v>
      </c>
      <c r="M2762" s="1">
        <v>0</v>
      </c>
      <c r="N2762" s="20">
        <f t="shared" si="43"/>
        <v>621750413.0639995</v>
      </c>
    </row>
    <row r="2763" spans="6:14" ht="15">
      <c r="F2763" s="52"/>
      <c r="G2763" s="52"/>
      <c r="H2763" s="52"/>
      <c r="I2763" s="52"/>
      <c r="J2763" s="52"/>
      <c r="K2763" s="52"/>
      <c r="N2763" s="20">
        <f t="shared" si="43"/>
        <v>621750413.0639995</v>
      </c>
    </row>
    <row r="2764" spans="2:14" ht="15">
      <c r="B2764" s="51" t="s">
        <v>155</v>
      </c>
      <c r="C2764" s="51"/>
      <c r="D2764" s="3"/>
      <c r="E2764" s="4" t="s">
        <v>1198</v>
      </c>
      <c r="F2764" s="52" t="s">
        <v>1199</v>
      </c>
      <c r="G2764" s="52"/>
      <c r="H2764" s="52"/>
      <c r="I2764" s="52"/>
      <c r="J2764" s="52"/>
      <c r="K2764" s="52"/>
      <c r="L2764" s="1">
        <v>285770.04</v>
      </c>
      <c r="M2764" s="1">
        <v>0</v>
      </c>
      <c r="N2764" s="20">
        <f t="shared" si="43"/>
        <v>622036183.1039995</v>
      </c>
    </row>
    <row r="2765" spans="6:14" ht="15">
      <c r="F2765" s="52"/>
      <c r="G2765" s="52"/>
      <c r="H2765" s="52"/>
      <c r="I2765" s="52"/>
      <c r="J2765" s="52"/>
      <c r="K2765" s="52"/>
      <c r="N2765" s="20">
        <f t="shared" si="43"/>
        <v>622036183.1039995</v>
      </c>
    </row>
    <row r="2766" spans="2:14" ht="15">
      <c r="B2766" s="51" t="s">
        <v>50</v>
      </c>
      <c r="C2766" s="51"/>
      <c r="D2766" s="3"/>
      <c r="E2766" s="4" t="s">
        <v>472</v>
      </c>
      <c r="F2766" s="52" t="s">
        <v>473</v>
      </c>
      <c r="G2766" s="52"/>
      <c r="H2766" s="52"/>
      <c r="I2766" s="52"/>
      <c r="J2766" s="52"/>
      <c r="K2766" s="52"/>
      <c r="L2766" s="1">
        <v>486555.07</v>
      </c>
      <c r="M2766" s="1">
        <v>0</v>
      </c>
      <c r="N2766" s="20">
        <f t="shared" si="43"/>
        <v>622522738.1739995</v>
      </c>
    </row>
    <row r="2767" spans="6:14" ht="15">
      <c r="F2767" s="52"/>
      <c r="G2767" s="52"/>
      <c r="H2767" s="52"/>
      <c r="I2767" s="52"/>
      <c r="J2767" s="52"/>
      <c r="K2767" s="52"/>
      <c r="N2767" s="20">
        <f t="shared" si="43"/>
        <v>622522738.1739995</v>
      </c>
    </row>
    <row r="2768" spans="2:14" ht="15">
      <c r="B2768" s="51" t="s">
        <v>50</v>
      </c>
      <c r="C2768" s="51"/>
      <c r="D2768" s="3"/>
      <c r="E2768" s="4" t="s">
        <v>1226</v>
      </c>
      <c r="F2768" s="52" t="s">
        <v>1227</v>
      </c>
      <c r="G2768" s="52"/>
      <c r="H2768" s="52"/>
      <c r="I2768" s="52"/>
      <c r="J2768" s="52"/>
      <c r="K2768" s="52"/>
      <c r="L2768" s="1">
        <v>497989.38</v>
      </c>
      <c r="M2768" s="1">
        <v>0</v>
      </c>
      <c r="N2768" s="20">
        <f t="shared" si="43"/>
        <v>623020727.5539995</v>
      </c>
    </row>
    <row r="2769" spans="6:14" ht="15">
      <c r="F2769" s="52"/>
      <c r="G2769" s="52"/>
      <c r="H2769" s="52"/>
      <c r="I2769" s="52"/>
      <c r="J2769" s="52"/>
      <c r="K2769" s="52"/>
      <c r="N2769" s="20">
        <f t="shared" si="43"/>
        <v>623020727.5539995</v>
      </c>
    </row>
    <row r="2770" spans="2:14" ht="15">
      <c r="B2770" s="51" t="s">
        <v>53</v>
      </c>
      <c r="C2770" s="51"/>
      <c r="D2770" s="3"/>
      <c r="E2770" s="4" t="s">
        <v>536</v>
      </c>
      <c r="F2770" s="52" t="s">
        <v>537</v>
      </c>
      <c r="G2770" s="52"/>
      <c r="H2770" s="52"/>
      <c r="I2770" s="52"/>
      <c r="J2770" s="52"/>
      <c r="K2770" s="52"/>
      <c r="L2770" s="1">
        <v>111960.22</v>
      </c>
      <c r="M2770" s="1">
        <v>0</v>
      </c>
      <c r="N2770" s="20">
        <f t="shared" si="43"/>
        <v>623132687.7739996</v>
      </c>
    </row>
    <row r="2771" spans="6:14" ht="15">
      <c r="F2771" s="52"/>
      <c r="G2771" s="52"/>
      <c r="H2771" s="52"/>
      <c r="I2771" s="52"/>
      <c r="J2771" s="52"/>
      <c r="K2771" s="52"/>
      <c r="N2771" s="20">
        <f t="shared" si="43"/>
        <v>623132687.7739996</v>
      </c>
    </row>
    <row r="2772" spans="2:14" ht="15">
      <c r="B2772" s="51" t="s">
        <v>53</v>
      </c>
      <c r="C2772" s="51"/>
      <c r="D2772" s="3"/>
      <c r="E2772" s="4" t="s">
        <v>1258</v>
      </c>
      <c r="F2772" s="52" t="s">
        <v>1259</v>
      </c>
      <c r="G2772" s="52"/>
      <c r="H2772" s="52"/>
      <c r="I2772" s="52"/>
      <c r="J2772" s="52"/>
      <c r="K2772" s="52"/>
      <c r="L2772" s="1">
        <v>18762908.5</v>
      </c>
      <c r="M2772" s="1">
        <v>0</v>
      </c>
      <c r="N2772" s="20">
        <f t="shared" si="43"/>
        <v>641895596.2739996</v>
      </c>
    </row>
    <row r="2773" spans="6:14" ht="15">
      <c r="F2773" s="52"/>
      <c r="G2773" s="52"/>
      <c r="H2773" s="52"/>
      <c r="I2773" s="52"/>
      <c r="J2773" s="52"/>
      <c r="K2773" s="52"/>
      <c r="N2773" s="20">
        <f t="shared" si="43"/>
        <v>641895596.2739996</v>
      </c>
    </row>
    <row r="2774" spans="2:14" ht="15">
      <c r="B2774" s="51" t="s">
        <v>53</v>
      </c>
      <c r="C2774" s="51"/>
      <c r="D2774" s="3"/>
      <c r="E2774" s="4" t="s">
        <v>1260</v>
      </c>
      <c r="F2774" s="52" t="s">
        <v>1261</v>
      </c>
      <c r="G2774" s="52"/>
      <c r="H2774" s="52"/>
      <c r="I2774" s="52"/>
      <c r="J2774" s="52"/>
      <c r="K2774" s="52"/>
      <c r="L2774" s="1">
        <v>0</v>
      </c>
      <c r="M2774" s="1">
        <v>2139191.03</v>
      </c>
      <c r="N2774" s="20">
        <f t="shared" si="43"/>
        <v>639756405.2439996</v>
      </c>
    </row>
    <row r="2775" spans="6:14" ht="15">
      <c r="F2775" s="52"/>
      <c r="G2775" s="52"/>
      <c r="H2775" s="52"/>
      <c r="I2775" s="52"/>
      <c r="J2775" s="52"/>
      <c r="K2775" s="52"/>
      <c r="N2775" s="20">
        <f t="shared" si="43"/>
        <v>639756405.2439996</v>
      </c>
    </row>
    <row r="2776" spans="2:14" ht="15">
      <c r="B2776" s="51" t="s">
        <v>58</v>
      </c>
      <c r="C2776" s="51"/>
      <c r="D2776" s="3"/>
      <c r="E2776" s="4" t="s">
        <v>538</v>
      </c>
      <c r="F2776" s="52" t="s">
        <v>539</v>
      </c>
      <c r="G2776" s="52"/>
      <c r="H2776" s="52"/>
      <c r="I2776" s="52"/>
      <c r="J2776" s="52"/>
      <c r="K2776" s="52"/>
      <c r="L2776" s="1">
        <v>98673.58</v>
      </c>
      <c r="M2776" s="1">
        <v>0</v>
      </c>
      <c r="N2776" s="20">
        <f t="shared" si="43"/>
        <v>639855078.8239996</v>
      </c>
    </row>
    <row r="2777" spans="6:14" ht="15">
      <c r="F2777" s="52"/>
      <c r="G2777" s="52"/>
      <c r="H2777" s="52"/>
      <c r="I2777" s="52"/>
      <c r="J2777" s="52"/>
      <c r="K2777" s="52"/>
      <c r="N2777" s="20">
        <f t="shared" si="43"/>
        <v>639855078.8239996</v>
      </c>
    </row>
    <row r="2778" spans="2:14" ht="15">
      <c r="B2778" s="51" t="s">
        <v>58</v>
      </c>
      <c r="C2778" s="51"/>
      <c r="D2778" s="3"/>
      <c r="E2778" s="4" t="s">
        <v>1285</v>
      </c>
      <c r="F2778" s="52" t="s">
        <v>1286</v>
      </c>
      <c r="G2778" s="52"/>
      <c r="H2778" s="52"/>
      <c r="I2778" s="52"/>
      <c r="J2778" s="52"/>
      <c r="K2778" s="52"/>
      <c r="L2778" s="1">
        <v>13607465.74</v>
      </c>
      <c r="M2778" s="1">
        <v>0</v>
      </c>
      <c r="N2778" s="20">
        <f t="shared" si="43"/>
        <v>653462544.5639997</v>
      </c>
    </row>
    <row r="2779" spans="6:14" ht="15">
      <c r="F2779" s="52"/>
      <c r="G2779" s="52"/>
      <c r="H2779" s="52"/>
      <c r="I2779" s="52"/>
      <c r="J2779" s="52"/>
      <c r="K2779" s="52"/>
      <c r="N2779" s="20">
        <f t="shared" si="43"/>
        <v>653462544.5639997</v>
      </c>
    </row>
    <row r="2780" spans="2:14" ht="15">
      <c r="B2780" s="51" t="s">
        <v>61</v>
      </c>
      <c r="C2780" s="51"/>
      <c r="D2780" s="3"/>
      <c r="E2780" s="4" t="s">
        <v>572</v>
      </c>
      <c r="F2780" s="52" t="s">
        <v>573</v>
      </c>
      <c r="G2780" s="52"/>
      <c r="H2780" s="52"/>
      <c r="I2780" s="52"/>
      <c r="J2780" s="52"/>
      <c r="K2780" s="52"/>
      <c r="L2780" s="1">
        <v>111608.39</v>
      </c>
      <c r="M2780" s="1">
        <v>0</v>
      </c>
      <c r="N2780" s="20">
        <f t="shared" si="43"/>
        <v>653574152.9539996</v>
      </c>
    </row>
    <row r="2781" spans="6:14" ht="15">
      <c r="F2781" s="52"/>
      <c r="G2781" s="52"/>
      <c r="H2781" s="52"/>
      <c r="I2781" s="52"/>
      <c r="J2781" s="52"/>
      <c r="K2781" s="52"/>
      <c r="N2781" s="20">
        <f t="shared" si="43"/>
        <v>653574152.9539996</v>
      </c>
    </row>
    <row r="2782" spans="2:14" ht="15">
      <c r="B2782" s="51" t="s">
        <v>61</v>
      </c>
      <c r="C2782" s="51"/>
      <c r="D2782" s="3"/>
      <c r="E2782" s="4" t="s">
        <v>1295</v>
      </c>
      <c r="F2782" s="52" t="s">
        <v>1296</v>
      </c>
      <c r="G2782" s="52"/>
      <c r="H2782" s="52"/>
      <c r="I2782" s="52"/>
      <c r="J2782" s="52"/>
      <c r="K2782" s="52"/>
      <c r="L2782" s="1">
        <v>39981.87</v>
      </c>
      <c r="M2782" s="1">
        <v>0</v>
      </c>
      <c r="N2782" s="20">
        <f t="shared" si="43"/>
        <v>653614134.8239996</v>
      </c>
    </row>
    <row r="2783" spans="6:14" ht="15">
      <c r="F2783" s="52"/>
      <c r="G2783" s="52"/>
      <c r="H2783" s="52"/>
      <c r="I2783" s="52"/>
      <c r="J2783" s="52"/>
      <c r="K2783" s="52"/>
      <c r="N2783" s="20">
        <f t="shared" si="43"/>
        <v>653614134.8239996</v>
      </c>
    </row>
    <row r="2784" spans="2:14" ht="15">
      <c r="B2784" s="51" t="s">
        <v>61</v>
      </c>
      <c r="C2784" s="51"/>
      <c r="D2784" s="3"/>
      <c r="E2784" s="4" t="s">
        <v>1297</v>
      </c>
      <c r="F2784" s="52" t="s">
        <v>1442</v>
      </c>
      <c r="G2784" s="52"/>
      <c r="H2784" s="52"/>
      <c r="I2784" s="52"/>
      <c r="J2784" s="52"/>
      <c r="K2784" s="52"/>
      <c r="L2784" s="1">
        <v>46305.25</v>
      </c>
      <c r="M2784" s="1">
        <v>0</v>
      </c>
      <c r="N2784" s="20">
        <f t="shared" si="43"/>
        <v>653660440.0739996</v>
      </c>
    </row>
    <row r="2785" spans="6:14" ht="15">
      <c r="F2785" s="52"/>
      <c r="G2785" s="52"/>
      <c r="H2785" s="52"/>
      <c r="I2785" s="52"/>
      <c r="J2785" s="52"/>
      <c r="K2785" s="52"/>
      <c r="N2785" s="20">
        <f t="shared" si="43"/>
        <v>653660440.0739996</v>
      </c>
    </row>
    <row r="2786" spans="2:14" ht="15">
      <c r="B2786" s="51" t="s">
        <v>61</v>
      </c>
      <c r="C2786" s="51"/>
      <c r="D2786" s="3"/>
      <c r="E2786" s="4" t="s">
        <v>1300</v>
      </c>
      <c r="F2786" s="52" t="s">
        <v>1301</v>
      </c>
      <c r="G2786" s="52"/>
      <c r="H2786" s="52"/>
      <c r="I2786" s="52"/>
      <c r="J2786" s="52"/>
      <c r="K2786" s="52"/>
      <c r="L2786" s="1">
        <v>108628.34</v>
      </c>
      <c r="M2786" s="1">
        <v>0</v>
      </c>
      <c r="N2786" s="20">
        <f t="shared" si="43"/>
        <v>653769068.4139997</v>
      </c>
    </row>
    <row r="2787" spans="6:14" ht="15">
      <c r="F2787" s="52"/>
      <c r="G2787" s="52"/>
      <c r="H2787" s="52"/>
      <c r="I2787" s="52"/>
      <c r="J2787" s="52"/>
      <c r="K2787" s="52"/>
      <c r="N2787" s="20">
        <f t="shared" si="43"/>
        <v>653769068.4139997</v>
      </c>
    </row>
    <row r="2788" spans="2:14" ht="15">
      <c r="B2788" s="51" t="s">
        <v>61</v>
      </c>
      <c r="C2788" s="51"/>
      <c r="D2788" s="3"/>
      <c r="E2788" s="4" t="s">
        <v>1302</v>
      </c>
      <c r="F2788" s="52" t="s">
        <v>1261</v>
      </c>
      <c r="G2788" s="52"/>
      <c r="H2788" s="52"/>
      <c r="I2788" s="52"/>
      <c r="J2788" s="52"/>
      <c r="K2788" s="52"/>
      <c r="L2788" s="1">
        <v>0</v>
      </c>
      <c r="M2788" s="1">
        <v>5688773.78</v>
      </c>
      <c r="N2788" s="20">
        <f t="shared" si="43"/>
        <v>648080294.6339997</v>
      </c>
    </row>
    <row r="2789" spans="6:14" ht="15">
      <c r="F2789" s="52"/>
      <c r="G2789" s="52"/>
      <c r="H2789" s="52"/>
      <c r="I2789" s="52"/>
      <c r="J2789" s="52"/>
      <c r="K2789" s="52"/>
      <c r="N2789" s="20">
        <f t="shared" si="43"/>
        <v>648080294.6339997</v>
      </c>
    </row>
    <row r="2790" spans="2:14" ht="15">
      <c r="B2790" s="51" t="s">
        <v>66</v>
      </c>
      <c r="C2790" s="51"/>
      <c r="D2790" s="3"/>
      <c r="E2790" s="4" t="s">
        <v>1311</v>
      </c>
      <c r="F2790" s="52" t="s">
        <v>1443</v>
      </c>
      <c r="G2790" s="52"/>
      <c r="H2790" s="52"/>
      <c r="I2790" s="52"/>
      <c r="J2790" s="52"/>
      <c r="K2790" s="52"/>
      <c r="L2790" s="1">
        <v>1095796.36</v>
      </c>
      <c r="M2790" s="1">
        <v>0</v>
      </c>
      <c r="N2790" s="20">
        <f t="shared" si="43"/>
        <v>649176090.9939997</v>
      </c>
    </row>
    <row r="2791" spans="6:14" ht="15">
      <c r="F2791" s="52"/>
      <c r="G2791" s="52"/>
      <c r="H2791" s="52"/>
      <c r="I2791" s="52"/>
      <c r="J2791" s="52"/>
      <c r="K2791" s="52"/>
      <c r="N2791" s="20">
        <f t="shared" si="43"/>
        <v>649176090.9939997</v>
      </c>
    </row>
    <row r="2792" spans="2:14" ht="15">
      <c r="B2792" s="51" t="s">
        <v>66</v>
      </c>
      <c r="C2792" s="51"/>
      <c r="D2792" s="3"/>
      <c r="E2792" s="4" t="s">
        <v>1314</v>
      </c>
      <c r="F2792" s="52" t="s">
        <v>1315</v>
      </c>
      <c r="G2792" s="52"/>
      <c r="H2792" s="52"/>
      <c r="I2792" s="52"/>
      <c r="J2792" s="52"/>
      <c r="K2792" s="52"/>
      <c r="L2792" s="1">
        <v>5809342.06</v>
      </c>
      <c r="M2792" s="1">
        <v>0</v>
      </c>
      <c r="N2792" s="20">
        <f t="shared" si="43"/>
        <v>654985433.0539997</v>
      </c>
    </row>
    <row r="2793" spans="6:14" ht="15">
      <c r="F2793" s="52"/>
      <c r="G2793" s="52"/>
      <c r="H2793" s="52"/>
      <c r="I2793" s="52"/>
      <c r="J2793" s="52"/>
      <c r="K2793" s="52"/>
      <c r="N2793" s="20">
        <f t="shared" si="43"/>
        <v>654985433.0539997</v>
      </c>
    </row>
    <row r="2794" spans="2:14" ht="15">
      <c r="B2794" s="51" t="s">
        <v>66</v>
      </c>
      <c r="C2794" s="51"/>
      <c r="D2794" s="3"/>
      <c r="E2794" s="4" t="s">
        <v>1444</v>
      </c>
      <c r="F2794" s="52" t="s">
        <v>1445</v>
      </c>
      <c r="G2794" s="52"/>
      <c r="H2794" s="52"/>
      <c r="I2794" s="52"/>
      <c r="J2794" s="52"/>
      <c r="K2794" s="52"/>
      <c r="L2794" s="1">
        <v>388368.89</v>
      </c>
      <c r="M2794" s="1">
        <v>0</v>
      </c>
      <c r="N2794" s="20">
        <f t="shared" si="43"/>
        <v>655373801.9439996</v>
      </c>
    </row>
    <row r="2795" spans="6:14" ht="15">
      <c r="F2795" s="52"/>
      <c r="G2795" s="52"/>
      <c r="H2795" s="52"/>
      <c r="I2795" s="52"/>
      <c r="J2795" s="52"/>
      <c r="K2795" s="52"/>
      <c r="N2795" s="20">
        <f t="shared" si="43"/>
        <v>655373801.9439996</v>
      </c>
    </row>
    <row r="2796" spans="2:14" ht="15">
      <c r="B2796" s="51" t="s">
        <v>66</v>
      </c>
      <c r="C2796" s="51"/>
      <c r="D2796" s="3"/>
      <c r="E2796" s="4" t="s">
        <v>594</v>
      </c>
      <c r="F2796" s="52" t="s">
        <v>595</v>
      </c>
      <c r="G2796" s="52"/>
      <c r="H2796" s="52"/>
      <c r="I2796" s="52"/>
      <c r="J2796" s="52"/>
      <c r="K2796" s="52"/>
      <c r="L2796" s="1">
        <v>84536.75</v>
      </c>
      <c r="M2796" s="1">
        <v>0</v>
      </c>
      <c r="N2796" s="20">
        <f t="shared" si="43"/>
        <v>655458338.6939996</v>
      </c>
    </row>
    <row r="2797" spans="6:14" ht="15">
      <c r="F2797" s="52"/>
      <c r="G2797" s="52"/>
      <c r="H2797" s="52"/>
      <c r="I2797" s="52"/>
      <c r="J2797" s="52"/>
      <c r="K2797" s="52"/>
      <c r="N2797" s="20">
        <f t="shared" si="43"/>
        <v>655458338.6939996</v>
      </c>
    </row>
    <row r="2798" spans="2:14" ht="15">
      <c r="B2798" s="51" t="s">
        <v>71</v>
      </c>
      <c r="C2798" s="51"/>
      <c r="D2798" s="3"/>
      <c r="E2798" s="4" t="s">
        <v>1345</v>
      </c>
      <c r="F2798" s="52" t="s">
        <v>1490</v>
      </c>
      <c r="G2798" s="52"/>
      <c r="H2798" s="52"/>
      <c r="I2798" s="52"/>
      <c r="J2798" s="52"/>
      <c r="K2798" s="52"/>
      <c r="L2798" s="1">
        <v>3021851.12</v>
      </c>
      <c r="M2798" s="1">
        <v>0</v>
      </c>
      <c r="N2798" s="20">
        <f t="shared" si="43"/>
        <v>658480189.8139997</v>
      </c>
    </row>
    <row r="2799" spans="6:14" ht="15">
      <c r="F2799" s="52"/>
      <c r="G2799" s="52"/>
      <c r="H2799" s="52"/>
      <c r="I2799" s="52"/>
      <c r="J2799" s="52"/>
      <c r="K2799" s="52"/>
      <c r="N2799" s="20">
        <f t="shared" si="43"/>
        <v>658480189.8139997</v>
      </c>
    </row>
    <row r="2800" spans="2:14" ht="15">
      <c r="B2800" s="51" t="s">
        <v>71</v>
      </c>
      <c r="C2800" s="51"/>
      <c r="D2800" s="3"/>
      <c r="E2800" s="4" t="s">
        <v>1347</v>
      </c>
      <c r="F2800" s="52" t="s">
        <v>1440</v>
      </c>
      <c r="G2800" s="52"/>
      <c r="H2800" s="52"/>
      <c r="I2800" s="52"/>
      <c r="J2800" s="52"/>
      <c r="K2800" s="52"/>
      <c r="L2800" s="1">
        <v>107813.47</v>
      </c>
      <c r="M2800" s="1">
        <v>0</v>
      </c>
      <c r="N2800" s="20">
        <f t="shared" si="43"/>
        <v>658588003.2839997</v>
      </c>
    </row>
    <row r="2801" ht="1.5" customHeight="1">
      <c r="N2801" s="20">
        <f t="shared" si="43"/>
        <v>658588003.2839997</v>
      </c>
    </row>
    <row r="2802" spans="2:14" ht="15" hidden="1">
      <c r="B2802" s="3"/>
      <c r="C2802" s="3"/>
      <c r="D2802" s="3"/>
      <c r="E2802" s="3"/>
      <c r="F2802" s="52" t="s">
        <v>1446</v>
      </c>
      <c r="G2802" s="52"/>
      <c r="H2802" s="52"/>
      <c r="I2802" s="52"/>
      <c r="J2802" s="52"/>
      <c r="K2802" s="52"/>
      <c r="N2802" s="20">
        <f t="shared" si="43"/>
        <v>658588003.2839997</v>
      </c>
    </row>
    <row r="2803" spans="2:14" ht="15">
      <c r="B2803" s="51" t="s">
        <v>71</v>
      </c>
      <c r="C2803" s="51"/>
      <c r="D2803" s="3"/>
      <c r="E2803" s="4" t="s">
        <v>1349</v>
      </c>
      <c r="F2803" s="52" t="s">
        <v>1490</v>
      </c>
      <c r="G2803" s="52"/>
      <c r="H2803" s="52"/>
      <c r="I2803" s="52"/>
      <c r="J2803" s="52"/>
      <c r="K2803" s="52"/>
      <c r="L2803" s="1">
        <v>159847.78</v>
      </c>
      <c r="M2803" s="1">
        <v>0</v>
      </c>
      <c r="N2803" s="20">
        <f t="shared" si="43"/>
        <v>658747851.0639997</v>
      </c>
    </row>
    <row r="2804" spans="6:14" ht="15">
      <c r="F2804" s="52"/>
      <c r="G2804" s="52"/>
      <c r="H2804" s="52"/>
      <c r="I2804" s="52"/>
      <c r="J2804" s="52"/>
      <c r="K2804" s="52"/>
      <c r="N2804" s="20">
        <f t="shared" si="43"/>
        <v>658747851.0639997</v>
      </c>
    </row>
    <row r="2805" spans="2:14" ht="15">
      <c r="B2805" s="51" t="s">
        <v>71</v>
      </c>
      <c r="C2805" s="51"/>
      <c r="D2805" s="3"/>
      <c r="E2805" s="4" t="s">
        <v>1351</v>
      </c>
      <c r="F2805" s="52" t="s">
        <v>1490</v>
      </c>
      <c r="G2805" s="52"/>
      <c r="H2805" s="52"/>
      <c r="I2805" s="52"/>
      <c r="J2805" s="52"/>
      <c r="K2805" s="52"/>
      <c r="L2805" s="1">
        <v>88381.76</v>
      </c>
      <c r="M2805" s="1">
        <v>0</v>
      </c>
      <c r="N2805" s="20">
        <f t="shared" si="43"/>
        <v>658836232.8239996</v>
      </c>
    </row>
    <row r="2806" spans="6:14" ht="15">
      <c r="F2806" s="52"/>
      <c r="G2806" s="52"/>
      <c r="H2806" s="52"/>
      <c r="I2806" s="52"/>
      <c r="J2806" s="52"/>
      <c r="K2806" s="52"/>
      <c r="N2806" s="20">
        <f t="shared" si="43"/>
        <v>658836232.8239996</v>
      </c>
    </row>
    <row r="2807" spans="2:14" ht="15">
      <c r="B2807" s="51" t="s">
        <v>71</v>
      </c>
      <c r="C2807" s="51"/>
      <c r="D2807" s="3"/>
      <c r="E2807" s="4" t="s">
        <v>1353</v>
      </c>
      <c r="F2807" s="52" t="s">
        <v>1354</v>
      </c>
      <c r="G2807" s="52"/>
      <c r="H2807" s="52"/>
      <c r="I2807" s="52"/>
      <c r="J2807" s="52"/>
      <c r="K2807" s="52"/>
      <c r="L2807" s="1">
        <v>128323.12</v>
      </c>
      <c r="M2807" s="1">
        <v>0</v>
      </c>
      <c r="N2807" s="20">
        <f t="shared" si="43"/>
        <v>658964555.9439996</v>
      </c>
    </row>
    <row r="2808" spans="6:14" ht="15">
      <c r="F2808" s="52"/>
      <c r="G2808" s="52"/>
      <c r="H2808" s="52"/>
      <c r="I2808" s="52"/>
      <c r="J2808" s="52"/>
      <c r="K2808" s="52"/>
      <c r="N2808" s="20">
        <f t="shared" si="43"/>
        <v>658964555.9439996</v>
      </c>
    </row>
    <row r="2809" spans="2:14" ht="15">
      <c r="B2809" s="51" t="s">
        <v>71</v>
      </c>
      <c r="C2809" s="51"/>
      <c r="D2809" s="3"/>
      <c r="E2809" s="4" t="s">
        <v>1355</v>
      </c>
      <c r="F2809" s="52" t="s">
        <v>1356</v>
      </c>
      <c r="G2809" s="52"/>
      <c r="H2809" s="52"/>
      <c r="I2809" s="52"/>
      <c r="J2809" s="52"/>
      <c r="K2809" s="52"/>
      <c r="L2809" s="1">
        <v>235127.78</v>
      </c>
      <c r="M2809" s="1">
        <v>0</v>
      </c>
      <c r="N2809" s="20">
        <f t="shared" si="43"/>
        <v>659199683.7239996</v>
      </c>
    </row>
    <row r="2810" spans="6:14" ht="15">
      <c r="F2810" s="52"/>
      <c r="G2810" s="52"/>
      <c r="H2810" s="52"/>
      <c r="I2810" s="52"/>
      <c r="J2810" s="52"/>
      <c r="K2810" s="52"/>
      <c r="N2810" s="20">
        <f t="shared" si="43"/>
        <v>659199683.7239996</v>
      </c>
    </row>
    <row r="2811" spans="2:14" ht="15">
      <c r="B2811" s="51" t="s">
        <v>71</v>
      </c>
      <c r="C2811" s="51"/>
      <c r="D2811" s="3"/>
      <c r="E2811" s="4" t="s">
        <v>1447</v>
      </c>
      <c r="F2811" s="52" t="s">
        <v>1448</v>
      </c>
      <c r="G2811" s="52"/>
      <c r="H2811" s="52"/>
      <c r="I2811" s="52"/>
      <c r="J2811" s="52"/>
      <c r="K2811" s="52"/>
      <c r="L2811" s="1">
        <v>38667.09</v>
      </c>
      <c r="M2811" s="1">
        <v>0</v>
      </c>
      <c r="N2811" s="20">
        <f t="shared" si="43"/>
        <v>659238350.8139997</v>
      </c>
    </row>
    <row r="2812" spans="6:14" ht="15">
      <c r="F2812" s="52"/>
      <c r="G2812" s="52"/>
      <c r="H2812" s="52"/>
      <c r="I2812" s="52"/>
      <c r="J2812" s="52"/>
      <c r="K2812" s="52"/>
      <c r="N2812" s="20">
        <f t="shared" si="43"/>
        <v>659238350.8139997</v>
      </c>
    </row>
    <row r="2813" spans="2:14" ht="15">
      <c r="B2813" s="51" t="s">
        <v>71</v>
      </c>
      <c r="C2813" s="51"/>
      <c r="D2813" s="3"/>
      <c r="E2813" s="4" t="s">
        <v>1357</v>
      </c>
      <c r="F2813" s="52" t="s">
        <v>1358</v>
      </c>
      <c r="G2813" s="52"/>
      <c r="H2813" s="52"/>
      <c r="I2813" s="52"/>
      <c r="J2813" s="52"/>
      <c r="K2813" s="52"/>
      <c r="L2813" s="1">
        <v>3022150.42</v>
      </c>
      <c r="M2813" s="1">
        <v>0</v>
      </c>
      <c r="N2813" s="20">
        <f t="shared" si="43"/>
        <v>662260501.2339996</v>
      </c>
    </row>
    <row r="2814" spans="6:14" ht="15">
      <c r="F2814" s="52"/>
      <c r="G2814" s="52"/>
      <c r="H2814" s="52"/>
      <c r="I2814" s="52"/>
      <c r="J2814" s="52"/>
      <c r="K2814" s="52"/>
      <c r="N2814" s="20">
        <f t="shared" si="43"/>
        <v>662260501.2339996</v>
      </c>
    </row>
    <row r="2815" spans="2:14" ht="15">
      <c r="B2815" s="51" t="s">
        <v>71</v>
      </c>
      <c r="C2815" s="51"/>
      <c r="D2815" s="3"/>
      <c r="E2815" s="4" t="s">
        <v>1359</v>
      </c>
      <c r="F2815" s="52" t="s">
        <v>1360</v>
      </c>
      <c r="G2815" s="52"/>
      <c r="H2815" s="52"/>
      <c r="I2815" s="52"/>
      <c r="J2815" s="52"/>
      <c r="K2815" s="52"/>
      <c r="L2815" s="1">
        <v>21351145.56</v>
      </c>
      <c r="M2815" s="1">
        <v>0</v>
      </c>
      <c r="N2815" s="20">
        <f t="shared" si="43"/>
        <v>683611646.7939996</v>
      </c>
    </row>
    <row r="2816" spans="6:14" ht="15">
      <c r="F2816" s="52"/>
      <c r="G2816" s="52"/>
      <c r="H2816" s="52"/>
      <c r="I2816" s="52"/>
      <c r="J2816" s="52"/>
      <c r="K2816" s="52"/>
      <c r="N2816" s="20">
        <f aca="true" t="shared" si="44" ref="N2816:N2879">N2815+L2816-M2816</f>
        <v>683611646.7939996</v>
      </c>
    </row>
    <row r="2817" spans="2:14" ht="15">
      <c r="B2817" s="51" t="s">
        <v>71</v>
      </c>
      <c r="C2817" s="51"/>
      <c r="D2817" s="3"/>
      <c r="E2817" s="4" t="s">
        <v>602</v>
      </c>
      <c r="F2817" s="52" t="s">
        <v>603</v>
      </c>
      <c r="G2817" s="52"/>
      <c r="H2817" s="52"/>
      <c r="I2817" s="52"/>
      <c r="J2817" s="52"/>
      <c r="K2817" s="52"/>
      <c r="L2817" s="1">
        <v>63465</v>
      </c>
      <c r="M2817" s="1">
        <v>0</v>
      </c>
      <c r="N2817" s="20">
        <f t="shared" si="44"/>
        <v>683675111.7939996</v>
      </c>
    </row>
    <row r="2818" spans="6:14" ht="15">
      <c r="F2818" s="52"/>
      <c r="G2818" s="52"/>
      <c r="H2818" s="52"/>
      <c r="I2818" s="52"/>
      <c r="J2818" s="52"/>
      <c r="K2818" s="52"/>
      <c r="N2818" s="20">
        <f t="shared" si="44"/>
        <v>683675111.7939996</v>
      </c>
    </row>
    <row r="2819" spans="2:14" ht="15">
      <c r="B2819" s="51" t="s">
        <v>13</v>
      </c>
      <c r="C2819" s="51"/>
      <c r="D2819" s="3"/>
      <c r="E2819" s="4" t="s">
        <v>628</v>
      </c>
      <c r="F2819" s="52" t="s">
        <v>629</v>
      </c>
      <c r="G2819" s="52"/>
      <c r="H2819" s="52"/>
      <c r="I2819" s="52"/>
      <c r="J2819" s="52"/>
      <c r="K2819" s="52"/>
      <c r="L2819" s="1">
        <v>164171.57</v>
      </c>
      <c r="M2819" s="1">
        <v>0</v>
      </c>
      <c r="N2819" s="20">
        <f t="shared" si="44"/>
        <v>683839283.3639996</v>
      </c>
    </row>
    <row r="2820" spans="6:14" ht="15">
      <c r="F2820" s="52"/>
      <c r="G2820" s="52"/>
      <c r="H2820" s="52"/>
      <c r="I2820" s="52"/>
      <c r="J2820" s="52"/>
      <c r="K2820" s="52"/>
      <c r="N2820" s="20">
        <f t="shared" si="44"/>
        <v>683839283.3639996</v>
      </c>
    </row>
    <row r="2821" spans="2:14" ht="15">
      <c r="B2821" s="51" t="s">
        <v>78</v>
      </c>
      <c r="C2821" s="51"/>
      <c r="D2821" s="3"/>
      <c r="E2821" s="4" t="s">
        <v>1385</v>
      </c>
      <c r="F2821" s="52" t="s">
        <v>1386</v>
      </c>
      <c r="G2821" s="52"/>
      <c r="H2821" s="52"/>
      <c r="I2821" s="52"/>
      <c r="J2821" s="52"/>
      <c r="K2821" s="52"/>
      <c r="L2821" s="1">
        <v>0</v>
      </c>
      <c r="M2821" s="1">
        <v>36000</v>
      </c>
      <c r="N2821" s="20">
        <f t="shared" si="44"/>
        <v>683803283.3639996</v>
      </c>
    </row>
    <row r="2822" spans="6:14" ht="15">
      <c r="F2822" s="52"/>
      <c r="G2822" s="52"/>
      <c r="H2822" s="52"/>
      <c r="I2822" s="52"/>
      <c r="J2822" s="52"/>
      <c r="K2822" s="52"/>
      <c r="N2822" s="20">
        <f t="shared" si="44"/>
        <v>683803283.3639996</v>
      </c>
    </row>
    <row r="2823" spans="2:14" ht="15">
      <c r="B2823" s="51" t="s">
        <v>78</v>
      </c>
      <c r="C2823" s="51"/>
      <c r="D2823" s="3"/>
      <c r="E2823" s="4" t="s">
        <v>655</v>
      </c>
      <c r="F2823" s="52" t="s">
        <v>656</v>
      </c>
      <c r="G2823" s="52"/>
      <c r="H2823" s="52"/>
      <c r="I2823" s="52"/>
      <c r="J2823" s="52"/>
      <c r="K2823" s="52"/>
      <c r="L2823" s="1">
        <v>323540.02</v>
      </c>
      <c r="M2823" s="1">
        <v>0</v>
      </c>
      <c r="N2823" s="20">
        <f t="shared" si="44"/>
        <v>684126823.3839996</v>
      </c>
    </row>
    <row r="2824" spans="6:14" ht="15">
      <c r="F2824" s="52"/>
      <c r="G2824" s="52"/>
      <c r="H2824" s="52"/>
      <c r="I2824" s="52"/>
      <c r="J2824" s="52"/>
      <c r="K2824" s="52"/>
      <c r="N2824" s="20">
        <f t="shared" si="44"/>
        <v>684126823.3839996</v>
      </c>
    </row>
    <row r="2825" spans="2:14" ht="15">
      <c r="B2825" s="51" t="s">
        <v>78</v>
      </c>
      <c r="C2825" s="51"/>
      <c r="D2825" s="3"/>
      <c r="E2825" s="4" t="s">
        <v>1387</v>
      </c>
      <c r="F2825" s="52" t="s">
        <v>1388</v>
      </c>
      <c r="G2825" s="52"/>
      <c r="H2825" s="52"/>
      <c r="I2825" s="52"/>
      <c r="J2825" s="52"/>
      <c r="K2825" s="52"/>
      <c r="L2825" s="1">
        <v>13512064.74</v>
      </c>
      <c r="M2825" s="1">
        <v>0</v>
      </c>
      <c r="N2825" s="20">
        <f t="shared" si="44"/>
        <v>697638888.1239996</v>
      </c>
    </row>
    <row r="2826" spans="6:14" ht="15">
      <c r="F2826" s="52"/>
      <c r="G2826" s="52"/>
      <c r="H2826" s="52"/>
      <c r="I2826" s="52"/>
      <c r="J2826" s="52"/>
      <c r="K2826" s="52"/>
      <c r="N2826" s="20">
        <f t="shared" si="44"/>
        <v>697638888.1239996</v>
      </c>
    </row>
    <row r="2827" spans="2:14" ht="15">
      <c r="B2827" s="51" t="s">
        <v>78</v>
      </c>
      <c r="C2827" s="51"/>
      <c r="D2827" s="3"/>
      <c r="E2827" s="4" t="s">
        <v>1389</v>
      </c>
      <c r="F2827" s="52" t="s">
        <v>1449</v>
      </c>
      <c r="G2827" s="52"/>
      <c r="H2827" s="52"/>
      <c r="I2827" s="52"/>
      <c r="J2827" s="52"/>
      <c r="K2827" s="52"/>
      <c r="L2827" s="1">
        <v>128443</v>
      </c>
      <c r="M2827" s="1">
        <v>0</v>
      </c>
      <c r="N2827" s="20">
        <f t="shared" si="44"/>
        <v>697767331.1239996</v>
      </c>
    </row>
    <row r="2828" spans="6:14" ht="15">
      <c r="F2828" s="52"/>
      <c r="G2828" s="52"/>
      <c r="H2828" s="52"/>
      <c r="I2828" s="52"/>
      <c r="J2828" s="52"/>
      <c r="K2828" s="52"/>
      <c r="N2828" s="20">
        <f t="shared" si="44"/>
        <v>697767331.1239996</v>
      </c>
    </row>
    <row r="2829" spans="2:14" ht="15">
      <c r="B2829" s="51" t="s">
        <v>81</v>
      </c>
      <c r="C2829" s="51"/>
      <c r="D2829" s="3"/>
      <c r="E2829" s="4" t="s">
        <v>697</v>
      </c>
      <c r="F2829" s="52" t="s">
        <v>698</v>
      </c>
      <c r="G2829" s="52"/>
      <c r="H2829" s="52"/>
      <c r="I2829" s="52"/>
      <c r="J2829" s="52"/>
      <c r="K2829" s="52"/>
      <c r="L2829" s="1">
        <v>203006</v>
      </c>
      <c r="M2829" s="1">
        <v>0</v>
      </c>
      <c r="N2829" s="20">
        <f t="shared" si="44"/>
        <v>697970337.1239996</v>
      </c>
    </row>
    <row r="2830" spans="6:14" ht="15">
      <c r="F2830" s="52"/>
      <c r="G2830" s="52"/>
      <c r="H2830" s="52"/>
      <c r="I2830" s="52"/>
      <c r="J2830" s="52"/>
      <c r="K2830" s="52"/>
      <c r="N2830" s="20">
        <f t="shared" si="44"/>
        <v>697970337.1239996</v>
      </c>
    </row>
    <row r="2831" spans="2:14" ht="15">
      <c r="B2831" s="51" t="s">
        <v>81</v>
      </c>
      <c r="C2831" s="51"/>
      <c r="D2831" s="3"/>
      <c r="E2831" s="4" t="s">
        <v>1406</v>
      </c>
      <c r="F2831" s="52" t="s">
        <v>1407</v>
      </c>
      <c r="G2831" s="52"/>
      <c r="H2831" s="52"/>
      <c r="I2831" s="52"/>
      <c r="J2831" s="52"/>
      <c r="K2831" s="52"/>
      <c r="L2831" s="1">
        <v>1254434.51</v>
      </c>
      <c r="M2831" s="1">
        <v>0</v>
      </c>
      <c r="N2831" s="20">
        <f t="shared" si="44"/>
        <v>699224771.6339996</v>
      </c>
    </row>
    <row r="2832" spans="6:14" ht="15">
      <c r="F2832" s="52"/>
      <c r="G2832" s="52"/>
      <c r="H2832" s="52"/>
      <c r="I2832" s="52"/>
      <c r="J2832" s="52"/>
      <c r="K2832" s="52"/>
      <c r="N2832" s="20">
        <f t="shared" si="44"/>
        <v>699224771.6339996</v>
      </c>
    </row>
    <row r="2833" spans="2:14" ht="15">
      <c r="B2833" s="51" t="s">
        <v>81</v>
      </c>
      <c r="C2833" s="51"/>
      <c r="D2833" s="3"/>
      <c r="E2833" s="4" t="s">
        <v>1408</v>
      </c>
      <c r="F2833" s="52" t="s">
        <v>1409</v>
      </c>
      <c r="G2833" s="52"/>
      <c r="H2833" s="52"/>
      <c r="I2833" s="52"/>
      <c r="J2833" s="52"/>
      <c r="K2833" s="52"/>
      <c r="L2833" s="1">
        <v>338153.96</v>
      </c>
      <c r="M2833" s="1">
        <v>0</v>
      </c>
      <c r="N2833" s="20">
        <f t="shared" si="44"/>
        <v>699562925.5939996</v>
      </c>
    </row>
    <row r="2834" spans="6:14" ht="15">
      <c r="F2834" s="52"/>
      <c r="G2834" s="52"/>
      <c r="H2834" s="52"/>
      <c r="I2834" s="52"/>
      <c r="J2834" s="52"/>
      <c r="K2834" s="52"/>
      <c r="N2834" s="20">
        <f t="shared" si="44"/>
        <v>699562925.5939996</v>
      </c>
    </row>
    <row r="2835" spans="2:14" ht="15">
      <c r="B2835" s="51" t="s">
        <v>81</v>
      </c>
      <c r="C2835" s="51"/>
      <c r="D2835" s="3"/>
      <c r="E2835" s="4" t="s">
        <v>1410</v>
      </c>
      <c r="F2835" s="52" t="s">
        <v>1411</v>
      </c>
      <c r="G2835" s="52"/>
      <c r="H2835" s="52"/>
      <c r="I2835" s="52"/>
      <c r="J2835" s="52"/>
      <c r="K2835" s="52"/>
      <c r="L2835" s="1">
        <v>371496.58</v>
      </c>
      <c r="M2835" s="1">
        <v>0</v>
      </c>
      <c r="N2835" s="20">
        <f t="shared" si="44"/>
        <v>699934422.1739997</v>
      </c>
    </row>
    <row r="2836" spans="6:14" ht="15">
      <c r="F2836" s="52"/>
      <c r="G2836" s="52"/>
      <c r="H2836" s="52"/>
      <c r="I2836" s="52"/>
      <c r="J2836" s="52"/>
      <c r="K2836" s="52"/>
      <c r="N2836" s="20">
        <f t="shared" si="44"/>
        <v>699934422.1739997</v>
      </c>
    </row>
    <row r="2837" spans="2:14" ht="15">
      <c r="B2837" s="51" t="s">
        <v>81</v>
      </c>
      <c r="C2837" s="51"/>
      <c r="D2837" s="3"/>
      <c r="E2837" s="4" t="s">
        <v>1450</v>
      </c>
      <c r="F2837" s="52" t="s">
        <v>1451</v>
      </c>
      <c r="G2837" s="52"/>
      <c r="H2837" s="52"/>
      <c r="I2837" s="52"/>
      <c r="J2837" s="52"/>
      <c r="K2837" s="52"/>
      <c r="L2837" s="1">
        <v>70412.48</v>
      </c>
      <c r="M2837" s="1">
        <v>0</v>
      </c>
      <c r="N2837" s="20">
        <f t="shared" si="44"/>
        <v>700004834.6539997</v>
      </c>
    </row>
    <row r="2838" spans="6:14" ht="15">
      <c r="F2838" s="52"/>
      <c r="G2838" s="52"/>
      <c r="H2838" s="52"/>
      <c r="I2838" s="52"/>
      <c r="J2838" s="52"/>
      <c r="K2838" s="52"/>
      <c r="N2838" s="20">
        <f t="shared" si="44"/>
        <v>700004834.6539997</v>
      </c>
    </row>
    <row r="2839" spans="2:14" ht="15">
      <c r="B2839" s="51" t="s">
        <v>84</v>
      </c>
      <c r="C2839" s="51"/>
      <c r="D2839" s="3"/>
      <c r="E2839" s="4" t="s">
        <v>721</v>
      </c>
      <c r="F2839" s="52" t="s">
        <v>722</v>
      </c>
      <c r="G2839" s="52"/>
      <c r="H2839" s="52"/>
      <c r="I2839" s="52"/>
      <c r="J2839" s="52"/>
      <c r="K2839" s="52"/>
      <c r="L2839" s="1">
        <v>168370</v>
      </c>
      <c r="M2839" s="1">
        <v>0</v>
      </c>
      <c r="N2839" s="20">
        <f t="shared" si="44"/>
        <v>700173204.6539997</v>
      </c>
    </row>
    <row r="2840" spans="6:14" ht="15">
      <c r="F2840" s="52"/>
      <c r="G2840" s="52"/>
      <c r="H2840" s="52"/>
      <c r="I2840" s="52"/>
      <c r="J2840" s="52"/>
      <c r="K2840" s="52"/>
      <c r="N2840" s="20">
        <f t="shared" si="44"/>
        <v>700173204.6539997</v>
      </c>
    </row>
    <row r="2841" spans="2:14" ht="15">
      <c r="B2841" s="51" t="s">
        <v>84</v>
      </c>
      <c r="C2841" s="51"/>
      <c r="D2841" s="3"/>
      <c r="E2841" s="4" t="s">
        <v>1420</v>
      </c>
      <c r="F2841" s="52" t="s">
        <v>1298</v>
      </c>
      <c r="G2841" s="52"/>
      <c r="H2841" s="52"/>
      <c r="I2841" s="52"/>
      <c r="J2841" s="52"/>
      <c r="K2841" s="52"/>
      <c r="L2841" s="1">
        <v>655779.07</v>
      </c>
      <c r="M2841" s="1">
        <v>0</v>
      </c>
      <c r="N2841" s="20">
        <f t="shared" si="44"/>
        <v>700828983.7239997</v>
      </c>
    </row>
    <row r="2842" spans="2:14" ht="15">
      <c r="B2842" s="51" t="s">
        <v>84</v>
      </c>
      <c r="C2842" s="51"/>
      <c r="D2842" s="3"/>
      <c r="E2842" s="4" t="s">
        <v>1422</v>
      </c>
      <c r="F2842" s="52" t="s">
        <v>1423</v>
      </c>
      <c r="G2842" s="52"/>
      <c r="H2842" s="52"/>
      <c r="I2842" s="52"/>
      <c r="J2842" s="52"/>
      <c r="K2842" s="52"/>
      <c r="L2842" s="1">
        <v>294391.96</v>
      </c>
      <c r="M2842" s="1">
        <v>0</v>
      </c>
      <c r="N2842" s="20">
        <f t="shared" si="44"/>
        <v>701123375.6839998</v>
      </c>
    </row>
    <row r="2843" spans="6:14" ht="15">
      <c r="F2843" s="52"/>
      <c r="G2843" s="52"/>
      <c r="H2843" s="52"/>
      <c r="I2843" s="52"/>
      <c r="J2843" s="52"/>
      <c r="K2843" s="52"/>
      <c r="N2843" s="20">
        <f t="shared" si="44"/>
        <v>701123375.6839998</v>
      </c>
    </row>
    <row r="2844" spans="2:14" ht="15">
      <c r="B2844" s="51" t="s">
        <v>84</v>
      </c>
      <c r="C2844" s="51"/>
      <c r="D2844" s="3"/>
      <c r="E2844" s="4" t="s">
        <v>1424</v>
      </c>
      <c r="F2844" s="52" t="s">
        <v>1425</v>
      </c>
      <c r="G2844" s="52"/>
      <c r="H2844" s="52"/>
      <c r="I2844" s="52"/>
      <c r="J2844" s="52"/>
      <c r="K2844" s="52"/>
      <c r="L2844" s="1">
        <v>2004333.94</v>
      </c>
      <c r="M2844" s="1">
        <v>0</v>
      </c>
      <c r="N2844" s="20">
        <f t="shared" si="44"/>
        <v>703127709.6239998</v>
      </c>
    </row>
    <row r="2845" spans="6:14" ht="15">
      <c r="F2845" s="52"/>
      <c r="G2845" s="52"/>
      <c r="H2845" s="52"/>
      <c r="I2845" s="52"/>
      <c r="J2845" s="52"/>
      <c r="K2845" s="52"/>
      <c r="N2845" s="20">
        <f t="shared" si="44"/>
        <v>703127709.6239998</v>
      </c>
    </row>
    <row r="2846" spans="2:14" ht="15">
      <c r="B2846" s="51" t="s">
        <v>84</v>
      </c>
      <c r="C2846" s="51"/>
      <c r="D2846" s="3"/>
      <c r="E2846" s="4" t="s">
        <v>1426</v>
      </c>
      <c r="F2846" s="52" t="s">
        <v>1427</v>
      </c>
      <c r="G2846" s="52"/>
      <c r="H2846" s="52"/>
      <c r="I2846" s="52"/>
      <c r="J2846" s="52"/>
      <c r="K2846" s="52"/>
      <c r="L2846" s="1">
        <v>76279.42</v>
      </c>
      <c r="M2846" s="1">
        <v>0</v>
      </c>
      <c r="N2846" s="20">
        <f t="shared" si="44"/>
        <v>703203989.0439998</v>
      </c>
    </row>
    <row r="2847" spans="6:14" ht="15">
      <c r="F2847" s="52"/>
      <c r="G2847" s="52"/>
      <c r="H2847" s="52"/>
      <c r="I2847" s="52"/>
      <c r="J2847" s="52"/>
      <c r="K2847" s="52"/>
      <c r="N2847" s="20">
        <f t="shared" si="44"/>
        <v>703203989.0439998</v>
      </c>
    </row>
    <row r="2848" spans="2:14" ht="15">
      <c r="B2848" s="51" t="s">
        <v>84</v>
      </c>
      <c r="C2848" s="51"/>
      <c r="D2848" s="3"/>
      <c r="E2848" s="4" t="s">
        <v>1452</v>
      </c>
      <c r="F2848" s="52" t="s">
        <v>1453</v>
      </c>
      <c r="G2848" s="52"/>
      <c r="H2848" s="52"/>
      <c r="I2848" s="52"/>
      <c r="J2848" s="52"/>
      <c r="K2848" s="52"/>
      <c r="L2848" s="1">
        <v>341832.7</v>
      </c>
      <c r="M2848" s="1">
        <v>0</v>
      </c>
      <c r="N2848" s="20">
        <f t="shared" si="44"/>
        <v>703545821.7439998</v>
      </c>
    </row>
    <row r="2849" spans="6:14" ht="15">
      <c r="F2849" s="52"/>
      <c r="G2849" s="52"/>
      <c r="H2849" s="52"/>
      <c r="I2849" s="52"/>
      <c r="J2849" s="52"/>
      <c r="K2849" s="52"/>
      <c r="N2849" s="20">
        <f t="shared" si="44"/>
        <v>703545821.7439998</v>
      </c>
    </row>
    <row r="2850" spans="2:14" ht="15">
      <c r="B2850" s="51" t="s">
        <v>84</v>
      </c>
      <c r="C2850" s="51"/>
      <c r="D2850" s="3"/>
      <c r="E2850" s="4" t="s">
        <v>1454</v>
      </c>
      <c r="F2850" s="52" t="s">
        <v>1455</v>
      </c>
      <c r="G2850" s="52"/>
      <c r="H2850" s="52"/>
      <c r="I2850" s="52"/>
      <c r="J2850" s="52"/>
      <c r="K2850" s="52"/>
      <c r="L2850" s="1">
        <v>130830.39</v>
      </c>
      <c r="M2850" s="1">
        <v>0</v>
      </c>
      <c r="N2850" s="20">
        <f t="shared" si="44"/>
        <v>703676652.1339998</v>
      </c>
    </row>
    <row r="2851" spans="6:14" ht="15">
      <c r="F2851" s="52"/>
      <c r="G2851" s="52"/>
      <c r="H2851" s="52"/>
      <c r="I2851" s="52"/>
      <c r="J2851" s="52"/>
      <c r="K2851" s="52"/>
      <c r="N2851" s="20">
        <f t="shared" si="44"/>
        <v>703676652.1339998</v>
      </c>
    </row>
    <row r="2852" spans="2:14" ht="15">
      <c r="B2852" s="51" t="s">
        <v>89</v>
      </c>
      <c r="C2852" s="51"/>
      <c r="D2852" s="3"/>
      <c r="E2852" s="4" t="s">
        <v>768</v>
      </c>
      <c r="F2852" s="52" t="s">
        <v>769</v>
      </c>
      <c r="G2852" s="52"/>
      <c r="H2852" s="52"/>
      <c r="I2852" s="52"/>
      <c r="J2852" s="52"/>
      <c r="K2852" s="52"/>
      <c r="L2852" s="1">
        <v>243120.14</v>
      </c>
      <c r="M2852" s="1">
        <v>0</v>
      </c>
      <c r="N2852" s="20">
        <f t="shared" si="44"/>
        <v>703919772.2739998</v>
      </c>
    </row>
    <row r="2853" spans="6:14" ht="15">
      <c r="F2853" s="52"/>
      <c r="G2853" s="52"/>
      <c r="H2853" s="52"/>
      <c r="I2853" s="52"/>
      <c r="J2853" s="52"/>
      <c r="K2853" s="52"/>
      <c r="N2853" s="20">
        <f t="shared" si="44"/>
        <v>703919772.2739998</v>
      </c>
    </row>
    <row r="2854" spans="2:14" ht="15">
      <c r="B2854" s="51" t="s">
        <v>89</v>
      </c>
      <c r="C2854" s="51"/>
      <c r="D2854" s="3"/>
      <c r="E2854" s="4" t="s">
        <v>1428</v>
      </c>
      <c r="F2854" s="52" t="s">
        <v>1429</v>
      </c>
      <c r="G2854" s="52"/>
      <c r="H2854" s="52"/>
      <c r="I2854" s="52"/>
      <c r="J2854" s="52"/>
      <c r="K2854" s="52"/>
      <c r="L2854" s="1">
        <v>1000000</v>
      </c>
      <c r="M2854" s="1">
        <v>0</v>
      </c>
      <c r="N2854" s="20">
        <f t="shared" si="44"/>
        <v>704919772.2739998</v>
      </c>
    </row>
    <row r="2855" spans="6:14" ht="15">
      <c r="F2855" s="52"/>
      <c r="G2855" s="52"/>
      <c r="H2855" s="52"/>
      <c r="I2855" s="52"/>
      <c r="J2855" s="52"/>
      <c r="K2855" s="52"/>
      <c r="N2855" s="20">
        <f t="shared" si="44"/>
        <v>704919772.2739998</v>
      </c>
    </row>
    <row r="2856" spans="2:14" ht="15">
      <c r="B2856" s="51" t="s">
        <v>16</v>
      </c>
      <c r="C2856" s="51"/>
      <c r="D2856" s="3"/>
      <c r="E2856" s="4" t="s">
        <v>196</v>
      </c>
      <c r="F2856" s="52" t="s">
        <v>197</v>
      </c>
      <c r="G2856" s="52"/>
      <c r="H2856" s="52"/>
      <c r="I2856" s="52"/>
      <c r="J2856" s="52"/>
      <c r="K2856" s="52"/>
      <c r="L2856" s="1">
        <v>5744.91</v>
      </c>
      <c r="M2856" s="1">
        <v>0</v>
      </c>
      <c r="N2856" s="20">
        <f t="shared" si="44"/>
        <v>704925517.1839998</v>
      </c>
    </row>
    <row r="2857" spans="6:14" ht="15">
      <c r="F2857" s="52"/>
      <c r="G2857" s="52"/>
      <c r="H2857" s="52"/>
      <c r="I2857" s="52"/>
      <c r="J2857" s="52"/>
      <c r="K2857" s="52"/>
      <c r="N2857" s="20">
        <f t="shared" si="44"/>
        <v>704925517.1839998</v>
      </c>
    </row>
    <row r="2858" spans="2:14" ht="15">
      <c r="B2858" s="51" t="s">
        <v>16</v>
      </c>
      <c r="C2858" s="51"/>
      <c r="D2858" s="3"/>
      <c r="E2858" s="4" t="s">
        <v>196</v>
      </c>
      <c r="F2858" s="52" t="s">
        <v>197</v>
      </c>
      <c r="G2858" s="52"/>
      <c r="H2858" s="52"/>
      <c r="I2858" s="52"/>
      <c r="J2858" s="52"/>
      <c r="K2858" s="52"/>
      <c r="L2858" s="1">
        <v>5744.91</v>
      </c>
      <c r="M2858" s="1">
        <v>0</v>
      </c>
      <c r="N2858" s="20">
        <f t="shared" si="44"/>
        <v>704931262.0939997</v>
      </c>
    </row>
    <row r="2859" spans="6:14" ht="15">
      <c r="F2859" s="52"/>
      <c r="G2859" s="52"/>
      <c r="H2859" s="52"/>
      <c r="I2859" s="52"/>
      <c r="J2859" s="52"/>
      <c r="K2859" s="52"/>
      <c r="N2859" s="20">
        <f t="shared" si="44"/>
        <v>704931262.0939997</v>
      </c>
    </row>
    <row r="2860" spans="2:14" ht="15">
      <c r="B2860" s="51" t="s">
        <v>16</v>
      </c>
      <c r="C2860" s="51"/>
      <c r="D2860" s="3"/>
      <c r="E2860" s="4" t="s">
        <v>196</v>
      </c>
      <c r="F2860" s="52" t="s">
        <v>197</v>
      </c>
      <c r="G2860" s="52"/>
      <c r="H2860" s="52"/>
      <c r="I2860" s="52"/>
      <c r="J2860" s="52"/>
      <c r="K2860" s="52"/>
      <c r="L2860" s="1">
        <v>11846.78</v>
      </c>
      <c r="M2860" s="1">
        <v>0</v>
      </c>
      <c r="N2860" s="20">
        <f t="shared" si="44"/>
        <v>704943108.8739997</v>
      </c>
    </row>
    <row r="2861" spans="6:14" ht="15">
      <c r="F2861" s="52"/>
      <c r="G2861" s="52"/>
      <c r="H2861" s="52"/>
      <c r="I2861" s="52"/>
      <c r="J2861" s="52"/>
      <c r="K2861" s="52"/>
      <c r="N2861" s="20">
        <f t="shared" si="44"/>
        <v>704943108.8739997</v>
      </c>
    </row>
    <row r="2862" spans="2:14" ht="15">
      <c r="B2862" s="51" t="s">
        <v>16</v>
      </c>
      <c r="C2862" s="51"/>
      <c r="D2862" s="3"/>
      <c r="E2862" s="4" t="s">
        <v>196</v>
      </c>
      <c r="F2862" s="52" t="s">
        <v>197</v>
      </c>
      <c r="G2862" s="52"/>
      <c r="H2862" s="52"/>
      <c r="I2862" s="52"/>
      <c r="J2862" s="52"/>
      <c r="K2862" s="52"/>
      <c r="L2862" s="1">
        <v>1707.75</v>
      </c>
      <c r="M2862" s="1">
        <v>0</v>
      </c>
      <c r="N2862" s="20">
        <f t="shared" si="44"/>
        <v>704944816.6239997</v>
      </c>
    </row>
    <row r="2863" spans="6:14" ht="15">
      <c r="F2863" s="52"/>
      <c r="G2863" s="52"/>
      <c r="H2863" s="52"/>
      <c r="I2863" s="52"/>
      <c r="J2863" s="52"/>
      <c r="K2863" s="52"/>
      <c r="N2863" s="20">
        <f t="shared" si="44"/>
        <v>704944816.6239997</v>
      </c>
    </row>
    <row r="2864" spans="2:14" ht="15">
      <c r="B2864" s="51" t="s">
        <v>16</v>
      </c>
      <c r="C2864" s="51"/>
      <c r="D2864" s="3"/>
      <c r="E2864" s="4" t="s">
        <v>196</v>
      </c>
      <c r="F2864" s="52" t="s">
        <v>197</v>
      </c>
      <c r="G2864" s="52"/>
      <c r="H2864" s="52"/>
      <c r="I2864" s="52"/>
      <c r="J2864" s="52"/>
      <c r="K2864" s="52"/>
      <c r="L2864" s="1">
        <v>1582.91</v>
      </c>
      <c r="M2864" s="1">
        <v>0</v>
      </c>
      <c r="N2864" s="20">
        <f t="shared" si="44"/>
        <v>704946399.5339997</v>
      </c>
    </row>
    <row r="2865" spans="6:14" ht="15">
      <c r="F2865" s="52"/>
      <c r="G2865" s="52"/>
      <c r="H2865" s="52"/>
      <c r="I2865" s="52"/>
      <c r="J2865" s="52"/>
      <c r="K2865" s="52"/>
      <c r="N2865" s="20">
        <f t="shared" si="44"/>
        <v>704946399.5339997</v>
      </c>
    </row>
    <row r="2866" spans="2:14" ht="15">
      <c r="B2866" s="51" t="s">
        <v>16</v>
      </c>
      <c r="C2866" s="51"/>
      <c r="D2866" s="3"/>
      <c r="E2866" s="4" t="s">
        <v>196</v>
      </c>
      <c r="F2866" s="52" t="s">
        <v>197</v>
      </c>
      <c r="G2866" s="52"/>
      <c r="H2866" s="52"/>
      <c r="I2866" s="52"/>
      <c r="J2866" s="52"/>
      <c r="K2866" s="52"/>
      <c r="L2866" s="1">
        <v>4104.1</v>
      </c>
      <c r="M2866" s="1">
        <v>0</v>
      </c>
      <c r="N2866" s="20">
        <f t="shared" si="44"/>
        <v>704950503.6339997</v>
      </c>
    </row>
    <row r="2867" spans="6:14" ht="15">
      <c r="F2867" s="52"/>
      <c r="G2867" s="52"/>
      <c r="H2867" s="52"/>
      <c r="I2867" s="52"/>
      <c r="J2867" s="52"/>
      <c r="K2867" s="52"/>
      <c r="N2867" s="20">
        <f t="shared" si="44"/>
        <v>704950503.6339997</v>
      </c>
    </row>
    <row r="2868" spans="2:14" ht="15">
      <c r="B2868" s="51" t="s">
        <v>16</v>
      </c>
      <c r="C2868" s="51"/>
      <c r="D2868" s="3"/>
      <c r="E2868" s="4" t="s">
        <v>196</v>
      </c>
      <c r="F2868" s="52" t="s">
        <v>197</v>
      </c>
      <c r="G2868" s="52"/>
      <c r="H2868" s="52"/>
      <c r="I2868" s="52"/>
      <c r="J2868" s="52"/>
      <c r="K2868" s="52"/>
      <c r="L2868" s="1">
        <v>39823.84</v>
      </c>
      <c r="M2868" s="1">
        <v>0</v>
      </c>
      <c r="N2868" s="20">
        <f t="shared" si="44"/>
        <v>704990327.4739997</v>
      </c>
    </row>
    <row r="2869" spans="6:14" ht="15">
      <c r="F2869" s="52"/>
      <c r="G2869" s="52"/>
      <c r="H2869" s="52"/>
      <c r="I2869" s="52"/>
      <c r="J2869" s="52"/>
      <c r="K2869" s="52"/>
      <c r="N2869" s="20">
        <f t="shared" si="44"/>
        <v>704990327.4739997</v>
      </c>
    </row>
    <row r="2870" spans="2:14" ht="15">
      <c r="B2870" s="51" t="s">
        <v>16</v>
      </c>
      <c r="C2870" s="51"/>
      <c r="D2870" s="3"/>
      <c r="E2870" s="4" t="s">
        <v>196</v>
      </c>
      <c r="F2870" s="52" t="s">
        <v>197</v>
      </c>
      <c r="G2870" s="52"/>
      <c r="H2870" s="52"/>
      <c r="I2870" s="52"/>
      <c r="J2870" s="52"/>
      <c r="K2870" s="52"/>
      <c r="L2870" s="1">
        <v>8533.68</v>
      </c>
      <c r="M2870" s="1">
        <v>0</v>
      </c>
      <c r="N2870" s="20">
        <f t="shared" si="44"/>
        <v>704998861.1539997</v>
      </c>
    </row>
    <row r="2871" spans="6:14" ht="7.5" customHeight="1">
      <c r="F2871" s="52"/>
      <c r="G2871" s="52"/>
      <c r="H2871" s="52"/>
      <c r="I2871" s="52"/>
      <c r="J2871" s="52"/>
      <c r="K2871" s="52"/>
      <c r="N2871" s="20">
        <f t="shared" si="44"/>
        <v>704998861.1539997</v>
      </c>
    </row>
    <row r="2872" spans="2:14" ht="15">
      <c r="B2872" s="51" t="s">
        <v>16</v>
      </c>
      <c r="C2872" s="51"/>
      <c r="D2872" s="3"/>
      <c r="E2872" s="4" t="s">
        <v>196</v>
      </c>
      <c r="F2872" s="52" t="s">
        <v>197</v>
      </c>
      <c r="G2872" s="52"/>
      <c r="H2872" s="52"/>
      <c r="I2872" s="52"/>
      <c r="J2872" s="52"/>
      <c r="K2872" s="52"/>
      <c r="L2872" s="1">
        <v>1422.28</v>
      </c>
      <c r="M2872" s="1">
        <v>0</v>
      </c>
      <c r="N2872" s="20">
        <f t="shared" si="44"/>
        <v>705000283.4339997</v>
      </c>
    </row>
    <row r="2873" spans="6:14" ht="6.75" customHeight="1">
      <c r="F2873" s="52"/>
      <c r="G2873" s="52"/>
      <c r="H2873" s="52"/>
      <c r="I2873" s="52"/>
      <c r="J2873" s="52"/>
      <c r="K2873" s="52"/>
      <c r="N2873" s="20">
        <f t="shared" si="44"/>
        <v>705000283.4339997</v>
      </c>
    </row>
    <row r="2874" spans="2:14" ht="15">
      <c r="B2874" s="51" t="s">
        <v>16</v>
      </c>
      <c r="C2874" s="51"/>
      <c r="D2874" s="3"/>
      <c r="E2874" s="4" t="s">
        <v>792</v>
      </c>
      <c r="F2874" s="52" t="s">
        <v>793</v>
      </c>
      <c r="G2874" s="52"/>
      <c r="H2874" s="52"/>
      <c r="I2874" s="52"/>
      <c r="J2874" s="52"/>
      <c r="K2874" s="52"/>
      <c r="L2874" s="1">
        <v>117684.5</v>
      </c>
      <c r="M2874" s="1">
        <v>0</v>
      </c>
      <c r="N2874" s="20">
        <f t="shared" si="44"/>
        <v>705117967.9339997</v>
      </c>
    </row>
    <row r="2875" spans="6:14" ht="15">
      <c r="F2875" s="52"/>
      <c r="G2875" s="52"/>
      <c r="H2875" s="52"/>
      <c r="I2875" s="52"/>
      <c r="J2875" s="52"/>
      <c r="K2875" s="52"/>
      <c r="N2875" s="20">
        <f t="shared" si="44"/>
        <v>705117967.9339997</v>
      </c>
    </row>
    <row r="2876" spans="2:14" ht="15">
      <c r="B2876" s="51" t="s">
        <v>16</v>
      </c>
      <c r="C2876" s="51"/>
      <c r="D2876" s="3"/>
      <c r="E2876" s="4" t="s">
        <v>1436</v>
      </c>
      <c r="F2876" s="52" t="s">
        <v>1437</v>
      </c>
      <c r="G2876" s="52"/>
      <c r="H2876" s="52"/>
      <c r="I2876" s="52"/>
      <c r="J2876" s="52"/>
      <c r="K2876" s="52"/>
      <c r="L2876" s="1">
        <v>1496420.35</v>
      </c>
      <c r="M2876" s="1">
        <v>0</v>
      </c>
      <c r="N2876" s="20">
        <f t="shared" si="44"/>
        <v>706614388.2839997</v>
      </c>
    </row>
    <row r="2877" spans="6:14" ht="15">
      <c r="F2877" s="52"/>
      <c r="G2877" s="52"/>
      <c r="H2877" s="52"/>
      <c r="I2877" s="52"/>
      <c r="J2877" s="52"/>
      <c r="K2877" s="52"/>
      <c r="N2877" s="20">
        <f t="shared" si="44"/>
        <v>706614388.2839997</v>
      </c>
    </row>
    <row r="2878" ht="2.25" customHeight="1">
      <c r="N2878" s="20">
        <f t="shared" si="44"/>
        <v>706614388.2839997</v>
      </c>
    </row>
    <row r="2879" spans="2:14" ht="15">
      <c r="B2879" s="51" t="s">
        <v>30</v>
      </c>
      <c r="C2879" s="51"/>
      <c r="D2879" s="3"/>
      <c r="E2879" s="4" t="s">
        <v>1456</v>
      </c>
      <c r="F2879" s="52" t="s">
        <v>1457</v>
      </c>
      <c r="G2879" s="52"/>
      <c r="H2879" s="52"/>
      <c r="I2879" s="52"/>
      <c r="J2879" s="52"/>
      <c r="K2879" s="52"/>
      <c r="L2879" s="1">
        <v>0</v>
      </c>
      <c r="M2879" s="1">
        <v>0</v>
      </c>
      <c r="N2879" s="20">
        <f t="shared" si="44"/>
        <v>706614388.2839997</v>
      </c>
    </row>
    <row r="2880" spans="6:14" ht="15">
      <c r="F2880" s="52"/>
      <c r="G2880" s="52"/>
      <c r="H2880" s="52"/>
      <c r="I2880" s="52"/>
      <c r="J2880" s="52"/>
      <c r="K2880" s="52"/>
      <c r="N2880" s="20">
        <f aca="true" t="shared" si="45" ref="N2880:N2911">N2879+L2880-M2880</f>
        <v>706614388.2839997</v>
      </c>
    </row>
    <row r="2881" spans="2:14" ht="15">
      <c r="B2881" s="51" t="s">
        <v>30</v>
      </c>
      <c r="C2881" s="51"/>
      <c r="D2881" s="3"/>
      <c r="E2881" s="4" t="s">
        <v>1458</v>
      </c>
      <c r="F2881" s="52" t="s">
        <v>1459</v>
      </c>
      <c r="G2881" s="52"/>
      <c r="H2881" s="52"/>
      <c r="I2881" s="52"/>
      <c r="J2881" s="52"/>
      <c r="K2881" s="52"/>
      <c r="L2881" s="1">
        <v>0</v>
      </c>
      <c r="M2881" s="1">
        <v>0.89</v>
      </c>
      <c r="N2881" s="20">
        <f t="shared" si="45"/>
        <v>706614387.3939997</v>
      </c>
    </row>
    <row r="2882" spans="6:14" ht="15">
      <c r="F2882" s="52"/>
      <c r="G2882" s="52"/>
      <c r="H2882" s="52"/>
      <c r="I2882" s="52"/>
      <c r="J2882" s="52"/>
      <c r="K2882" s="52"/>
      <c r="N2882" s="20">
        <f t="shared" si="45"/>
        <v>706614387.3939997</v>
      </c>
    </row>
    <row r="2883" spans="2:14" ht="15">
      <c r="B2883" s="51" t="s">
        <v>30</v>
      </c>
      <c r="C2883" s="51"/>
      <c r="D2883" s="3"/>
      <c r="E2883" s="4" t="s">
        <v>1458</v>
      </c>
      <c r="F2883" s="52" t="s">
        <v>1459</v>
      </c>
      <c r="G2883" s="52"/>
      <c r="H2883" s="52"/>
      <c r="I2883" s="52"/>
      <c r="J2883" s="52"/>
      <c r="K2883" s="52"/>
      <c r="L2883" s="1">
        <v>0</v>
      </c>
      <c r="M2883" s="1">
        <v>591.64</v>
      </c>
      <c r="N2883" s="20">
        <f t="shared" si="45"/>
        <v>706613795.7539997</v>
      </c>
    </row>
    <row r="2884" spans="6:14" ht="15">
      <c r="F2884" s="52"/>
      <c r="G2884" s="52"/>
      <c r="H2884" s="52"/>
      <c r="I2884" s="52"/>
      <c r="J2884" s="52"/>
      <c r="K2884" s="52"/>
      <c r="N2884" s="20">
        <f t="shared" si="45"/>
        <v>706613795.7539997</v>
      </c>
    </row>
    <row r="2885" spans="2:14" ht="15">
      <c r="B2885" s="51" t="s">
        <v>30</v>
      </c>
      <c r="C2885" s="51"/>
      <c r="D2885" s="3"/>
      <c r="E2885" s="4" t="s">
        <v>1460</v>
      </c>
      <c r="F2885" s="52" t="s">
        <v>1461</v>
      </c>
      <c r="G2885" s="52"/>
      <c r="H2885" s="52"/>
      <c r="I2885" s="52"/>
      <c r="J2885" s="52"/>
      <c r="K2885" s="52"/>
      <c r="L2885" s="1">
        <v>0</v>
      </c>
      <c r="M2885" s="1">
        <v>358.88</v>
      </c>
      <c r="N2885" s="20">
        <f t="shared" si="45"/>
        <v>706613436.8739997</v>
      </c>
    </row>
    <row r="2886" spans="6:14" ht="15">
      <c r="F2886" s="52"/>
      <c r="G2886" s="52"/>
      <c r="H2886" s="52"/>
      <c r="I2886" s="52"/>
      <c r="J2886" s="52"/>
      <c r="K2886" s="52"/>
      <c r="N2886" s="20">
        <f t="shared" si="45"/>
        <v>706613436.8739997</v>
      </c>
    </row>
    <row r="2887" spans="2:14" ht="15">
      <c r="B2887" s="51" t="s">
        <v>30</v>
      </c>
      <c r="C2887" s="51"/>
      <c r="D2887" s="3"/>
      <c r="E2887" s="4" t="s">
        <v>1460</v>
      </c>
      <c r="F2887" s="52" t="s">
        <v>1461</v>
      </c>
      <c r="G2887" s="52"/>
      <c r="H2887" s="52"/>
      <c r="I2887" s="52"/>
      <c r="J2887" s="52"/>
      <c r="K2887" s="52"/>
      <c r="L2887" s="1">
        <v>0</v>
      </c>
      <c r="M2887" s="1">
        <v>0.54</v>
      </c>
      <c r="N2887" s="20">
        <f t="shared" si="45"/>
        <v>706613436.3339998</v>
      </c>
    </row>
    <row r="2888" spans="6:14" ht="15">
      <c r="F2888" s="52"/>
      <c r="G2888" s="52"/>
      <c r="H2888" s="52"/>
      <c r="I2888" s="52"/>
      <c r="J2888" s="52"/>
      <c r="K2888" s="52"/>
      <c r="N2888" s="20">
        <f t="shared" si="45"/>
        <v>706613436.3339998</v>
      </c>
    </row>
    <row r="2889" spans="2:14" ht="15">
      <c r="B2889" s="51" t="s">
        <v>30</v>
      </c>
      <c r="C2889" s="51"/>
      <c r="D2889" s="3"/>
      <c r="E2889" s="4" t="s">
        <v>1462</v>
      </c>
      <c r="F2889" s="52" t="s">
        <v>1463</v>
      </c>
      <c r="G2889" s="52"/>
      <c r="H2889" s="52"/>
      <c r="I2889" s="52"/>
      <c r="J2889" s="52"/>
      <c r="K2889" s="52"/>
      <c r="L2889" s="1">
        <v>0</v>
      </c>
      <c r="M2889" s="1">
        <v>15481.36</v>
      </c>
      <c r="N2889" s="20">
        <f t="shared" si="45"/>
        <v>706597954.9739997</v>
      </c>
    </row>
    <row r="2890" spans="6:14" ht="15">
      <c r="F2890" s="52"/>
      <c r="G2890" s="52"/>
      <c r="H2890" s="52"/>
      <c r="I2890" s="52"/>
      <c r="J2890" s="52"/>
      <c r="K2890" s="52"/>
      <c r="N2890" s="20">
        <f t="shared" si="45"/>
        <v>706597954.9739997</v>
      </c>
    </row>
    <row r="2891" spans="2:14" ht="15">
      <c r="B2891" s="51" t="s">
        <v>30</v>
      </c>
      <c r="C2891" s="51"/>
      <c r="D2891" s="3"/>
      <c r="E2891" s="4" t="s">
        <v>1462</v>
      </c>
      <c r="F2891" s="52" t="s">
        <v>1463</v>
      </c>
      <c r="G2891" s="52"/>
      <c r="H2891" s="52"/>
      <c r="I2891" s="52"/>
      <c r="J2891" s="52"/>
      <c r="K2891" s="52"/>
      <c r="L2891" s="1">
        <v>0</v>
      </c>
      <c r="M2891" s="1">
        <v>23.22</v>
      </c>
      <c r="N2891" s="20">
        <f t="shared" si="45"/>
        <v>706597931.7539997</v>
      </c>
    </row>
    <row r="2892" spans="6:14" ht="15">
      <c r="F2892" s="52"/>
      <c r="G2892" s="52"/>
      <c r="H2892" s="52"/>
      <c r="I2892" s="52"/>
      <c r="J2892" s="52"/>
      <c r="K2892" s="52"/>
      <c r="N2892" s="20">
        <f t="shared" si="45"/>
        <v>706597931.7539997</v>
      </c>
    </row>
    <row r="2893" spans="2:14" ht="15">
      <c r="B2893" s="51" t="s">
        <v>36</v>
      </c>
      <c r="C2893" s="51"/>
      <c r="D2893" s="3"/>
      <c r="E2893" s="4" t="s">
        <v>1464</v>
      </c>
      <c r="F2893" s="52" t="s">
        <v>1465</v>
      </c>
      <c r="G2893" s="52"/>
      <c r="H2893" s="52"/>
      <c r="I2893" s="52"/>
      <c r="J2893" s="52"/>
      <c r="K2893" s="52"/>
      <c r="L2893" s="1">
        <v>0</v>
      </c>
      <c r="M2893" s="1">
        <v>0</v>
      </c>
      <c r="N2893" s="20">
        <f t="shared" si="45"/>
        <v>706597931.7539997</v>
      </c>
    </row>
    <row r="2894" spans="6:14" ht="15">
      <c r="F2894" s="52"/>
      <c r="G2894" s="52"/>
      <c r="H2894" s="52"/>
      <c r="I2894" s="52"/>
      <c r="J2894" s="52"/>
      <c r="K2894" s="52"/>
      <c r="N2894" s="20">
        <f t="shared" si="45"/>
        <v>706597931.7539997</v>
      </c>
    </row>
    <row r="2895" spans="2:14" ht="15">
      <c r="B2895" s="51" t="s">
        <v>39</v>
      </c>
      <c r="C2895" s="51"/>
      <c r="D2895" s="3"/>
      <c r="E2895" s="4" t="s">
        <v>1466</v>
      </c>
      <c r="F2895" s="52" t="s">
        <v>1467</v>
      </c>
      <c r="G2895" s="52"/>
      <c r="H2895" s="52"/>
      <c r="I2895" s="52"/>
      <c r="J2895" s="52"/>
      <c r="K2895" s="52"/>
      <c r="L2895" s="1">
        <v>0</v>
      </c>
      <c r="M2895" s="1">
        <v>20319.46</v>
      </c>
      <c r="N2895" s="20">
        <f t="shared" si="45"/>
        <v>706577612.2939997</v>
      </c>
    </row>
    <row r="2896" spans="6:14" ht="15">
      <c r="F2896" s="52"/>
      <c r="G2896" s="52"/>
      <c r="H2896" s="52"/>
      <c r="I2896" s="52"/>
      <c r="J2896" s="52"/>
      <c r="K2896" s="52"/>
      <c r="N2896" s="20">
        <f t="shared" si="45"/>
        <v>706577612.2939997</v>
      </c>
    </row>
    <row r="2897" spans="2:14" ht="15">
      <c r="B2897" s="51" t="s">
        <v>39</v>
      </c>
      <c r="C2897" s="51"/>
      <c r="D2897" s="3"/>
      <c r="E2897" s="4" t="s">
        <v>1468</v>
      </c>
      <c r="F2897" s="52" t="s">
        <v>1469</v>
      </c>
      <c r="G2897" s="52"/>
      <c r="H2897" s="52"/>
      <c r="I2897" s="52"/>
      <c r="J2897" s="52"/>
      <c r="K2897" s="52"/>
      <c r="L2897" s="1">
        <v>0</v>
      </c>
      <c r="M2897" s="1">
        <v>281616.94</v>
      </c>
      <c r="N2897" s="20">
        <f t="shared" si="45"/>
        <v>706295995.3539996</v>
      </c>
    </row>
    <row r="2898" spans="6:14" ht="15">
      <c r="F2898" s="52"/>
      <c r="G2898" s="52"/>
      <c r="H2898" s="52"/>
      <c r="I2898" s="52"/>
      <c r="J2898" s="52"/>
      <c r="K2898" s="52"/>
      <c r="N2898" s="20">
        <f t="shared" si="45"/>
        <v>706295995.3539996</v>
      </c>
    </row>
    <row r="2899" spans="2:14" ht="15">
      <c r="B2899" s="51" t="s">
        <v>50</v>
      </c>
      <c r="C2899" s="51"/>
      <c r="D2899" s="3"/>
      <c r="E2899" s="4" t="s">
        <v>1470</v>
      </c>
      <c r="F2899" s="52" t="s">
        <v>1471</v>
      </c>
      <c r="G2899" s="52"/>
      <c r="H2899" s="52"/>
      <c r="I2899" s="52"/>
      <c r="J2899" s="52"/>
      <c r="K2899" s="52"/>
      <c r="L2899" s="1">
        <v>0</v>
      </c>
      <c r="M2899" s="1">
        <v>422.43</v>
      </c>
      <c r="N2899" s="20">
        <f t="shared" si="45"/>
        <v>706295572.9239997</v>
      </c>
    </row>
    <row r="2900" spans="6:14" ht="15" hidden="1">
      <c r="F2900" s="52"/>
      <c r="G2900" s="52"/>
      <c r="H2900" s="52"/>
      <c r="I2900" s="52"/>
      <c r="J2900" s="52"/>
      <c r="K2900" s="52"/>
      <c r="N2900" s="20">
        <f t="shared" si="45"/>
        <v>706295572.9239997</v>
      </c>
    </row>
    <row r="2901" spans="2:14" ht="15">
      <c r="B2901" s="51" t="s">
        <v>13</v>
      </c>
      <c r="C2901" s="51"/>
      <c r="D2901" s="3"/>
      <c r="E2901" s="4" t="s">
        <v>1472</v>
      </c>
      <c r="F2901" s="52" t="s">
        <v>1473</v>
      </c>
      <c r="G2901" s="52"/>
      <c r="H2901" s="52"/>
      <c r="I2901" s="52"/>
      <c r="J2901" s="52"/>
      <c r="K2901" s="52"/>
      <c r="L2901" s="1">
        <v>0</v>
      </c>
      <c r="M2901" s="1">
        <v>30.48</v>
      </c>
      <c r="N2901" s="20">
        <f t="shared" si="45"/>
        <v>706295542.4439996</v>
      </c>
    </row>
    <row r="2902" spans="6:14" ht="1.5" customHeight="1">
      <c r="F2902" s="52"/>
      <c r="G2902" s="52"/>
      <c r="H2902" s="52"/>
      <c r="I2902" s="52"/>
      <c r="J2902" s="52"/>
      <c r="K2902" s="52"/>
      <c r="N2902" s="20">
        <f t="shared" si="45"/>
        <v>706295542.4439996</v>
      </c>
    </row>
    <row r="2903" spans="2:14" ht="15">
      <c r="B2903" s="51" t="s">
        <v>13</v>
      </c>
      <c r="C2903" s="51"/>
      <c r="D2903" s="3"/>
      <c r="E2903" s="4" t="s">
        <v>1474</v>
      </c>
      <c r="F2903" s="52" t="s">
        <v>1475</v>
      </c>
      <c r="G2903" s="52"/>
      <c r="H2903" s="52"/>
      <c r="I2903" s="52"/>
      <c r="J2903" s="52"/>
      <c r="K2903" s="52"/>
      <c r="L2903" s="1">
        <v>0</v>
      </c>
      <c r="M2903" s="1">
        <v>10632.56</v>
      </c>
      <c r="N2903" s="20">
        <f>N2902+L2903-M2903</f>
        <v>706284909.8839997</v>
      </c>
    </row>
    <row r="2904" spans="6:14" ht="15">
      <c r="F2904" s="52"/>
      <c r="G2904" s="52"/>
      <c r="H2904" s="52"/>
      <c r="I2904" s="52"/>
      <c r="J2904" s="52"/>
      <c r="K2904" s="52"/>
      <c r="N2904" s="20">
        <f t="shared" si="45"/>
        <v>706284909.8839997</v>
      </c>
    </row>
    <row r="2905" spans="2:14" ht="15">
      <c r="B2905" s="51" t="s">
        <v>13</v>
      </c>
      <c r="C2905" s="51"/>
      <c r="D2905" s="3"/>
      <c r="E2905" s="4" t="s">
        <v>1474</v>
      </c>
      <c r="F2905" s="52" t="s">
        <v>1475</v>
      </c>
      <c r="G2905" s="52"/>
      <c r="H2905" s="52"/>
      <c r="I2905" s="52"/>
      <c r="J2905" s="52"/>
      <c r="K2905" s="52"/>
      <c r="L2905" s="1">
        <v>0</v>
      </c>
      <c r="M2905" s="1">
        <v>80</v>
      </c>
      <c r="N2905" s="20">
        <f t="shared" si="45"/>
        <v>706284829.8839997</v>
      </c>
    </row>
    <row r="2906" spans="6:14" ht="15">
      <c r="F2906" s="52"/>
      <c r="G2906" s="52"/>
      <c r="H2906" s="52"/>
      <c r="I2906" s="52"/>
      <c r="J2906" s="52"/>
      <c r="K2906" s="52"/>
      <c r="N2906" s="20">
        <f t="shared" si="45"/>
        <v>706284829.8839997</v>
      </c>
    </row>
    <row r="2907" spans="2:14" ht="15">
      <c r="B2907" s="51" t="s">
        <v>13</v>
      </c>
      <c r="C2907" s="51"/>
      <c r="D2907" s="3"/>
      <c r="E2907" s="4" t="s">
        <v>1476</v>
      </c>
      <c r="F2907" s="52" t="s">
        <v>175</v>
      </c>
      <c r="G2907" s="52"/>
      <c r="H2907" s="52"/>
      <c r="I2907" s="52"/>
      <c r="J2907" s="52"/>
      <c r="K2907" s="52"/>
      <c r="L2907" s="1">
        <v>0</v>
      </c>
      <c r="M2907" s="1">
        <v>0.07</v>
      </c>
      <c r="N2907" s="20">
        <f t="shared" si="45"/>
        <v>706284829.8139997</v>
      </c>
    </row>
    <row r="2908" spans="6:14" ht="15">
      <c r="F2908" s="52"/>
      <c r="G2908" s="52"/>
      <c r="H2908" s="52"/>
      <c r="I2908" s="52"/>
      <c r="J2908" s="52"/>
      <c r="K2908" s="52"/>
      <c r="N2908" s="20">
        <f t="shared" si="45"/>
        <v>706284829.8139997</v>
      </c>
    </row>
    <row r="2909" spans="2:14" ht="15">
      <c r="B2909" s="51" t="s">
        <v>13</v>
      </c>
      <c r="C2909" s="51"/>
      <c r="D2909" s="3"/>
      <c r="E2909" s="4" t="s">
        <v>1476</v>
      </c>
      <c r="F2909" s="52" t="s">
        <v>175</v>
      </c>
      <c r="G2909" s="52"/>
      <c r="H2909" s="52"/>
      <c r="I2909" s="52"/>
      <c r="J2909" s="52"/>
      <c r="K2909" s="52"/>
      <c r="L2909" s="1">
        <v>0</v>
      </c>
      <c r="M2909" s="1">
        <v>44.41</v>
      </c>
      <c r="N2909" s="20">
        <f t="shared" si="45"/>
        <v>706284785.4039997</v>
      </c>
    </row>
    <row r="2910" spans="6:14" ht="15">
      <c r="F2910" s="52"/>
      <c r="G2910" s="52"/>
      <c r="H2910" s="52"/>
      <c r="I2910" s="52"/>
      <c r="J2910" s="52"/>
      <c r="K2910" s="52"/>
      <c r="N2910" s="20">
        <f t="shared" si="45"/>
        <v>706284785.4039997</v>
      </c>
    </row>
    <row r="2911" spans="2:14" ht="15">
      <c r="B2911" s="51" t="s">
        <v>16</v>
      </c>
      <c r="C2911" s="51"/>
      <c r="D2911" s="3"/>
      <c r="E2911" s="4" t="s">
        <v>1477</v>
      </c>
      <c r="F2911" s="52" t="s">
        <v>18</v>
      </c>
      <c r="G2911" s="52"/>
      <c r="H2911" s="52"/>
      <c r="I2911" s="52"/>
      <c r="J2911" s="52"/>
      <c r="K2911" s="52"/>
      <c r="L2911" s="1">
        <v>0</v>
      </c>
      <c r="M2911" s="1">
        <v>175</v>
      </c>
      <c r="N2911" s="20">
        <f t="shared" si="45"/>
        <v>706284610.4039997</v>
      </c>
    </row>
    <row r="2912" spans="6:11" ht="15">
      <c r="F2912" s="52"/>
      <c r="G2912" s="52"/>
      <c r="H2912" s="52"/>
      <c r="I2912" s="52"/>
      <c r="J2912" s="52"/>
      <c r="K2912" s="52"/>
    </row>
    <row r="2913" spans="2:14" ht="15">
      <c r="B2913" s="42" t="s">
        <v>1491</v>
      </c>
      <c r="C2913" s="43"/>
      <c r="D2913" s="43"/>
      <c r="E2913" s="43"/>
      <c r="F2913" s="43"/>
      <c r="G2913" s="43"/>
      <c r="H2913" s="43"/>
      <c r="I2913" s="44"/>
      <c r="J2913" s="45">
        <f>SUM(L12:L2911)</f>
        <v>2510038973.8199997</v>
      </c>
      <c r="K2913" s="46"/>
      <c r="L2913" s="47"/>
      <c r="M2913" s="24">
        <f>SUM(M12:M2911)</f>
        <v>2401692705.0699987</v>
      </c>
      <c r="N2913" s="24">
        <v>706284610.4</v>
      </c>
    </row>
    <row r="2914" s="5" customFormat="1" ht="15">
      <c r="B2914" s="6"/>
    </row>
    <row r="2915" spans="2:12" s="5" customFormat="1" ht="15">
      <c r="B2915" s="6"/>
      <c r="L2915" s="28"/>
    </row>
    <row r="2916" s="5" customFormat="1" ht="15">
      <c r="B2916" s="6"/>
    </row>
    <row r="2917" s="5" customFormat="1" ht="15">
      <c r="B2917" s="6"/>
    </row>
    <row r="2918" spans="2:6" s="5" customFormat="1" ht="15.75">
      <c r="B2918" s="6"/>
      <c r="E2918" s="25"/>
      <c r="F2918" s="25"/>
    </row>
    <row r="2919" spans="2:6" s="5" customFormat="1" ht="15.75">
      <c r="B2919" s="6"/>
      <c r="E2919" s="26"/>
      <c r="F2919" s="26"/>
    </row>
    <row r="2920" s="5" customFormat="1" ht="15">
      <c r="B2920" s="6"/>
    </row>
    <row r="2921" spans="2:15" s="27" customFormat="1" ht="30.75" customHeight="1">
      <c r="B2921" s="49" t="s">
        <v>1492</v>
      </c>
      <c r="C2921" s="49"/>
      <c r="D2921" s="49"/>
      <c r="E2921" s="49"/>
      <c r="F2921" s="49"/>
      <c r="G2921" s="49"/>
      <c r="H2921" s="33"/>
      <c r="I2921" s="12"/>
      <c r="M2921" s="48" t="s">
        <v>1493</v>
      </c>
      <c r="N2921" s="48"/>
      <c r="O2921" s="31"/>
    </row>
    <row r="2922" spans="2:15" s="27" customFormat="1" ht="42" customHeight="1">
      <c r="B2922" s="34" t="s">
        <v>1494</v>
      </c>
      <c r="C2922" s="35"/>
      <c r="D2922" s="35"/>
      <c r="E2922" s="35"/>
      <c r="F2922" s="35"/>
      <c r="G2922" s="35"/>
      <c r="H2922" s="35"/>
      <c r="I2922" s="12"/>
      <c r="M2922" s="50" t="s">
        <v>1495</v>
      </c>
      <c r="N2922" s="50"/>
      <c r="O2922" s="32"/>
    </row>
    <row r="2923" spans="2:15" ht="15.75">
      <c r="B2923" s="29"/>
      <c r="C2923" s="29"/>
      <c r="D2923" s="29"/>
      <c r="E2923" s="29"/>
      <c r="F2923" s="29"/>
      <c r="G2923" s="29"/>
      <c r="H2923" s="29"/>
      <c r="I2923" s="29"/>
      <c r="J2923" s="29"/>
      <c r="K2923" s="29"/>
      <c r="L2923" s="29"/>
      <c r="M2923" s="29"/>
      <c r="N2923" s="30"/>
      <c r="O2923" s="29"/>
    </row>
  </sheetData>
  <sheetProtection/>
  <mergeCells count="2885">
    <mergeCell ref="B581:C581"/>
    <mergeCell ref="F581:K582"/>
    <mergeCell ref="B583:C583"/>
    <mergeCell ref="F583:K584"/>
    <mergeCell ref="B577:C577"/>
    <mergeCell ref="F577:K578"/>
    <mergeCell ref="B579:C579"/>
    <mergeCell ref="F579:K580"/>
    <mergeCell ref="B573:C573"/>
    <mergeCell ref="F573:K574"/>
    <mergeCell ref="B575:C575"/>
    <mergeCell ref="F575:K576"/>
    <mergeCell ref="B571:C571"/>
    <mergeCell ref="F571:K572"/>
    <mergeCell ref="B569:C569"/>
    <mergeCell ref="F569:K570"/>
    <mergeCell ref="B567:C567"/>
    <mergeCell ref="F567:K568"/>
    <mergeCell ref="F540:K541"/>
    <mergeCell ref="B534:C534"/>
    <mergeCell ref="F534:K535"/>
    <mergeCell ref="B536:C536"/>
    <mergeCell ref="B565:C565"/>
    <mergeCell ref="F565:K566"/>
    <mergeCell ref="B563:C563"/>
    <mergeCell ref="F563:K564"/>
    <mergeCell ref="F538:K539"/>
    <mergeCell ref="B540:C540"/>
    <mergeCell ref="B561:C561"/>
    <mergeCell ref="F561:K562"/>
    <mergeCell ref="B559:C559"/>
    <mergeCell ref="F559:K560"/>
    <mergeCell ref="F544:K545"/>
    <mergeCell ref="B538:C538"/>
    <mergeCell ref="F556:K556"/>
    <mergeCell ref="B557:C557"/>
    <mergeCell ref="F557:K558"/>
    <mergeCell ref="B554:C554"/>
    <mergeCell ref="F554:K554"/>
    <mergeCell ref="F550:K551"/>
    <mergeCell ref="B552:C552"/>
    <mergeCell ref="F552:K553"/>
    <mergeCell ref="B548:C548"/>
    <mergeCell ref="F548:K549"/>
    <mergeCell ref="B550:C550"/>
    <mergeCell ref="B271:C271"/>
    <mergeCell ref="F271:K272"/>
    <mergeCell ref="B273:C273"/>
    <mergeCell ref="F273:K274"/>
    <mergeCell ref="B275:C275"/>
    <mergeCell ref="B546:C546"/>
    <mergeCell ref="F546:K547"/>
    <mergeCell ref="B542:C542"/>
    <mergeCell ref="F542:K543"/>
    <mergeCell ref="B544:C544"/>
    <mergeCell ref="B264:C264"/>
    <mergeCell ref="F264:K265"/>
    <mergeCell ref="B266:C266"/>
    <mergeCell ref="F266:K267"/>
    <mergeCell ref="B269:C269"/>
    <mergeCell ref="F532:K533"/>
    <mergeCell ref="B528:C528"/>
    <mergeCell ref="F528:K529"/>
    <mergeCell ref="F251:K251"/>
    <mergeCell ref="B252:C252"/>
    <mergeCell ref="F252:K253"/>
    <mergeCell ref="B256:C256"/>
    <mergeCell ref="F256:K257"/>
    <mergeCell ref="B258:C258"/>
    <mergeCell ref="B254:C254"/>
    <mergeCell ref="B526:C526"/>
    <mergeCell ref="F526:K527"/>
    <mergeCell ref="B524:C524"/>
    <mergeCell ref="F524:K525"/>
    <mergeCell ref="F536:K537"/>
    <mergeCell ref="B250:C250"/>
    <mergeCell ref="F250:K250"/>
    <mergeCell ref="B530:C530"/>
    <mergeCell ref="F530:K531"/>
    <mergeCell ref="B532:C532"/>
    <mergeCell ref="B522:C522"/>
    <mergeCell ref="F522:K523"/>
    <mergeCell ref="B520:C520"/>
    <mergeCell ref="F520:K521"/>
    <mergeCell ref="B246:C246"/>
    <mergeCell ref="F246:K247"/>
    <mergeCell ref="B248:C248"/>
    <mergeCell ref="F248:K249"/>
    <mergeCell ref="F254:K255"/>
    <mergeCell ref="F258:K259"/>
    <mergeCell ref="B518:C518"/>
    <mergeCell ref="F518:K519"/>
    <mergeCell ref="B516:C516"/>
    <mergeCell ref="F516:K517"/>
    <mergeCell ref="B242:C242"/>
    <mergeCell ref="F242:K243"/>
    <mergeCell ref="B244:C244"/>
    <mergeCell ref="F244:K245"/>
    <mergeCell ref="B260:C260"/>
    <mergeCell ref="F260:K261"/>
    <mergeCell ref="B514:C514"/>
    <mergeCell ref="F514:K515"/>
    <mergeCell ref="B512:C512"/>
    <mergeCell ref="F512:K513"/>
    <mergeCell ref="B238:C238"/>
    <mergeCell ref="F238:K239"/>
    <mergeCell ref="B240:C240"/>
    <mergeCell ref="F240:K241"/>
    <mergeCell ref="B262:C262"/>
    <mergeCell ref="F262:K263"/>
    <mergeCell ref="B510:C510"/>
    <mergeCell ref="F510:K511"/>
    <mergeCell ref="B508:C508"/>
    <mergeCell ref="F508:K509"/>
    <mergeCell ref="B234:C234"/>
    <mergeCell ref="F234:K235"/>
    <mergeCell ref="B236:C236"/>
    <mergeCell ref="F236:K237"/>
    <mergeCell ref="F269:K270"/>
    <mergeCell ref="F275:K276"/>
    <mergeCell ref="B506:C506"/>
    <mergeCell ref="F506:K507"/>
    <mergeCell ref="B504:C504"/>
    <mergeCell ref="F504:K505"/>
    <mergeCell ref="B230:C230"/>
    <mergeCell ref="F230:K231"/>
    <mergeCell ref="B232:C232"/>
    <mergeCell ref="F232:K233"/>
    <mergeCell ref="B277:C277"/>
    <mergeCell ref="F277:K278"/>
    <mergeCell ref="B502:C502"/>
    <mergeCell ref="F502:K503"/>
    <mergeCell ref="B500:C500"/>
    <mergeCell ref="F500:K501"/>
    <mergeCell ref="B226:C226"/>
    <mergeCell ref="F226:K227"/>
    <mergeCell ref="B228:C228"/>
    <mergeCell ref="F228:K229"/>
    <mergeCell ref="B279:C279"/>
    <mergeCell ref="F279:K280"/>
    <mergeCell ref="F497:K497"/>
    <mergeCell ref="B498:C498"/>
    <mergeCell ref="F498:K499"/>
    <mergeCell ref="B495:C495"/>
    <mergeCell ref="F495:K495"/>
    <mergeCell ref="B222:C222"/>
    <mergeCell ref="F222:K223"/>
    <mergeCell ref="B224:C224"/>
    <mergeCell ref="F224:K225"/>
    <mergeCell ref="B281:C281"/>
    <mergeCell ref="B493:C493"/>
    <mergeCell ref="F493:K494"/>
    <mergeCell ref="B491:C491"/>
    <mergeCell ref="F491:K492"/>
    <mergeCell ref="B218:C218"/>
    <mergeCell ref="F218:K219"/>
    <mergeCell ref="B220:C220"/>
    <mergeCell ref="F220:K221"/>
    <mergeCell ref="F281:K282"/>
    <mergeCell ref="B283:C283"/>
    <mergeCell ref="B489:C489"/>
    <mergeCell ref="F489:K490"/>
    <mergeCell ref="B487:C487"/>
    <mergeCell ref="F487:K488"/>
    <mergeCell ref="B214:C214"/>
    <mergeCell ref="F214:K215"/>
    <mergeCell ref="B216:C216"/>
    <mergeCell ref="F216:K217"/>
    <mergeCell ref="F283:K284"/>
    <mergeCell ref="B285:C285"/>
    <mergeCell ref="B485:C485"/>
    <mergeCell ref="F485:K486"/>
    <mergeCell ref="B483:C483"/>
    <mergeCell ref="F483:K484"/>
    <mergeCell ref="B210:C210"/>
    <mergeCell ref="F210:K211"/>
    <mergeCell ref="B212:C212"/>
    <mergeCell ref="F212:K213"/>
    <mergeCell ref="F285:K286"/>
    <mergeCell ref="B287:C287"/>
    <mergeCell ref="B481:C481"/>
    <mergeCell ref="F481:K482"/>
    <mergeCell ref="B479:C479"/>
    <mergeCell ref="F479:K480"/>
    <mergeCell ref="B206:C206"/>
    <mergeCell ref="F206:K207"/>
    <mergeCell ref="B208:C208"/>
    <mergeCell ref="F208:K209"/>
    <mergeCell ref="F287:K288"/>
    <mergeCell ref="B477:C477"/>
    <mergeCell ref="F477:K478"/>
    <mergeCell ref="B475:C475"/>
    <mergeCell ref="F475:K476"/>
    <mergeCell ref="B202:C202"/>
    <mergeCell ref="F202:K203"/>
    <mergeCell ref="B204:C204"/>
    <mergeCell ref="F204:K205"/>
    <mergeCell ref="B473:C473"/>
    <mergeCell ref="F473:K474"/>
    <mergeCell ref="B471:C471"/>
    <mergeCell ref="F471:K472"/>
    <mergeCell ref="B198:C198"/>
    <mergeCell ref="F198:K199"/>
    <mergeCell ref="B200:C200"/>
    <mergeCell ref="F200:K201"/>
    <mergeCell ref="B469:C469"/>
    <mergeCell ref="F469:K470"/>
    <mergeCell ref="B467:C467"/>
    <mergeCell ref="F467:K468"/>
    <mergeCell ref="B194:C194"/>
    <mergeCell ref="F194:K195"/>
    <mergeCell ref="B196:C196"/>
    <mergeCell ref="F196:K197"/>
    <mergeCell ref="B465:C465"/>
    <mergeCell ref="F465:K466"/>
    <mergeCell ref="B463:C463"/>
    <mergeCell ref="F463:K464"/>
    <mergeCell ref="B190:C190"/>
    <mergeCell ref="F190:K191"/>
    <mergeCell ref="B192:C192"/>
    <mergeCell ref="F192:K193"/>
    <mergeCell ref="B461:C461"/>
    <mergeCell ref="F461:K462"/>
    <mergeCell ref="B459:C459"/>
    <mergeCell ref="F459:K460"/>
    <mergeCell ref="B186:C186"/>
    <mergeCell ref="F186:K187"/>
    <mergeCell ref="B188:C188"/>
    <mergeCell ref="F188:K189"/>
    <mergeCell ref="B457:C457"/>
    <mergeCell ref="F457:K458"/>
    <mergeCell ref="B455:C455"/>
    <mergeCell ref="F455:K456"/>
    <mergeCell ref="B182:C182"/>
    <mergeCell ref="F182:K183"/>
    <mergeCell ref="B184:C184"/>
    <mergeCell ref="F184:K185"/>
    <mergeCell ref="B453:C453"/>
    <mergeCell ref="F453:K454"/>
    <mergeCell ref="B451:C451"/>
    <mergeCell ref="F451:K452"/>
    <mergeCell ref="B178:C178"/>
    <mergeCell ref="F178:K179"/>
    <mergeCell ref="B180:C180"/>
    <mergeCell ref="F180:K181"/>
    <mergeCell ref="B449:C449"/>
    <mergeCell ref="F449:K450"/>
    <mergeCell ref="B447:C447"/>
    <mergeCell ref="F447:K448"/>
    <mergeCell ref="B174:C174"/>
    <mergeCell ref="F174:K175"/>
    <mergeCell ref="B176:C176"/>
    <mergeCell ref="F176:K177"/>
    <mergeCell ref="F444:K444"/>
    <mergeCell ref="B445:C445"/>
    <mergeCell ref="F445:K446"/>
    <mergeCell ref="B441:C441"/>
    <mergeCell ref="F441:K442"/>
    <mergeCell ref="B170:C170"/>
    <mergeCell ref="F170:K171"/>
    <mergeCell ref="B172:C172"/>
    <mergeCell ref="F172:K173"/>
    <mergeCell ref="B164:C164"/>
    <mergeCell ref="F164:K165"/>
    <mergeCell ref="B439:C439"/>
    <mergeCell ref="F439:K440"/>
    <mergeCell ref="B437:C437"/>
    <mergeCell ref="F437:K438"/>
    <mergeCell ref="B166:C166"/>
    <mergeCell ref="F166:K167"/>
    <mergeCell ref="B168:C168"/>
    <mergeCell ref="F168:K169"/>
    <mergeCell ref="B157:C157"/>
    <mergeCell ref="F157:K158"/>
    <mergeCell ref="B160:C160"/>
    <mergeCell ref="F160:K161"/>
    <mergeCell ref="B435:C435"/>
    <mergeCell ref="F435:K436"/>
    <mergeCell ref="B433:C433"/>
    <mergeCell ref="F433:K434"/>
    <mergeCell ref="B162:C162"/>
    <mergeCell ref="F162:K163"/>
    <mergeCell ref="F381:K382"/>
    <mergeCell ref="B153:C153"/>
    <mergeCell ref="F153:K154"/>
    <mergeCell ref="B155:C155"/>
    <mergeCell ref="F155:K156"/>
    <mergeCell ref="B431:C431"/>
    <mergeCell ref="F431:K432"/>
    <mergeCell ref="B429:C429"/>
    <mergeCell ref="F429:K430"/>
    <mergeCell ref="F351:K352"/>
    <mergeCell ref="F385:K386"/>
    <mergeCell ref="B149:C149"/>
    <mergeCell ref="F149:K150"/>
    <mergeCell ref="B151:C151"/>
    <mergeCell ref="F151:K152"/>
    <mergeCell ref="B427:C427"/>
    <mergeCell ref="F427:K428"/>
    <mergeCell ref="B425:C425"/>
    <mergeCell ref="F425:K426"/>
    <mergeCell ref="B381:C381"/>
    <mergeCell ref="B389:C389"/>
    <mergeCell ref="B145:C145"/>
    <mergeCell ref="F145:K146"/>
    <mergeCell ref="B147:C147"/>
    <mergeCell ref="F147:K148"/>
    <mergeCell ref="B423:C423"/>
    <mergeCell ref="F423:K424"/>
    <mergeCell ref="B421:C421"/>
    <mergeCell ref="F421:K422"/>
    <mergeCell ref="F389:K390"/>
    <mergeCell ref="B395:C395"/>
    <mergeCell ref="B141:C141"/>
    <mergeCell ref="F141:K142"/>
    <mergeCell ref="B143:C143"/>
    <mergeCell ref="F143:K144"/>
    <mergeCell ref="B419:C419"/>
    <mergeCell ref="F419:K420"/>
    <mergeCell ref="B417:C417"/>
    <mergeCell ref="F417:K418"/>
    <mergeCell ref="F395:K396"/>
    <mergeCell ref="B393:C393"/>
    <mergeCell ref="B137:C137"/>
    <mergeCell ref="F137:K138"/>
    <mergeCell ref="B139:C139"/>
    <mergeCell ref="F139:K140"/>
    <mergeCell ref="B415:C415"/>
    <mergeCell ref="F415:K416"/>
    <mergeCell ref="B413:C413"/>
    <mergeCell ref="F413:K414"/>
    <mergeCell ref="F393:K394"/>
    <mergeCell ref="F405:K406"/>
    <mergeCell ref="B133:C133"/>
    <mergeCell ref="F133:K134"/>
    <mergeCell ref="B135:C135"/>
    <mergeCell ref="F135:K136"/>
    <mergeCell ref="B411:C411"/>
    <mergeCell ref="F411:K412"/>
    <mergeCell ref="B409:C409"/>
    <mergeCell ref="F409:K410"/>
    <mergeCell ref="F392:K392"/>
    <mergeCell ref="F399:K400"/>
    <mergeCell ref="B129:C129"/>
    <mergeCell ref="F129:K130"/>
    <mergeCell ref="B131:C131"/>
    <mergeCell ref="F131:K132"/>
    <mergeCell ref="B407:C407"/>
    <mergeCell ref="F407:K408"/>
    <mergeCell ref="B403:C403"/>
    <mergeCell ref="F403:K404"/>
    <mergeCell ref="B405:C405"/>
    <mergeCell ref="F123:K124"/>
    <mergeCell ref="B125:C125"/>
    <mergeCell ref="F125:K126"/>
    <mergeCell ref="B127:C127"/>
    <mergeCell ref="F127:K128"/>
    <mergeCell ref="B401:C401"/>
    <mergeCell ref="F401:K402"/>
    <mergeCell ref="B397:C397"/>
    <mergeCell ref="F397:K398"/>
    <mergeCell ref="B399:C399"/>
    <mergeCell ref="B387:C387"/>
    <mergeCell ref="F387:K388"/>
    <mergeCell ref="B383:C383"/>
    <mergeCell ref="F383:K384"/>
    <mergeCell ref="B385:C385"/>
    <mergeCell ref="B118:C118"/>
    <mergeCell ref="F118:K119"/>
    <mergeCell ref="B120:C120"/>
    <mergeCell ref="F120:K121"/>
    <mergeCell ref="B123:C123"/>
    <mergeCell ref="B108:C108"/>
    <mergeCell ref="F108:K109"/>
    <mergeCell ref="F114:K115"/>
    <mergeCell ref="B116:C116"/>
    <mergeCell ref="B110:C110"/>
    <mergeCell ref="F110:K111"/>
    <mergeCell ref="B112:C112"/>
    <mergeCell ref="F112:K113"/>
    <mergeCell ref="B114:C114"/>
    <mergeCell ref="B104:C104"/>
    <mergeCell ref="F104:K105"/>
    <mergeCell ref="F116:K117"/>
    <mergeCell ref="B379:C379"/>
    <mergeCell ref="F379:K380"/>
    <mergeCell ref="B377:C377"/>
    <mergeCell ref="F377:K378"/>
    <mergeCell ref="B351:C351"/>
    <mergeCell ref="B106:C106"/>
    <mergeCell ref="F106:K107"/>
    <mergeCell ref="B100:C100"/>
    <mergeCell ref="F100:K101"/>
    <mergeCell ref="B375:C375"/>
    <mergeCell ref="F375:K376"/>
    <mergeCell ref="B373:C373"/>
    <mergeCell ref="F373:K374"/>
    <mergeCell ref="B355:C355"/>
    <mergeCell ref="F355:K356"/>
    <mergeCell ref="B102:C102"/>
    <mergeCell ref="F102:K103"/>
    <mergeCell ref="B371:C371"/>
    <mergeCell ref="F371:K372"/>
    <mergeCell ref="B369:C369"/>
    <mergeCell ref="F369:K370"/>
    <mergeCell ref="B353:C353"/>
    <mergeCell ref="F353:K354"/>
    <mergeCell ref="B367:C367"/>
    <mergeCell ref="F367:K368"/>
    <mergeCell ref="B363:C363"/>
    <mergeCell ref="F363:K364"/>
    <mergeCell ref="B365:C365"/>
    <mergeCell ref="F365:K366"/>
    <mergeCell ref="B361:C361"/>
    <mergeCell ref="F361:K362"/>
    <mergeCell ref="B357:C357"/>
    <mergeCell ref="F357:K358"/>
    <mergeCell ref="B359:C359"/>
    <mergeCell ref="F359:K360"/>
    <mergeCell ref="B349:C349"/>
    <mergeCell ref="F349:K350"/>
    <mergeCell ref="F76:K77"/>
    <mergeCell ref="B78:C78"/>
    <mergeCell ref="F78:K79"/>
    <mergeCell ref="B80:C80"/>
    <mergeCell ref="B82:C82"/>
    <mergeCell ref="F82:K83"/>
    <mergeCell ref="B84:C84"/>
    <mergeCell ref="B86:C86"/>
    <mergeCell ref="B345:C345"/>
    <mergeCell ref="F345:K346"/>
    <mergeCell ref="B347:C347"/>
    <mergeCell ref="F347:K348"/>
    <mergeCell ref="F72:K73"/>
    <mergeCell ref="B74:C74"/>
    <mergeCell ref="F74:K75"/>
    <mergeCell ref="F80:K81"/>
    <mergeCell ref="B76:C76"/>
    <mergeCell ref="F84:K85"/>
    <mergeCell ref="B341:C341"/>
    <mergeCell ref="F341:K342"/>
    <mergeCell ref="B343:C343"/>
    <mergeCell ref="F343:K344"/>
    <mergeCell ref="F68:K69"/>
    <mergeCell ref="B70:C70"/>
    <mergeCell ref="F70:K71"/>
    <mergeCell ref="B72:C72"/>
    <mergeCell ref="F86:K87"/>
    <mergeCell ref="B88:C88"/>
    <mergeCell ref="B337:C337"/>
    <mergeCell ref="F337:K338"/>
    <mergeCell ref="B339:C339"/>
    <mergeCell ref="F339:K340"/>
    <mergeCell ref="F64:K65"/>
    <mergeCell ref="B66:C66"/>
    <mergeCell ref="F66:K67"/>
    <mergeCell ref="B68:C68"/>
    <mergeCell ref="F88:K89"/>
    <mergeCell ref="B90:C90"/>
    <mergeCell ref="B333:C333"/>
    <mergeCell ref="F333:K334"/>
    <mergeCell ref="B335:C335"/>
    <mergeCell ref="F335:K336"/>
    <mergeCell ref="F60:K61"/>
    <mergeCell ref="B62:C62"/>
    <mergeCell ref="F62:K63"/>
    <mergeCell ref="B64:C64"/>
    <mergeCell ref="F90:K91"/>
    <mergeCell ref="B92:C92"/>
    <mergeCell ref="B329:C329"/>
    <mergeCell ref="F329:K330"/>
    <mergeCell ref="B331:C331"/>
    <mergeCell ref="F331:K332"/>
    <mergeCell ref="F56:K57"/>
    <mergeCell ref="B58:C58"/>
    <mergeCell ref="F58:K59"/>
    <mergeCell ref="B60:C60"/>
    <mergeCell ref="F92:K93"/>
    <mergeCell ref="B94:C94"/>
    <mergeCell ref="B325:C325"/>
    <mergeCell ref="F325:K326"/>
    <mergeCell ref="B327:C327"/>
    <mergeCell ref="F327:K328"/>
    <mergeCell ref="F52:K53"/>
    <mergeCell ref="B54:C54"/>
    <mergeCell ref="F54:K55"/>
    <mergeCell ref="B56:C56"/>
    <mergeCell ref="F94:K95"/>
    <mergeCell ref="B96:C96"/>
    <mergeCell ref="B321:C321"/>
    <mergeCell ref="F321:K322"/>
    <mergeCell ref="B323:C323"/>
    <mergeCell ref="F323:K324"/>
    <mergeCell ref="F48:K49"/>
    <mergeCell ref="B50:C50"/>
    <mergeCell ref="F50:K51"/>
    <mergeCell ref="B52:C52"/>
    <mergeCell ref="F96:K97"/>
    <mergeCell ref="B98:C98"/>
    <mergeCell ref="B44:C44"/>
    <mergeCell ref="B317:C317"/>
    <mergeCell ref="F317:K318"/>
    <mergeCell ref="B319:C319"/>
    <mergeCell ref="F319:K320"/>
    <mergeCell ref="F44:K45"/>
    <mergeCell ref="B46:C46"/>
    <mergeCell ref="F46:K47"/>
    <mergeCell ref="B48:C48"/>
    <mergeCell ref="F98:K99"/>
    <mergeCell ref="B38:C38"/>
    <mergeCell ref="F38:K39"/>
    <mergeCell ref="B40:C40"/>
    <mergeCell ref="B313:C313"/>
    <mergeCell ref="F313:K314"/>
    <mergeCell ref="B315:C315"/>
    <mergeCell ref="F315:K316"/>
    <mergeCell ref="F40:K41"/>
    <mergeCell ref="B42:C42"/>
    <mergeCell ref="F42:K43"/>
    <mergeCell ref="B34:C34"/>
    <mergeCell ref="F34:K35"/>
    <mergeCell ref="B36:C36"/>
    <mergeCell ref="B309:C309"/>
    <mergeCell ref="F309:K310"/>
    <mergeCell ref="B311:C311"/>
    <mergeCell ref="F311:K312"/>
    <mergeCell ref="F36:K37"/>
    <mergeCell ref="F291:K292"/>
    <mergeCell ref="F289:K290"/>
    <mergeCell ref="B24:C24"/>
    <mergeCell ref="F24:K25"/>
    <mergeCell ref="B26:C26"/>
    <mergeCell ref="B305:C305"/>
    <mergeCell ref="F305:K306"/>
    <mergeCell ref="B307:C307"/>
    <mergeCell ref="F307:K308"/>
    <mergeCell ref="F26:K27"/>
    <mergeCell ref="B299:C299"/>
    <mergeCell ref="F299:K300"/>
    <mergeCell ref="B22:C22"/>
    <mergeCell ref="F22:K23"/>
    <mergeCell ref="B301:C301"/>
    <mergeCell ref="F301:K302"/>
    <mergeCell ref="B303:C303"/>
    <mergeCell ref="F303:K304"/>
    <mergeCell ref="B28:C28"/>
    <mergeCell ref="F28:K29"/>
    <mergeCell ref="B297:C297"/>
    <mergeCell ref="F297:K298"/>
    <mergeCell ref="B30:C30"/>
    <mergeCell ref="F30:K31"/>
    <mergeCell ref="B295:C295"/>
    <mergeCell ref="F295:K296"/>
    <mergeCell ref="F12:K13"/>
    <mergeCell ref="B32:C32"/>
    <mergeCell ref="F32:K33"/>
    <mergeCell ref="B14:C14"/>
    <mergeCell ref="B12:C12"/>
    <mergeCell ref="B291:C291"/>
    <mergeCell ref="F14:K15"/>
    <mergeCell ref="B16:C16"/>
    <mergeCell ref="F16:K17"/>
    <mergeCell ref="B293:C293"/>
    <mergeCell ref="F293:K294"/>
    <mergeCell ref="B18:C18"/>
    <mergeCell ref="F18:K19"/>
    <mergeCell ref="B20:C20"/>
    <mergeCell ref="F20:K21"/>
    <mergeCell ref="B289:C289"/>
    <mergeCell ref="B599:C599"/>
    <mergeCell ref="F599:K600"/>
    <mergeCell ref="B585:C585"/>
    <mergeCell ref="F585:K586"/>
    <mergeCell ref="B587:C587"/>
    <mergeCell ref="F587:K588"/>
    <mergeCell ref="B589:C589"/>
    <mergeCell ref="F589:K590"/>
    <mergeCell ref="B591:C591"/>
    <mergeCell ref="F591:K592"/>
    <mergeCell ref="B593:C593"/>
    <mergeCell ref="F593:K594"/>
    <mergeCell ref="B595:C595"/>
    <mergeCell ref="F595:K596"/>
    <mergeCell ref="B597:C597"/>
    <mergeCell ref="F597:K598"/>
    <mergeCell ref="B617:C617"/>
    <mergeCell ref="F617:K618"/>
    <mergeCell ref="B601:C601"/>
    <mergeCell ref="F601:K602"/>
    <mergeCell ref="B603:C603"/>
    <mergeCell ref="F603:K604"/>
    <mergeCell ref="B605:C605"/>
    <mergeCell ref="F605:K606"/>
    <mergeCell ref="B607:C607"/>
    <mergeCell ref="F607:K608"/>
    <mergeCell ref="B609:C609"/>
    <mergeCell ref="F609:K610"/>
    <mergeCell ref="F612:K612"/>
    <mergeCell ref="B613:C613"/>
    <mergeCell ref="F613:K614"/>
    <mergeCell ref="B615:C615"/>
    <mergeCell ref="F615:K616"/>
    <mergeCell ref="B633:C633"/>
    <mergeCell ref="F633:K634"/>
    <mergeCell ref="B619:C619"/>
    <mergeCell ref="F619:K620"/>
    <mergeCell ref="B621:C621"/>
    <mergeCell ref="F621:K622"/>
    <mergeCell ref="B623:C623"/>
    <mergeCell ref="F623:K624"/>
    <mergeCell ref="B625:C625"/>
    <mergeCell ref="F625:K626"/>
    <mergeCell ref="B627:C627"/>
    <mergeCell ref="F627:K628"/>
    <mergeCell ref="B629:C629"/>
    <mergeCell ref="F629:K630"/>
    <mergeCell ref="B631:C631"/>
    <mergeCell ref="F631:K632"/>
    <mergeCell ref="F649:K650"/>
    <mergeCell ref="B635:C635"/>
    <mergeCell ref="F635:K636"/>
    <mergeCell ref="B637:C637"/>
    <mergeCell ref="F637:K638"/>
    <mergeCell ref="B639:C639"/>
    <mergeCell ref="F639:K640"/>
    <mergeCell ref="B641:C641"/>
    <mergeCell ref="F641:K642"/>
    <mergeCell ref="F658:K658"/>
    <mergeCell ref="B659:C659"/>
    <mergeCell ref="F659:K660"/>
    <mergeCell ref="B643:C643"/>
    <mergeCell ref="F643:K644"/>
    <mergeCell ref="B645:C645"/>
    <mergeCell ref="F645:K646"/>
    <mergeCell ref="B647:C647"/>
    <mergeCell ref="F647:K648"/>
    <mergeCell ref="B649:C649"/>
    <mergeCell ref="B651:C651"/>
    <mergeCell ref="F651:K652"/>
    <mergeCell ref="B653:C653"/>
    <mergeCell ref="F653:K654"/>
    <mergeCell ref="B655:C655"/>
    <mergeCell ref="F655:K656"/>
    <mergeCell ref="B675:C675"/>
    <mergeCell ref="F675:K676"/>
    <mergeCell ref="B661:C661"/>
    <mergeCell ref="F661:K662"/>
    <mergeCell ref="B663:C663"/>
    <mergeCell ref="F663:K664"/>
    <mergeCell ref="B665:C665"/>
    <mergeCell ref="F665:K666"/>
    <mergeCell ref="B667:C667"/>
    <mergeCell ref="F667:K668"/>
    <mergeCell ref="B669:C669"/>
    <mergeCell ref="F669:K670"/>
    <mergeCell ref="B671:C671"/>
    <mergeCell ref="F671:K672"/>
    <mergeCell ref="B673:C673"/>
    <mergeCell ref="F673:K674"/>
    <mergeCell ref="B691:C691"/>
    <mergeCell ref="F691:K692"/>
    <mergeCell ref="B677:C677"/>
    <mergeCell ref="F677:K678"/>
    <mergeCell ref="B679:C679"/>
    <mergeCell ref="F679:K680"/>
    <mergeCell ref="B681:C681"/>
    <mergeCell ref="F681:K682"/>
    <mergeCell ref="B683:C683"/>
    <mergeCell ref="F683:K684"/>
    <mergeCell ref="B685:C685"/>
    <mergeCell ref="F685:K686"/>
    <mergeCell ref="B687:C687"/>
    <mergeCell ref="F687:K688"/>
    <mergeCell ref="B689:C689"/>
    <mergeCell ref="F689:K690"/>
    <mergeCell ref="B707:C707"/>
    <mergeCell ref="F707:K708"/>
    <mergeCell ref="B693:C693"/>
    <mergeCell ref="F693:K694"/>
    <mergeCell ref="B695:C695"/>
    <mergeCell ref="F695:K696"/>
    <mergeCell ref="B697:C697"/>
    <mergeCell ref="F697:K698"/>
    <mergeCell ref="B699:C699"/>
    <mergeCell ref="F699:K700"/>
    <mergeCell ref="B701:C701"/>
    <mergeCell ref="F701:K702"/>
    <mergeCell ref="B703:C703"/>
    <mergeCell ref="F703:K704"/>
    <mergeCell ref="B705:C705"/>
    <mergeCell ref="F705:K706"/>
    <mergeCell ref="F725:K726"/>
    <mergeCell ref="B709:C709"/>
    <mergeCell ref="F709:K710"/>
    <mergeCell ref="B711:C711"/>
    <mergeCell ref="F711:K712"/>
    <mergeCell ref="B713:C713"/>
    <mergeCell ref="F713:K714"/>
    <mergeCell ref="B715:C715"/>
    <mergeCell ref="F715:K716"/>
    <mergeCell ref="B733:C733"/>
    <mergeCell ref="F733:K734"/>
    <mergeCell ref="F718:K718"/>
    <mergeCell ref="B719:C719"/>
    <mergeCell ref="F719:K720"/>
    <mergeCell ref="B721:C721"/>
    <mergeCell ref="F721:K722"/>
    <mergeCell ref="B723:C723"/>
    <mergeCell ref="F723:K724"/>
    <mergeCell ref="B725:C725"/>
    <mergeCell ref="B727:C727"/>
    <mergeCell ref="F727:K728"/>
    <mergeCell ref="B729:C729"/>
    <mergeCell ref="F729:K730"/>
    <mergeCell ref="B731:C731"/>
    <mergeCell ref="F731:K732"/>
    <mergeCell ref="B749:C749"/>
    <mergeCell ref="F749:K750"/>
    <mergeCell ref="B735:C735"/>
    <mergeCell ref="F735:K736"/>
    <mergeCell ref="B737:C737"/>
    <mergeCell ref="F737:K738"/>
    <mergeCell ref="B739:C739"/>
    <mergeCell ref="F739:K740"/>
    <mergeCell ref="B741:C741"/>
    <mergeCell ref="F741:K742"/>
    <mergeCell ref="B743:C743"/>
    <mergeCell ref="F743:K744"/>
    <mergeCell ref="B745:C745"/>
    <mergeCell ref="F745:K746"/>
    <mergeCell ref="B747:C747"/>
    <mergeCell ref="F747:K748"/>
    <mergeCell ref="F765:K766"/>
    <mergeCell ref="B751:C751"/>
    <mergeCell ref="F751:K752"/>
    <mergeCell ref="B753:C753"/>
    <mergeCell ref="F753:K754"/>
    <mergeCell ref="B755:C755"/>
    <mergeCell ref="F755:K756"/>
    <mergeCell ref="B757:C757"/>
    <mergeCell ref="F757:K758"/>
    <mergeCell ref="F774:K774"/>
    <mergeCell ref="B775:C775"/>
    <mergeCell ref="F775:K776"/>
    <mergeCell ref="B759:C759"/>
    <mergeCell ref="F759:K760"/>
    <mergeCell ref="B761:C761"/>
    <mergeCell ref="F761:K762"/>
    <mergeCell ref="B763:C763"/>
    <mergeCell ref="F763:K764"/>
    <mergeCell ref="B765:C765"/>
    <mergeCell ref="B767:C767"/>
    <mergeCell ref="F767:K768"/>
    <mergeCell ref="B769:C769"/>
    <mergeCell ref="F769:K770"/>
    <mergeCell ref="B771:C771"/>
    <mergeCell ref="F771:K772"/>
    <mergeCell ref="B791:C791"/>
    <mergeCell ref="F791:K792"/>
    <mergeCell ref="B777:C777"/>
    <mergeCell ref="F777:K778"/>
    <mergeCell ref="B779:C779"/>
    <mergeCell ref="F779:K780"/>
    <mergeCell ref="B781:C781"/>
    <mergeCell ref="F781:K782"/>
    <mergeCell ref="B783:C783"/>
    <mergeCell ref="F783:K784"/>
    <mergeCell ref="B785:C785"/>
    <mergeCell ref="F785:K786"/>
    <mergeCell ref="B787:C787"/>
    <mergeCell ref="F787:K788"/>
    <mergeCell ref="B789:C789"/>
    <mergeCell ref="F789:K790"/>
    <mergeCell ref="B807:C807"/>
    <mergeCell ref="F807:K808"/>
    <mergeCell ref="B793:C793"/>
    <mergeCell ref="F793:K794"/>
    <mergeCell ref="B795:C795"/>
    <mergeCell ref="F795:K796"/>
    <mergeCell ref="B797:C797"/>
    <mergeCell ref="F797:K798"/>
    <mergeCell ref="B799:C799"/>
    <mergeCell ref="F799:K800"/>
    <mergeCell ref="B801:C801"/>
    <mergeCell ref="F801:K802"/>
    <mergeCell ref="B803:C803"/>
    <mergeCell ref="F803:K804"/>
    <mergeCell ref="B805:C805"/>
    <mergeCell ref="F805:K806"/>
    <mergeCell ref="F825:K826"/>
    <mergeCell ref="B809:C809"/>
    <mergeCell ref="F809:K810"/>
    <mergeCell ref="B811:C811"/>
    <mergeCell ref="F811:K812"/>
    <mergeCell ref="B813:C813"/>
    <mergeCell ref="F813:K814"/>
    <mergeCell ref="B815:C815"/>
    <mergeCell ref="F815:K816"/>
    <mergeCell ref="B833:C833"/>
    <mergeCell ref="F833:K834"/>
    <mergeCell ref="B817:C817"/>
    <mergeCell ref="F817:K818"/>
    <mergeCell ref="B819:C819"/>
    <mergeCell ref="F819:K820"/>
    <mergeCell ref="F822:K822"/>
    <mergeCell ref="B823:C823"/>
    <mergeCell ref="F823:K824"/>
    <mergeCell ref="B825:C825"/>
    <mergeCell ref="B827:C827"/>
    <mergeCell ref="F827:K828"/>
    <mergeCell ref="B829:C829"/>
    <mergeCell ref="F829:K830"/>
    <mergeCell ref="B831:C831"/>
    <mergeCell ref="F831:K832"/>
    <mergeCell ref="B849:C849"/>
    <mergeCell ref="F849:K850"/>
    <mergeCell ref="B835:C835"/>
    <mergeCell ref="F835:K836"/>
    <mergeCell ref="B837:C837"/>
    <mergeCell ref="F837:K838"/>
    <mergeCell ref="B839:C839"/>
    <mergeCell ref="F839:K840"/>
    <mergeCell ref="B841:C841"/>
    <mergeCell ref="F841:K842"/>
    <mergeCell ref="B843:C843"/>
    <mergeCell ref="F843:K844"/>
    <mergeCell ref="B845:C845"/>
    <mergeCell ref="F845:K846"/>
    <mergeCell ref="B847:C847"/>
    <mergeCell ref="F847:K848"/>
    <mergeCell ref="B865:C865"/>
    <mergeCell ref="F865:K866"/>
    <mergeCell ref="B851:C851"/>
    <mergeCell ref="F851:K852"/>
    <mergeCell ref="B853:C853"/>
    <mergeCell ref="F853:K854"/>
    <mergeCell ref="B855:C855"/>
    <mergeCell ref="F855:K856"/>
    <mergeCell ref="B857:C857"/>
    <mergeCell ref="F857:K858"/>
    <mergeCell ref="B859:C859"/>
    <mergeCell ref="F859:K860"/>
    <mergeCell ref="B861:C861"/>
    <mergeCell ref="F861:K862"/>
    <mergeCell ref="B863:C863"/>
    <mergeCell ref="F863:K864"/>
    <mergeCell ref="B882:C882"/>
    <mergeCell ref="F882:K883"/>
    <mergeCell ref="B867:C867"/>
    <mergeCell ref="F867:K868"/>
    <mergeCell ref="B869:C869"/>
    <mergeCell ref="F869:K870"/>
    <mergeCell ref="B871:C871"/>
    <mergeCell ref="F871:K872"/>
    <mergeCell ref="B873:C873"/>
    <mergeCell ref="F873:K874"/>
    <mergeCell ref="B876:C876"/>
    <mergeCell ref="F876:K877"/>
    <mergeCell ref="B878:C878"/>
    <mergeCell ref="F878:K879"/>
    <mergeCell ref="B880:C880"/>
    <mergeCell ref="F880:K881"/>
    <mergeCell ref="B898:C898"/>
    <mergeCell ref="F898:K899"/>
    <mergeCell ref="B884:C884"/>
    <mergeCell ref="F884:K885"/>
    <mergeCell ref="B886:C886"/>
    <mergeCell ref="F886:K887"/>
    <mergeCell ref="B888:C888"/>
    <mergeCell ref="F888:K889"/>
    <mergeCell ref="B890:C890"/>
    <mergeCell ref="F890:K891"/>
    <mergeCell ref="B892:C892"/>
    <mergeCell ref="F892:K893"/>
    <mergeCell ref="B894:C894"/>
    <mergeCell ref="F894:K895"/>
    <mergeCell ref="B896:C896"/>
    <mergeCell ref="F896:K897"/>
    <mergeCell ref="B914:C914"/>
    <mergeCell ref="F914:K915"/>
    <mergeCell ref="B900:C900"/>
    <mergeCell ref="F900:K901"/>
    <mergeCell ref="B902:C902"/>
    <mergeCell ref="F902:K903"/>
    <mergeCell ref="B904:C904"/>
    <mergeCell ref="F904:K905"/>
    <mergeCell ref="B906:C906"/>
    <mergeCell ref="F906:K907"/>
    <mergeCell ref="B908:C908"/>
    <mergeCell ref="F908:K909"/>
    <mergeCell ref="B910:C910"/>
    <mergeCell ref="F910:K911"/>
    <mergeCell ref="B912:C912"/>
    <mergeCell ref="F912:K913"/>
    <mergeCell ref="B931:C931"/>
    <mergeCell ref="F931:K932"/>
    <mergeCell ref="B916:C916"/>
    <mergeCell ref="F916:K917"/>
    <mergeCell ref="B918:C918"/>
    <mergeCell ref="F918:K919"/>
    <mergeCell ref="B920:C920"/>
    <mergeCell ref="F920:K921"/>
    <mergeCell ref="B922:C922"/>
    <mergeCell ref="F922:K923"/>
    <mergeCell ref="B924:C924"/>
    <mergeCell ref="F924:K925"/>
    <mergeCell ref="B926:C926"/>
    <mergeCell ref="F926:K927"/>
    <mergeCell ref="B929:C929"/>
    <mergeCell ref="F929:K930"/>
    <mergeCell ref="B947:C947"/>
    <mergeCell ref="F947:K948"/>
    <mergeCell ref="B933:C933"/>
    <mergeCell ref="F933:K934"/>
    <mergeCell ref="B935:C935"/>
    <mergeCell ref="F935:K936"/>
    <mergeCell ref="B937:C937"/>
    <mergeCell ref="F937:K938"/>
    <mergeCell ref="B939:C939"/>
    <mergeCell ref="F939:K940"/>
    <mergeCell ref="B941:C941"/>
    <mergeCell ref="F941:K942"/>
    <mergeCell ref="B943:C943"/>
    <mergeCell ref="F943:K944"/>
    <mergeCell ref="B945:C945"/>
    <mergeCell ref="F945:K946"/>
    <mergeCell ref="B963:C963"/>
    <mergeCell ref="F963:K964"/>
    <mergeCell ref="B949:C949"/>
    <mergeCell ref="F949:K950"/>
    <mergeCell ref="B951:C951"/>
    <mergeCell ref="F951:K952"/>
    <mergeCell ref="B953:C953"/>
    <mergeCell ref="F953:K954"/>
    <mergeCell ref="B955:C955"/>
    <mergeCell ref="F955:K956"/>
    <mergeCell ref="B957:C957"/>
    <mergeCell ref="F957:K958"/>
    <mergeCell ref="B959:C959"/>
    <mergeCell ref="F959:K960"/>
    <mergeCell ref="B961:C961"/>
    <mergeCell ref="F961:K962"/>
    <mergeCell ref="B979:C979"/>
    <mergeCell ref="F979:K980"/>
    <mergeCell ref="B965:C965"/>
    <mergeCell ref="F965:K966"/>
    <mergeCell ref="B967:C967"/>
    <mergeCell ref="F967:K968"/>
    <mergeCell ref="B969:C969"/>
    <mergeCell ref="F969:K970"/>
    <mergeCell ref="B971:C971"/>
    <mergeCell ref="F971:K972"/>
    <mergeCell ref="B973:C973"/>
    <mergeCell ref="F973:K974"/>
    <mergeCell ref="B975:C975"/>
    <mergeCell ref="F975:K976"/>
    <mergeCell ref="B977:C977"/>
    <mergeCell ref="F977:K978"/>
    <mergeCell ref="B996:C996"/>
    <mergeCell ref="F996:K997"/>
    <mergeCell ref="B981:C981"/>
    <mergeCell ref="F981:K982"/>
    <mergeCell ref="B983:C983"/>
    <mergeCell ref="F983:K984"/>
    <mergeCell ref="B985:C985"/>
    <mergeCell ref="F985:K986"/>
    <mergeCell ref="B987:C987"/>
    <mergeCell ref="F987:K988"/>
    <mergeCell ref="B990:C990"/>
    <mergeCell ref="F990:K991"/>
    <mergeCell ref="B992:C992"/>
    <mergeCell ref="F992:K993"/>
    <mergeCell ref="B994:C994"/>
    <mergeCell ref="F994:K995"/>
    <mergeCell ref="B1012:C1012"/>
    <mergeCell ref="F1012:K1013"/>
    <mergeCell ref="B998:C998"/>
    <mergeCell ref="F998:K999"/>
    <mergeCell ref="B1000:C1000"/>
    <mergeCell ref="F1000:K1001"/>
    <mergeCell ref="B1002:C1002"/>
    <mergeCell ref="F1002:K1003"/>
    <mergeCell ref="B1004:C1004"/>
    <mergeCell ref="F1004:K1005"/>
    <mergeCell ref="B1006:C1006"/>
    <mergeCell ref="F1006:K1007"/>
    <mergeCell ref="B1008:C1008"/>
    <mergeCell ref="F1008:K1009"/>
    <mergeCell ref="B1010:C1010"/>
    <mergeCell ref="F1010:K1011"/>
    <mergeCell ref="B1028:C1028"/>
    <mergeCell ref="F1028:K1029"/>
    <mergeCell ref="B1014:C1014"/>
    <mergeCell ref="F1014:K1015"/>
    <mergeCell ref="B1016:C1016"/>
    <mergeCell ref="F1016:K1017"/>
    <mergeCell ref="B1018:C1018"/>
    <mergeCell ref="F1018:K1019"/>
    <mergeCell ref="B1020:C1020"/>
    <mergeCell ref="F1020:K1021"/>
    <mergeCell ref="B1022:C1022"/>
    <mergeCell ref="F1022:K1023"/>
    <mergeCell ref="B1024:C1024"/>
    <mergeCell ref="F1024:K1025"/>
    <mergeCell ref="B1026:C1026"/>
    <mergeCell ref="F1026:K1027"/>
    <mergeCell ref="B1045:C1045"/>
    <mergeCell ref="F1045:K1046"/>
    <mergeCell ref="B1030:C1030"/>
    <mergeCell ref="F1030:K1031"/>
    <mergeCell ref="B1032:C1032"/>
    <mergeCell ref="F1032:K1033"/>
    <mergeCell ref="B1034:C1034"/>
    <mergeCell ref="F1034:K1035"/>
    <mergeCell ref="B1036:C1036"/>
    <mergeCell ref="F1036:K1037"/>
    <mergeCell ref="B1038:C1038"/>
    <mergeCell ref="F1038:K1039"/>
    <mergeCell ref="B1040:C1040"/>
    <mergeCell ref="F1040:K1040"/>
    <mergeCell ref="F1042:K1042"/>
    <mergeCell ref="B1043:C1043"/>
    <mergeCell ref="F1043:K1044"/>
    <mergeCell ref="B1061:C1061"/>
    <mergeCell ref="F1061:K1062"/>
    <mergeCell ref="B1047:C1047"/>
    <mergeCell ref="F1047:K1048"/>
    <mergeCell ref="B1049:C1049"/>
    <mergeCell ref="F1049:K1050"/>
    <mergeCell ref="B1051:C1051"/>
    <mergeCell ref="F1051:K1052"/>
    <mergeCell ref="B1053:C1053"/>
    <mergeCell ref="F1053:K1054"/>
    <mergeCell ref="B1055:C1055"/>
    <mergeCell ref="F1055:K1056"/>
    <mergeCell ref="B1057:C1057"/>
    <mergeCell ref="F1057:K1058"/>
    <mergeCell ref="B1059:C1059"/>
    <mergeCell ref="F1059:K1060"/>
    <mergeCell ref="B1077:C1077"/>
    <mergeCell ref="F1077:K1078"/>
    <mergeCell ref="B1063:C1063"/>
    <mergeCell ref="F1063:K1064"/>
    <mergeCell ref="B1065:C1065"/>
    <mergeCell ref="F1065:K1066"/>
    <mergeCell ref="B1067:C1067"/>
    <mergeCell ref="F1067:K1068"/>
    <mergeCell ref="B1069:C1069"/>
    <mergeCell ref="F1069:K1070"/>
    <mergeCell ref="B1071:C1071"/>
    <mergeCell ref="F1071:K1072"/>
    <mergeCell ref="B1073:C1073"/>
    <mergeCell ref="F1073:K1074"/>
    <mergeCell ref="B1075:C1075"/>
    <mergeCell ref="F1075:K1076"/>
    <mergeCell ref="B1093:C1093"/>
    <mergeCell ref="F1093:K1094"/>
    <mergeCell ref="B1079:C1079"/>
    <mergeCell ref="F1079:K1080"/>
    <mergeCell ref="B1081:C1081"/>
    <mergeCell ref="F1081:K1082"/>
    <mergeCell ref="B1083:C1083"/>
    <mergeCell ref="F1083:K1084"/>
    <mergeCell ref="B1085:C1085"/>
    <mergeCell ref="F1085:K1086"/>
    <mergeCell ref="B1087:C1087"/>
    <mergeCell ref="F1087:K1088"/>
    <mergeCell ref="B1089:C1089"/>
    <mergeCell ref="F1089:K1090"/>
    <mergeCell ref="B1091:C1091"/>
    <mergeCell ref="F1091:K1092"/>
    <mergeCell ref="B1110:C1110"/>
    <mergeCell ref="F1110:K1111"/>
    <mergeCell ref="B1095:C1095"/>
    <mergeCell ref="F1095:K1096"/>
    <mergeCell ref="B1097:C1097"/>
    <mergeCell ref="F1097:K1098"/>
    <mergeCell ref="B1099:C1099"/>
    <mergeCell ref="F1099:K1100"/>
    <mergeCell ref="B1101:C1101"/>
    <mergeCell ref="F1101:K1102"/>
    <mergeCell ref="B1103:C1103"/>
    <mergeCell ref="F1103:K1103"/>
    <mergeCell ref="F1105:K1105"/>
    <mergeCell ref="B1106:C1106"/>
    <mergeCell ref="F1106:K1107"/>
    <mergeCell ref="B1108:C1108"/>
    <mergeCell ref="F1108:K1109"/>
    <mergeCell ref="B1126:C1126"/>
    <mergeCell ref="F1126:K1127"/>
    <mergeCell ref="B1112:C1112"/>
    <mergeCell ref="F1112:K1113"/>
    <mergeCell ref="B1114:C1114"/>
    <mergeCell ref="F1114:K1115"/>
    <mergeCell ref="B1116:C1116"/>
    <mergeCell ref="F1116:K1117"/>
    <mergeCell ref="B1118:C1118"/>
    <mergeCell ref="F1118:K1119"/>
    <mergeCell ref="B1120:C1120"/>
    <mergeCell ref="F1120:K1121"/>
    <mergeCell ref="B1122:C1122"/>
    <mergeCell ref="F1122:K1123"/>
    <mergeCell ref="B1124:C1124"/>
    <mergeCell ref="F1124:K1125"/>
    <mergeCell ref="B1142:C1142"/>
    <mergeCell ref="F1142:K1143"/>
    <mergeCell ref="B1128:C1128"/>
    <mergeCell ref="F1128:K1129"/>
    <mergeCell ref="B1130:C1130"/>
    <mergeCell ref="F1130:K1131"/>
    <mergeCell ref="B1132:C1132"/>
    <mergeCell ref="F1132:K1133"/>
    <mergeCell ref="B1134:C1134"/>
    <mergeCell ref="F1134:K1135"/>
    <mergeCell ref="B1136:C1136"/>
    <mergeCell ref="F1136:K1137"/>
    <mergeCell ref="B1138:C1138"/>
    <mergeCell ref="F1138:K1139"/>
    <mergeCell ref="B1140:C1140"/>
    <mergeCell ref="F1140:K1141"/>
    <mergeCell ref="F1159:K1160"/>
    <mergeCell ref="B1144:C1144"/>
    <mergeCell ref="F1144:K1145"/>
    <mergeCell ref="B1146:C1146"/>
    <mergeCell ref="F1146:K1147"/>
    <mergeCell ref="B1148:C1148"/>
    <mergeCell ref="F1148:K1149"/>
    <mergeCell ref="B1150:C1150"/>
    <mergeCell ref="F1150:K1151"/>
    <mergeCell ref="B1167:C1167"/>
    <mergeCell ref="F1167:K1168"/>
    <mergeCell ref="B1152:C1152"/>
    <mergeCell ref="F1152:K1153"/>
    <mergeCell ref="B1154:C1154"/>
    <mergeCell ref="F1154:K1155"/>
    <mergeCell ref="B1156:C1156"/>
    <mergeCell ref="F1156:K1156"/>
    <mergeCell ref="F1158:K1158"/>
    <mergeCell ref="B1159:C1159"/>
    <mergeCell ref="B1161:C1161"/>
    <mergeCell ref="F1161:K1162"/>
    <mergeCell ref="B1163:C1163"/>
    <mergeCell ref="F1163:K1164"/>
    <mergeCell ref="B1165:C1165"/>
    <mergeCell ref="F1165:K1166"/>
    <mergeCell ref="B1183:C1183"/>
    <mergeCell ref="F1183:K1184"/>
    <mergeCell ref="B1169:C1169"/>
    <mergeCell ref="F1169:K1170"/>
    <mergeCell ref="B1171:C1171"/>
    <mergeCell ref="F1171:K1172"/>
    <mergeCell ref="B1173:C1173"/>
    <mergeCell ref="F1173:K1174"/>
    <mergeCell ref="B1175:C1175"/>
    <mergeCell ref="F1175:K1176"/>
    <mergeCell ref="B1177:C1177"/>
    <mergeCell ref="F1177:K1178"/>
    <mergeCell ref="B1179:C1179"/>
    <mergeCell ref="F1179:K1180"/>
    <mergeCell ref="B1181:C1181"/>
    <mergeCell ref="F1181:K1182"/>
    <mergeCell ref="B1199:C1199"/>
    <mergeCell ref="F1199:K1200"/>
    <mergeCell ref="B1185:C1185"/>
    <mergeCell ref="F1185:K1186"/>
    <mergeCell ref="B1187:C1187"/>
    <mergeCell ref="F1187:K1188"/>
    <mergeCell ref="B1189:C1189"/>
    <mergeCell ref="F1189:K1190"/>
    <mergeCell ref="B1191:C1191"/>
    <mergeCell ref="F1191:K1192"/>
    <mergeCell ref="B1193:C1193"/>
    <mergeCell ref="F1193:K1194"/>
    <mergeCell ref="B1195:C1195"/>
    <mergeCell ref="F1195:K1196"/>
    <mergeCell ref="B1197:C1197"/>
    <mergeCell ref="F1197:K1198"/>
    <mergeCell ref="F1217:K1218"/>
    <mergeCell ref="B1201:C1201"/>
    <mergeCell ref="F1201:K1202"/>
    <mergeCell ref="B1203:C1203"/>
    <mergeCell ref="F1203:K1204"/>
    <mergeCell ref="B1205:C1205"/>
    <mergeCell ref="F1205:K1206"/>
    <mergeCell ref="B1207:C1207"/>
    <mergeCell ref="F1207:K1208"/>
    <mergeCell ref="B1225:C1225"/>
    <mergeCell ref="F1225:K1226"/>
    <mergeCell ref="B1209:C1209"/>
    <mergeCell ref="F1209:K1210"/>
    <mergeCell ref="B1211:C1211"/>
    <mergeCell ref="F1211:K1212"/>
    <mergeCell ref="B1213:C1213"/>
    <mergeCell ref="F1213:K1214"/>
    <mergeCell ref="F1216:K1216"/>
    <mergeCell ref="B1217:C1217"/>
    <mergeCell ref="B1219:C1219"/>
    <mergeCell ref="F1219:K1220"/>
    <mergeCell ref="B1221:C1221"/>
    <mergeCell ref="F1221:K1222"/>
    <mergeCell ref="B1223:C1223"/>
    <mergeCell ref="F1223:K1224"/>
    <mergeCell ref="B1241:C1241"/>
    <mergeCell ref="F1241:K1242"/>
    <mergeCell ref="B1227:C1227"/>
    <mergeCell ref="F1227:K1228"/>
    <mergeCell ref="B1229:C1229"/>
    <mergeCell ref="F1229:K1230"/>
    <mergeCell ref="B1231:C1231"/>
    <mergeCell ref="F1231:K1232"/>
    <mergeCell ref="B1233:C1233"/>
    <mergeCell ref="F1233:K1234"/>
    <mergeCell ref="B1235:C1235"/>
    <mergeCell ref="F1235:K1236"/>
    <mergeCell ref="B1237:C1237"/>
    <mergeCell ref="F1237:K1238"/>
    <mergeCell ref="B1239:C1239"/>
    <mergeCell ref="F1239:K1240"/>
    <mergeCell ref="B1257:C1257"/>
    <mergeCell ref="F1257:K1258"/>
    <mergeCell ref="B1243:C1243"/>
    <mergeCell ref="F1243:K1244"/>
    <mergeCell ref="B1245:C1245"/>
    <mergeCell ref="F1245:K1246"/>
    <mergeCell ref="B1247:C1247"/>
    <mergeCell ref="F1247:K1248"/>
    <mergeCell ref="B1249:C1249"/>
    <mergeCell ref="F1249:K1250"/>
    <mergeCell ref="B1251:C1251"/>
    <mergeCell ref="F1251:K1252"/>
    <mergeCell ref="B1253:C1253"/>
    <mergeCell ref="F1253:K1254"/>
    <mergeCell ref="B1255:C1255"/>
    <mergeCell ref="F1255:K1256"/>
    <mergeCell ref="B1274:C1274"/>
    <mergeCell ref="F1274:K1275"/>
    <mergeCell ref="B1259:C1259"/>
    <mergeCell ref="F1259:K1260"/>
    <mergeCell ref="B1261:C1261"/>
    <mergeCell ref="F1261:K1262"/>
    <mergeCell ref="B1263:C1263"/>
    <mergeCell ref="F1263:K1264"/>
    <mergeCell ref="B1265:C1265"/>
    <mergeCell ref="F1265:K1266"/>
    <mergeCell ref="B1267:C1267"/>
    <mergeCell ref="F1267:K1268"/>
    <mergeCell ref="B1269:C1269"/>
    <mergeCell ref="F1269:K1270"/>
    <mergeCell ref="B1272:C1272"/>
    <mergeCell ref="F1272:K1273"/>
    <mergeCell ref="B1290:C1290"/>
    <mergeCell ref="F1290:K1291"/>
    <mergeCell ref="B1276:C1276"/>
    <mergeCell ref="F1276:K1277"/>
    <mergeCell ref="B1278:C1278"/>
    <mergeCell ref="F1278:K1279"/>
    <mergeCell ref="B1280:C1280"/>
    <mergeCell ref="F1280:K1281"/>
    <mergeCell ref="B1282:C1282"/>
    <mergeCell ref="F1282:K1283"/>
    <mergeCell ref="B1284:C1284"/>
    <mergeCell ref="F1284:K1285"/>
    <mergeCell ref="B1286:C1286"/>
    <mergeCell ref="F1286:K1287"/>
    <mergeCell ref="B1288:C1288"/>
    <mergeCell ref="F1288:K1289"/>
    <mergeCell ref="B1306:C1306"/>
    <mergeCell ref="F1306:K1307"/>
    <mergeCell ref="B1292:C1292"/>
    <mergeCell ref="F1292:K1293"/>
    <mergeCell ref="B1294:C1294"/>
    <mergeCell ref="F1294:K1295"/>
    <mergeCell ref="B1296:C1296"/>
    <mergeCell ref="F1296:K1297"/>
    <mergeCell ref="B1298:C1298"/>
    <mergeCell ref="F1298:K1299"/>
    <mergeCell ref="B1300:C1300"/>
    <mergeCell ref="F1300:K1301"/>
    <mergeCell ref="B1302:C1302"/>
    <mergeCell ref="F1302:K1303"/>
    <mergeCell ref="B1304:C1304"/>
    <mergeCell ref="F1304:K1305"/>
    <mergeCell ref="B1322:C1322"/>
    <mergeCell ref="F1322:K1323"/>
    <mergeCell ref="B1308:C1308"/>
    <mergeCell ref="F1308:K1309"/>
    <mergeCell ref="B1310:C1310"/>
    <mergeCell ref="F1310:K1311"/>
    <mergeCell ref="B1312:C1312"/>
    <mergeCell ref="F1312:K1313"/>
    <mergeCell ref="B1314:C1314"/>
    <mergeCell ref="F1314:K1315"/>
    <mergeCell ref="B1316:C1316"/>
    <mergeCell ref="F1316:K1317"/>
    <mergeCell ref="B1318:C1318"/>
    <mergeCell ref="F1318:K1319"/>
    <mergeCell ref="B1320:C1320"/>
    <mergeCell ref="F1320:K1321"/>
    <mergeCell ref="B1339:C1339"/>
    <mergeCell ref="F1339:K1340"/>
    <mergeCell ref="B1324:C1324"/>
    <mergeCell ref="F1324:K1325"/>
    <mergeCell ref="B1327:C1327"/>
    <mergeCell ref="F1327:K1328"/>
    <mergeCell ref="B1329:C1329"/>
    <mergeCell ref="F1329:K1330"/>
    <mergeCell ref="B1331:C1331"/>
    <mergeCell ref="F1331:K1332"/>
    <mergeCell ref="B1333:C1333"/>
    <mergeCell ref="F1333:K1334"/>
    <mergeCell ref="B1335:C1335"/>
    <mergeCell ref="F1335:K1336"/>
    <mergeCell ref="B1337:C1337"/>
    <mergeCell ref="F1337:K1338"/>
    <mergeCell ref="B1355:C1355"/>
    <mergeCell ref="F1355:K1356"/>
    <mergeCell ref="B1341:C1341"/>
    <mergeCell ref="F1341:K1342"/>
    <mergeCell ref="B1343:C1343"/>
    <mergeCell ref="F1343:K1344"/>
    <mergeCell ref="B1345:C1345"/>
    <mergeCell ref="F1345:K1346"/>
    <mergeCell ref="B1347:C1347"/>
    <mergeCell ref="F1347:K1348"/>
    <mergeCell ref="B1349:C1349"/>
    <mergeCell ref="F1349:K1350"/>
    <mergeCell ref="B1351:C1351"/>
    <mergeCell ref="F1351:K1352"/>
    <mergeCell ref="B1353:C1353"/>
    <mergeCell ref="F1353:K1354"/>
    <mergeCell ref="B1371:C1371"/>
    <mergeCell ref="F1371:K1371"/>
    <mergeCell ref="B1357:C1357"/>
    <mergeCell ref="F1357:K1358"/>
    <mergeCell ref="B1359:C1359"/>
    <mergeCell ref="F1359:K1360"/>
    <mergeCell ref="B1361:C1361"/>
    <mergeCell ref="F1361:K1362"/>
    <mergeCell ref="B1363:C1363"/>
    <mergeCell ref="F1363:K1364"/>
    <mergeCell ref="B1365:C1365"/>
    <mergeCell ref="F1365:K1366"/>
    <mergeCell ref="B1367:C1367"/>
    <mergeCell ref="F1367:K1368"/>
    <mergeCell ref="B1369:C1369"/>
    <mergeCell ref="F1369:K1370"/>
    <mergeCell ref="B1386:C1386"/>
    <mergeCell ref="F1386:K1387"/>
    <mergeCell ref="B1372:C1372"/>
    <mergeCell ref="F1372:K1373"/>
    <mergeCell ref="B1374:C1374"/>
    <mergeCell ref="F1374:K1375"/>
    <mergeCell ref="B1376:C1376"/>
    <mergeCell ref="F1376:K1377"/>
    <mergeCell ref="B1378:C1378"/>
    <mergeCell ref="F1378:K1379"/>
    <mergeCell ref="B1380:C1380"/>
    <mergeCell ref="F1380:K1381"/>
    <mergeCell ref="B1382:C1382"/>
    <mergeCell ref="F1382:K1383"/>
    <mergeCell ref="B1384:C1384"/>
    <mergeCell ref="F1384:K1385"/>
    <mergeCell ref="B1403:C1403"/>
    <mergeCell ref="F1403:K1404"/>
    <mergeCell ref="B1389:C1389"/>
    <mergeCell ref="F1389:K1390"/>
    <mergeCell ref="B1391:C1391"/>
    <mergeCell ref="F1391:K1392"/>
    <mergeCell ref="B1393:C1393"/>
    <mergeCell ref="F1393:K1394"/>
    <mergeCell ref="B1395:C1395"/>
    <mergeCell ref="F1395:K1396"/>
    <mergeCell ref="B1397:C1397"/>
    <mergeCell ref="F1397:K1398"/>
    <mergeCell ref="B1399:C1399"/>
    <mergeCell ref="F1399:K1400"/>
    <mergeCell ref="B1401:C1401"/>
    <mergeCell ref="F1401:K1402"/>
    <mergeCell ref="B1405:C1405"/>
    <mergeCell ref="F1405:K1406"/>
    <mergeCell ref="B1407:C1407"/>
    <mergeCell ref="F1407:K1408"/>
    <mergeCell ref="F1409:K1409"/>
    <mergeCell ref="B1410:C1410"/>
    <mergeCell ref="F1410:K1411"/>
    <mergeCell ref="F1426:K1427"/>
    <mergeCell ref="B1412:C1412"/>
    <mergeCell ref="F1412:K1413"/>
    <mergeCell ref="B1414:C1414"/>
    <mergeCell ref="F1414:K1415"/>
    <mergeCell ref="B1416:C1416"/>
    <mergeCell ref="F1416:K1417"/>
    <mergeCell ref="B1418:C1418"/>
    <mergeCell ref="F1418:K1419"/>
    <mergeCell ref="F1435:K1435"/>
    <mergeCell ref="B1436:C1436"/>
    <mergeCell ref="F1436:K1437"/>
    <mergeCell ref="B1420:C1420"/>
    <mergeCell ref="F1420:K1421"/>
    <mergeCell ref="B1422:C1422"/>
    <mergeCell ref="F1422:K1423"/>
    <mergeCell ref="B1424:C1424"/>
    <mergeCell ref="F1424:K1425"/>
    <mergeCell ref="B1426:C1426"/>
    <mergeCell ref="B1428:C1428"/>
    <mergeCell ref="F1428:K1429"/>
    <mergeCell ref="B1430:C1430"/>
    <mergeCell ref="F1430:K1431"/>
    <mergeCell ref="B1432:C1432"/>
    <mergeCell ref="F1432:K1433"/>
    <mergeCell ref="F1452:K1453"/>
    <mergeCell ref="B1438:C1438"/>
    <mergeCell ref="F1438:K1439"/>
    <mergeCell ref="B1440:C1440"/>
    <mergeCell ref="F1440:K1441"/>
    <mergeCell ref="B1442:C1442"/>
    <mergeCell ref="F1442:K1443"/>
    <mergeCell ref="B1444:C1444"/>
    <mergeCell ref="F1444:K1445"/>
    <mergeCell ref="F1461:K1461"/>
    <mergeCell ref="B1462:C1462"/>
    <mergeCell ref="F1462:K1463"/>
    <mergeCell ref="B1446:C1446"/>
    <mergeCell ref="F1446:K1447"/>
    <mergeCell ref="B1448:C1448"/>
    <mergeCell ref="F1448:K1449"/>
    <mergeCell ref="B1450:C1450"/>
    <mergeCell ref="F1450:K1451"/>
    <mergeCell ref="B1452:C1452"/>
    <mergeCell ref="B1454:C1454"/>
    <mergeCell ref="F1454:K1455"/>
    <mergeCell ref="B1456:C1456"/>
    <mergeCell ref="F1456:K1457"/>
    <mergeCell ref="B1458:C1458"/>
    <mergeCell ref="F1458:K1459"/>
    <mergeCell ref="B1478:C1478"/>
    <mergeCell ref="F1478:K1479"/>
    <mergeCell ref="B1464:C1464"/>
    <mergeCell ref="F1464:K1465"/>
    <mergeCell ref="B1466:C1466"/>
    <mergeCell ref="F1466:K1467"/>
    <mergeCell ref="B1468:C1468"/>
    <mergeCell ref="F1468:K1469"/>
    <mergeCell ref="B1470:C1470"/>
    <mergeCell ref="F1470:K1471"/>
    <mergeCell ref="B1472:C1472"/>
    <mergeCell ref="F1472:K1473"/>
    <mergeCell ref="B1474:C1474"/>
    <mergeCell ref="F1474:K1475"/>
    <mergeCell ref="B1476:C1476"/>
    <mergeCell ref="F1476:K1477"/>
    <mergeCell ref="B1494:C1494"/>
    <mergeCell ref="F1494:K1495"/>
    <mergeCell ref="B1480:C1480"/>
    <mergeCell ref="F1480:K1481"/>
    <mergeCell ref="B1482:C1482"/>
    <mergeCell ref="F1482:K1483"/>
    <mergeCell ref="B1484:C1484"/>
    <mergeCell ref="F1484:K1485"/>
    <mergeCell ref="B1486:C1486"/>
    <mergeCell ref="F1486:K1487"/>
    <mergeCell ref="B1488:C1488"/>
    <mergeCell ref="F1488:K1489"/>
    <mergeCell ref="B1490:C1490"/>
    <mergeCell ref="F1490:K1491"/>
    <mergeCell ref="B1492:C1492"/>
    <mergeCell ref="F1492:K1493"/>
    <mergeCell ref="F1510:K1511"/>
    <mergeCell ref="B1496:C1496"/>
    <mergeCell ref="F1496:K1497"/>
    <mergeCell ref="B1498:C1498"/>
    <mergeCell ref="F1498:K1499"/>
    <mergeCell ref="B1500:C1500"/>
    <mergeCell ref="F1500:K1501"/>
    <mergeCell ref="B1502:C1502"/>
    <mergeCell ref="F1502:K1503"/>
    <mergeCell ref="B1518:C1518"/>
    <mergeCell ref="F1518:K1519"/>
    <mergeCell ref="B1504:C1504"/>
    <mergeCell ref="F1504:K1504"/>
    <mergeCell ref="F1505:K1505"/>
    <mergeCell ref="B1506:C1506"/>
    <mergeCell ref="F1506:K1507"/>
    <mergeCell ref="B1508:C1508"/>
    <mergeCell ref="F1508:K1509"/>
    <mergeCell ref="B1510:C1510"/>
    <mergeCell ref="B1512:C1512"/>
    <mergeCell ref="F1512:K1513"/>
    <mergeCell ref="B1514:C1514"/>
    <mergeCell ref="F1514:K1515"/>
    <mergeCell ref="B1516:C1516"/>
    <mergeCell ref="F1516:K1517"/>
    <mergeCell ref="B1534:C1534"/>
    <mergeCell ref="F1534:K1535"/>
    <mergeCell ref="B1520:C1520"/>
    <mergeCell ref="F1520:K1521"/>
    <mergeCell ref="B1522:C1522"/>
    <mergeCell ref="F1522:K1523"/>
    <mergeCell ref="B1524:C1524"/>
    <mergeCell ref="F1524:K1525"/>
    <mergeCell ref="B1526:C1526"/>
    <mergeCell ref="F1526:K1527"/>
    <mergeCell ref="B1528:C1528"/>
    <mergeCell ref="F1528:K1529"/>
    <mergeCell ref="B1530:C1530"/>
    <mergeCell ref="F1530:K1531"/>
    <mergeCell ref="B1532:C1532"/>
    <mergeCell ref="F1532:K1533"/>
    <mergeCell ref="F1552:K1553"/>
    <mergeCell ref="B1536:C1536"/>
    <mergeCell ref="F1536:K1537"/>
    <mergeCell ref="B1538:C1538"/>
    <mergeCell ref="F1538:K1539"/>
    <mergeCell ref="B1540:C1540"/>
    <mergeCell ref="F1540:K1541"/>
    <mergeCell ref="B1542:C1542"/>
    <mergeCell ref="F1542:K1543"/>
    <mergeCell ref="B1560:C1560"/>
    <mergeCell ref="F1560:K1561"/>
    <mergeCell ref="B1544:C1544"/>
    <mergeCell ref="F1544:K1545"/>
    <mergeCell ref="B1546:C1546"/>
    <mergeCell ref="F1546:K1547"/>
    <mergeCell ref="F1549:K1549"/>
    <mergeCell ref="B1550:C1550"/>
    <mergeCell ref="F1550:K1551"/>
    <mergeCell ref="B1552:C1552"/>
    <mergeCell ref="B1554:C1554"/>
    <mergeCell ref="F1554:K1555"/>
    <mergeCell ref="B1556:C1556"/>
    <mergeCell ref="F1556:K1557"/>
    <mergeCell ref="B1558:C1558"/>
    <mergeCell ref="F1558:K1559"/>
    <mergeCell ref="B1577:C1577"/>
    <mergeCell ref="F1577:K1578"/>
    <mergeCell ref="B1562:C1562"/>
    <mergeCell ref="F1562:K1563"/>
    <mergeCell ref="B1564:C1564"/>
    <mergeCell ref="F1564:K1565"/>
    <mergeCell ref="B1566:C1566"/>
    <mergeCell ref="F1566:K1567"/>
    <mergeCell ref="B1568:C1568"/>
    <mergeCell ref="F1568:K1569"/>
    <mergeCell ref="B1570:C1570"/>
    <mergeCell ref="F1570:K1571"/>
    <mergeCell ref="B1572:C1572"/>
    <mergeCell ref="F1572:K1572"/>
    <mergeCell ref="F1574:K1574"/>
    <mergeCell ref="B1575:C1575"/>
    <mergeCell ref="F1575:K1576"/>
    <mergeCell ref="B1593:C1593"/>
    <mergeCell ref="F1593:K1594"/>
    <mergeCell ref="B1579:C1579"/>
    <mergeCell ref="F1579:K1580"/>
    <mergeCell ref="B1581:C1581"/>
    <mergeCell ref="F1581:K1582"/>
    <mergeCell ref="B1583:C1583"/>
    <mergeCell ref="F1583:K1584"/>
    <mergeCell ref="B1585:C1585"/>
    <mergeCell ref="F1585:K1586"/>
    <mergeCell ref="B1587:C1587"/>
    <mergeCell ref="F1587:K1588"/>
    <mergeCell ref="B1589:C1589"/>
    <mergeCell ref="F1589:K1590"/>
    <mergeCell ref="B1591:C1591"/>
    <mergeCell ref="F1591:K1592"/>
    <mergeCell ref="F1611:K1612"/>
    <mergeCell ref="B1595:C1595"/>
    <mergeCell ref="F1595:K1596"/>
    <mergeCell ref="B1597:C1597"/>
    <mergeCell ref="F1597:K1598"/>
    <mergeCell ref="B1599:C1599"/>
    <mergeCell ref="F1599:K1600"/>
    <mergeCell ref="B1601:C1601"/>
    <mergeCell ref="F1601:K1602"/>
    <mergeCell ref="B1619:C1619"/>
    <mergeCell ref="F1619:K1620"/>
    <mergeCell ref="F1604:K1604"/>
    <mergeCell ref="B1605:C1605"/>
    <mergeCell ref="F1605:K1606"/>
    <mergeCell ref="B1607:C1607"/>
    <mergeCell ref="F1607:K1608"/>
    <mergeCell ref="B1609:C1609"/>
    <mergeCell ref="F1609:K1610"/>
    <mergeCell ref="B1611:C1611"/>
    <mergeCell ref="B1613:C1613"/>
    <mergeCell ref="F1613:K1614"/>
    <mergeCell ref="B1615:C1615"/>
    <mergeCell ref="F1615:K1616"/>
    <mergeCell ref="B1617:C1617"/>
    <mergeCell ref="F1617:K1618"/>
    <mergeCell ref="F1636:K1637"/>
    <mergeCell ref="B1621:C1621"/>
    <mergeCell ref="F1621:K1622"/>
    <mergeCell ref="B1623:C1623"/>
    <mergeCell ref="F1623:K1624"/>
    <mergeCell ref="B1625:C1625"/>
    <mergeCell ref="F1625:K1626"/>
    <mergeCell ref="B1627:C1627"/>
    <mergeCell ref="F1627:K1627"/>
    <mergeCell ref="B1644:C1644"/>
    <mergeCell ref="F1644:K1645"/>
    <mergeCell ref="F1629:K1629"/>
    <mergeCell ref="B1630:C1630"/>
    <mergeCell ref="F1630:K1631"/>
    <mergeCell ref="B1632:C1632"/>
    <mergeCell ref="F1632:K1633"/>
    <mergeCell ref="B1634:C1634"/>
    <mergeCell ref="F1634:K1635"/>
    <mergeCell ref="B1636:C1636"/>
    <mergeCell ref="B1638:C1638"/>
    <mergeCell ref="F1638:K1639"/>
    <mergeCell ref="B1640:C1640"/>
    <mergeCell ref="F1640:K1641"/>
    <mergeCell ref="B1642:C1642"/>
    <mergeCell ref="F1642:K1643"/>
    <mergeCell ref="B1662:C1662"/>
    <mergeCell ref="F1662:K1663"/>
    <mergeCell ref="B1646:C1646"/>
    <mergeCell ref="F1646:K1647"/>
    <mergeCell ref="B1648:C1648"/>
    <mergeCell ref="F1648:K1649"/>
    <mergeCell ref="B1650:C1650"/>
    <mergeCell ref="F1650:K1651"/>
    <mergeCell ref="B1652:C1652"/>
    <mergeCell ref="F1652:K1653"/>
    <mergeCell ref="F1655:K1655"/>
    <mergeCell ref="B1656:C1656"/>
    <mergeCell ref="F1656:K1657"/>
    <mergeCell ref="B1658:C1658"/>
    <mergeCell ref="F1658:K1659"/>
    <mergeCell ref="B1660:C1660"/>
    <mergeCell ref="F1660:K1661"/>
    <mergeCell ref="B1678:C1678"/>
    <mergeCell ref="F1678:K1679"/>
    <mergeCell ref="B1664:C1664"/>
    <mergeCell ref="F1664:K1665"/>
    <mergeCell ref="B1666:C1666"/>
    <mergeCell ref="F1666:K1667"/>
    <mergeCell ref="B1668:C1668"/>
    <mergeCell ref="F1668:K1669"/>
    <mergeCell ref="B1670:C1670"/>
    <mergeCell ref="F1670:K1671"/>
    <mergeCell ref="B1672:C1672"/>
    <mergeCell ref="F1672:K1673"/>
    <mergeCell ref="B1674:C1674"/>
    <mergeCell ref="F1674:K1675"/>
    <mergeCell ref="B1676:C1676"/>
    <mergeCell ref="F1676:K1677"/>
    <mergeCell ref="B1694:C1694"/>
    <mergeCell ref="F1694:K1695"/>
    <mergeCell ref="B1680:C1680"/>
    <mergeCell ref="F1680:K1681"/>
    <mergeCell ref="B1682:C1682"/>
    <mergeCell ref="F1682:K1683"/>
    <mergeCell ref="B1684:C1684"/>
    <mergeCell ref="F1684:K1685"/>
    <mergeCell ref="B1686:C1686"/>
    <mergeCell ref="F1686:K1687"/>
    <mergeCell ref="B1688:C1688"/>
    <mergeCell ref="F1688:K1689"/>
    <mergeCell ref="B1690:C1690"/>
    <mergeCell ref="F1690:K1691"/>
    <mergeCell ref="B1692:C1692"/>
    <mergeCell ref="F1692:K1693"/>
    <mergeCell ref="F1710:K1711"/>
    <mergeCell ref="B1696:C1696"/>
    <mergeCell ref="F1696:K1697"/>
    <mergeCell ref="B1698:C1698"/>
    <mergeCell ref="F1698:K1699"/>
    <mergeCell ref="B1700:C1700"/>
    <mergeCell ref="F1700:K1701"/>
    <mergeCell ref="B1702:C1702"/>
    <mergeCell ref="F1702:K1702"/>
    <mergeCell ref="B1718:C1718"/>
    <mergeCell ref="F1718:K1719"/>
    <mergeCell ref="F1703:K1703"/>
    <mergeCell ref="B1704:C1704"/>
    <mergeCell ref="F1704:K1705"/>
    <mergeCell ref="B1706:C1706"/>
    <mergeCell ref="F1706:K1707"/>
    <mergeCell ref="B1708:C1708"/>
    <mergeCell ref="F1708:K1709"/>
    <mergeCell ref="B1710:C1710"/>
    <mergeCell ref="B1712:C1712"/>
    <mergeCell ref="F1712:K1713"/>
    <mergeCell ref="B1714:C1714"/>
    <mergeCell ref="F1714:K1715"/>
    <mergeCell ref="B1716:C1716"/>
    <mergeCell ref="F1716:K1717"/>
    <mergeCell ref="B1734:C1734"/>
    <mergeCell ref="F1734:K1735"/>
    <mergeCell ref="B1720:C1720"/>
    <mergeCell ref="F1720:K1721"/>
    <mergeCell ref="B1722:C1722"/>
    <mergeCell ref="F1722:K1723"/>
    <mergeCell ref="B1724:C1724"/>
    <mergeCell ref="F1724:K1725"/>
    <mergeCell ref="B1726:C1726"/>
    <mergeCell ref="F1726:K1727"/>
    <mergeCell ref="B1728:C1728"/>
    <mergeCell ref="F1728:K1729"/>
    <mergeCell ref="B1730:C1730"/>
    <mergeCell ref="F1730:K1731"/>
    <mergeCell ref="B1732:C1732"/>
    <mergeCell ref="F1732:K1733"/>
    <mergeCell ref="B1750:C1750"/>
    <mergeCell ref="F1750:K1751"/>
    <mergeCell ref="B1736:C1736"/>
    <mergeCell ref="F1736:K1737"/>
    <mergeCell ref="B1738:C1738"/>
    <mergeCell ref="F1738:K1739"/>
    <mergeCell ref="B1740:C1740"/>
    <mergeCell ref="F1740:K1741"/>
    <mergeCell ref="B1742:C1742"/>
    <mergeCell ref="F1742:K1743"/>
    <mergeCell ref="B1744:C1744"/>
    <mergeCell ref="F1744:K1745"/>
    <mergeCell ref="B1746:C1746"/>
    <mergeCell ref="F1746:K1747"/>
    <mergeCell ref="B1748:C1748"/>
    <mergeCell ref="F1748:K1749"/>
    <mergeCell ref="B1766:C1766"/>
    <mergeCell ref="F1766:K1767"/>
    <mergeCell ref="B1752:C1752"/>
    <mergeCell ref="F1752:K1753"/>
    <mergeCell ref="B1754:C1754"/>
    <mergeCell ref="F1754:K1755"/>
    <mergeCell ref="B1756:C1756"/>
    <mergeCell ref="F1756:K1757"/>
    <mergeCell ref="B1758:C1758"/>
    <mergeCell ref="F1758:K1759"/>
    <mergeCell ref="B1760:C1760"/>
    <mergeCell ref="F1760:K1761"/>
    <mergeCell ref="B1762:C1762"/>
    <mergeCell ref="F1762:K1763"/>
    <mergeCell ref="B1764:C1764"/>
    <mergeCell ref="F1764:K1765"/>
    <mergeCell ref="B1782:C1782"/>
    <mergeCell ref="F1782:K1783"/>
    <mergeCell ref="B1768:C1768"/>
    <mergeCell ref="F1768:K1769"/>
    <mergeCell ref="B1770:C1770"/>
    <mergeCell ref="F1770:K1771"/>
    <mergeCell ref="B1772:C1772"/>
    <mergeCell ref="F1772:K1773"/>
    <mergeCell ref="B1774:C1774"/>
    <mergeCell ref="F1774:K1775"/>
    <mergeCell ref="B1776:C1776"/>
    <mergeCell ref="F1776:K1777"/>
    <mergeCell ref="B1778:C1778"/>
    <mergeCell ref="F1778:K1779"/>
    <mergeCell ref="B1780:C1780"/>
    <mergeCell ref="F1780:K1781"/>
    <mergeCell ref="B1798:C1798"/>
    <mergeCell ref="F1798:K1799"/>
    <mergeCell ref="B1784:C1784"/>
    <mergeCell ref="F1784:K1785"/>
    <mergeCell ref="B1786:C1786"/>
    <mergeCell ref="F1786:K1787"/>
    <mergeCell ref="B1788:C1788"/>
    <mergeCell ref="F1788:K1789"/>
    <mergeCell ref="B1790:C1790"/>
    <mergeCell ref="F1790:K1791"/>
    <mergeCell ref="B1792:C1792"/>
    <mergeCell ref="F1792:K1793"/>
    <mergeCell ref="B1794:C1794"/>
    <mergeCell ref="F1794:K1795"/>
    <mergeCell ref="B1796:C1796"/>
    <mergeCell ref="F1796:K1797"/>
    <mergeCell ref="B1814:C1814"/>
    <mergeCell ref="F1814:K1815"/>
    <mergeCell ref="B1800:C1800"/>
    <mergeCell ref="F1800:K1801"/>
    <mergeCell ref="B1802:C1802"/>
    <mergeCell ref="F1802:K1803"/>
    <mergeCell ref="B1804:C1804"/>
    <mergeCell ref="F1804:K1805"/>
    <mergeCell ref="B1806:C1806"/>
    <mergeCell ref="F1806:K1807"/>
    <mergeCell ref="B1808:C1808"/>
    <mergeCell ref="F1808:K1809"/>
    <mergeCell ref="B1810:C1810"/>
    <mergeCell ref="F1810:K1811"/>
    <mergeCell ref="B1812:C1812"/>
    <mergeCell ref="F1812:K1813"/>
    <mergeCell ref="F1832:K1833"/>
    <mergeCell ref="B1816:C1816"/>
    <mergeCell ref="F1816:K1817"/>
    <mergeCell ref="B1818:C1818"/>
    <mergeCell ref="F1818:K1819"/>
    <mergeCell ref="B1820:C1820"/>
    <mergeCell ref="F1820:K1821"/>
    <mergeCell ref="B1822:C1822"/>
    <mergeCell ref="F1822:K1823"/>
    <mergeCell ref="B1840:C1840"/>
    <mergeCell ref="F1840:K1841"/>
    <mergeCell ref="B1824:C1824"/>
    <mergeCell ref="F1824:K1825"/>
    <mergeCell ref="B1826:C1826"/>
    <mergeCell ref="F1826:K1827"/>
    <mergeCell ref="B1828:C1828"/>
    <mergeCell ref="F1828:K1829"/>
    <mergeCell ref="F1831:K1831"/>
    <mergeCell ref="B1832:C1832"/>
    <mergeCell ref="B1834:C1834"/>
    <mergeCell ref="F1834:K1835"/>
    <mergeCell ref="B1836:C1836"/>
    <mergeCell ref="F1836:K1837"/>
    <mergeCell ref="B1838:C1838"/>
    <mergeCell ref="F1838:K1839"/>
    <mergeCell ref="F1857:K1858"/>
    <mergeCell ref="B1842:C1842"/>
    <mergeCell ref="F1842:K1843"/>
    <mergeCell ref="B1844:C1844"/>
    <mergeCell ref="F1844:K1845"/>
    <mergeCell ref="B1846:C1846"/>
    <mergeCell ref="F1846:K1847"/>
    <mergeCell ref="B1848:C1848"/>
    <mergeCell ref="F1848:K1849"/>
    <mergeCell ref="B1865:C1865"/>
    <mergeCell ref="F1865:K1866"/>
    <mergeCell ref="B1850:C1850"/>
    <mergeCell ref="F1850:K1851"/>
    <mergeCell ref="B1852:C1852"/>
    <mergeCell ref="F1852:K1853"/>
    <mergeCell ref="F1854:K1854"/>
    <mergeCell ref="B1855:C1855"/>
    <mergeCell ref="F1855:K1856"/>
    <mergeCell ref="B1857:C1857"/>
    <mergeCell ref="B1859:C1859"/>
    <mergeCell ref="F1859:K1860"/>
    <mergeCell ref="B1861:C1861"/>
    <mergeCell ref="F1861:K1862"/>
    <mergeCell ref="B1863:C1863"/>
    <mergeCell ref="F1863:K1864"/>
    <mergeCell ref="B1881:C1881"/>
    <mergeCell ref="F1881:K1882"/>
    <mergeCell ref="B1867:C1867"/>
    <mergeCell ref="F1867:K1868"/>
    <mergeCell ref="B1869:C1869"/>
    <mergeCell ref="F1869:K1870"/>
    <mergeCell ref="B1871:C1871"/>
    <mergeCell ref="F1871:K1872"/>
    <mergeCell ref="B1873:C1873"/>
    <mergeCell ref="F1873:K1873"/>
    <mergeCell ref="F1874:K1874"/>
    <mergeCell ref="B1875:C1875"/>
    <mergeCell ref="F1875:K1876"/>
    <mergeCell ref="B1877:C1877"/>
    <mergeCell ref="F1877:K1878"/>
    <mergeCell ref="B1879:C1879"/>
    <mergeCell ref="F1879:K1880"/>
    <mergeCell ref="B1897:C1897"/>
    <mergeCell ref="F1897:K1898"/>
    <mergeCell ref="B1883:C1883"/>
    <mergeCell ref="F1883:K1884"/>
    <mergeCell ref="B1885:C1885"/>
    <mergeCell ref="F1885:K1886"/>
    <mergeCell ref="B1887:C1887"/>
    <mergeCell ref="F1887:K1888"/>
    <mergeCell ref="B1889:C1889"/>
    <mergeCell ref="F1889:K1890"/>
    <mergeCell ref="B1891:C1891"/>
    <mergeCell ref="F1891:K1892"/>
    <mergeCell ref="B1893:C1893"/>
    <mergeCell ref="F1893:K1894"/>
    <mergeCell ref="B1895:C1895"/>
    <mergeCell ref="F1895:K1896"/>
    <mergeCell ref="B1914:C1914"/>
    <mergeCell ref="F1914:K1915"/>
    <mergeCell ref="B1900:C1900"/>
    <mergeCell ref="F1900:K1901"/>
    <mergeCell ref="B1902:C1902"/>
    <mergeCell ref="F1902:K1903"/>
    <mergeCell ref="B1904:C1904"/>
    <mergeCell ref="F1904:K1905"/>
    <mergeCell ref="B1906:C1906"/>
    <mergeCell ref="F1906:K1907"/>
    <mergeCell ref="B1908:C1908"/>
    <mergeCell ref="F1908:K1909"/>
    <mergeCell ref="B1910:C1910"/>
    <mergeCell ref="F1910:K1911"/>
    <mergeCell ref="B1912:C1912"/>
    <mergeCell ref="F1912:K1913"/>
    <mergeCell ref="B1930:C1930"/>
    <mergeCell ref="F1930:K1931"/>
    <mergeCell ref="B1916:C1916"/>
    <mergeCell ref="F1916:K1917"/>
    <mergeCell ref="B1918:C1918"/>
    <mergeCell ref="F1918:K1919"/>
    <mergeCell ref="B1920:C1920"/>
    <mergeCell ref="F1920:K1921"/>
    <mergeCell ref="B1922:C1922"/>
    <mergeCell ref="F1922:K1923"/>
    <mergeCell ref="B1924:C1924"/>
    <mergeCell ref="F1924:K1925"/>
    <mergeCell ref="B1926:C1926"/>
    <mergeCell ref="F1926:K1927"/>
    <mergeCell ref="B1928:C1928"/>
    <mergeCell ref="F1928:K1929"/>
    <mergeCell ref="B1946:C1946"/>
    <mergeCell ref="F1946:K1947"/>
    <mergeCell ref="B1932:C1932"/>
    <mergeCell ref="F1932:K1933"/>
    <mergeCell ref="B1934:C1934"/>
    <mergeCell ref="F1934:K1935"/>
    <mergeCell ref="B1936:C1936"/>
    <mergeCell ref="F1936:K1937"/>
    <mergeCell ref="B1938:C1938"/>
    <mergeCell ref="F1938:K1939"/>
    <mergeCell ref="B1940:C1940"/>
    <mergeCell ref="F1940:K1941"/>
    <mergeCell ref="B1942:C1942"/>
    <mergeCell ref="F1942:K1943"/>
    <mergeCell ref="B1944:C1944"/>
    <mergeCell ref="F1944:K1945"/>
    <mergeCell ref="B1963:C1963"/>
    <mergeCell ref="F1963:K1964"/>
    <mergeCell ref="B1948:C1948"/>
    <mergeCell ref="F1948:K1949"/>
    <mergeCell ref="B1950:C1950"/>
    <mergeCell ref="F1950:K1951"/>
    <mergeCell ref="B1952:C1952"/>
    <mergeCell ref="F1952:K1953"/>
    <mergeCell ref="B1955:C1955"/>
    <mergeCell ref="F1955:K1956"/>
    <mergeCell ref="B1957:C1957"/>
    <mergeCell ref="F1957:K1958"/>
    <mergeCell ref="B1959:C1959"/>
    <mergeCell ref="F1959:K1960"/>
    <mergeCell ref="B1961:C1961"/>
    <mergeCell ref="F1961:K1962"/>
    <mergeCell ref="B1979:C1979"/>
    <mergeCell ref="F1979:K1980"/>
    <mergeCell ref="B1965:C1965"/>
    <mergeCell ref="F1965:K1966"/>
    <mergeCell ref="B1967:C1967"/>
    <mergeCell ref="F1967:K1968"/>
    <mergeCell ref="B1969:C1969"/>
    <mergeCell ref="F1969:K1970"/>
    <mergeCell ref="B1971:C1971"/>
    <mergeCell ref="F1971:K1972"/>
    <mergeCell ref="B1973:C1973"/>
    <mergeCell ref="F1973:K1974"/>
    <mergeCell ref="B1975:C1975"/>
    <mergeCell ref="F1975:K1976"/>
    <mergeCell ref="B1977:C1977"/>
    <mergeCell ref="F1977:K1978"/>
    <mergeCell ref="B1996:C1996"/>
    <mergeCell ref="F1996:K1997"/>
    <mergeCell ref="B1981:C1981"/>
    <mergeCell ref="F1981:K1982"/>
    <mergeCell ref="B1983:C1983"/>
    <mergeCell ref="F1983:K1984"/>
    <mergeCell ref="B1986:C1986"/>
    <mergeCell ref="F1986:K1987"/>
    <mergeCell ref="B1988:C1988"/>
    <mergeCell ref="F1988:K1989"/>
    <mergeCell ref="B1990:C1990"/>
    <mergeCell ref="F1990:K1991"/>
    <mergeCell ref="B1992:C1992"/>
    <mergeCell ref="F1992:K1993"/>
    <mergeCell ref="B1994:C1994"/>
    <mergeCell ref="F1994:K1995"/>
    <mergeCell ref="B2012:C2012"/>
    <mergeCell ref="F2012:K2013"/>
    <mergeCell ref="B1998:C1998"/>
    <mergeCell ref="F1998:K1999"/>
    <mergeCell ref="B2000:C2000"/>
    <mergeCell ref="F2000:K2001"/>
    <mergeCell ref="B2002:C2002"/>
    <mergeCell ref="F2002:K2003"/>
    <mergeCell ref="B2004:C2004"/>
    <mergeCell ref="F2004:K2005"/>
    <mergeCell ref="B2006:C2006"/>
    <mergeCell ref="F2006:K2007"/>
    <mergeCell ref="B2008:C2008"/>
    <mergeCell ref="F2008:K2009"/>
    <mergeCell ref="B2010:C2010"/>
    <mergeCell ref="F2010:K2011"/>
    <mergeCell ref="B2028:C2028"/>
    <mergeCell ref="F2028:K2029"/>
    <mergeCell ref="B2014:C2014"/>
    <mergeCell ref="F2014:K2015"/>
    <mergeCell ref="B2016:C2016"/>
    <mergeCell ref="F2016:K2017"/>
    <mergeCell ref="B2018:C2018"/>
    <mergeCell ref="F2018:K2019"/>
    <mergeCell ref="B2020:C2020"/>
    <mergeCell ref="F2020:K2021"/>
    <mergeCell ref="B2022:C2022"/>
    <mergeCell ref="F2022:K2023"/>
    <mergeCell ref="B2024:C2024"/>
    <mergeCell ref="F2024:K2025"/>
    <mergeCell ref="B2026:C2026"/>
    <mergeCell ref="F2026:K2027"/>
    <mergeCell ref="B2044:C2044"/>
    <mergeCell ref="F2044:K2045"/>
    <mergeCell ref="B2030:C2030"/>
    <mergeCell ref="F2030:K2031"/>
    <mergeCell ref="B2032:C2032"/>
    <mergeCell ref="F2032:K2033"/>
    <mergeCell ref="B2034:C2034"/>
    <mergeCell ref="F2034:K2035"/>
    <mergeCell ref="B2036:C2036"/>
    <mergeCell ref="F2036:K2037"/>
    <mergeCell ref="B2038:C2038"/>
    <mergeCell ref="F2038:K2039"/>
    <mergeCell ref="B2040:C2040"/>
    <mergeCell ref="F2040:K2041"/>
    <mergeCell ref="B2042:C2042"/>
    <mergeCell ref="F2042:K2043"/>
    <mergeCell ref="B2060:C2060"/>
    <mergeCell ref="F2060:K2061"/>
    <mergeCell ref="B2046:C2046"/>
    <mergeCell ref="F2046:K2047"/>
    <mergeCell ref="B2048:C2048"/>
    <mergeCell ref="F2048:K2049"/>
    <mergeCell ref="B2050:C2050"/>
    <mergeCell ref="F2050:K2051"/>
    <mergeCell ref="B2052:C2052"/>
    <mergeCell ref="F2052:K2053"/>
    <mergeCell ref="B2054:C2054"/>
    <mergeCell ref="F2054:K2055"/>
    <mergeCell ref="B2056:C2056"/>
    <mergeCell ref="F2056:K2057"/>
    <mergeCell ref="B2058:C2058"/>
    <mergeCell ref="F2058:K2059"/>
    <mergeCell ref="B2077:C2077"/>
    <mergeCell ref="F2077:K2078"/>
    <mergeCell ref="B2062:C2062"/>
    <mergeCell ref="F2062:K2063"/>
    <mergeCell ref="B2064:C2064"/>
    <mergeCell ref="F2064:K2065"/>
    <mergeCell ref="B2066:C2066"/>
    <mergeCell ref="F2066:K2067"/>
    <mergeCell ref="B2068:C2068"/>
    <mergeCell ref="F2068:K2069"/>
    <mergeCell ref="F2070:K2070"/>
    <mergeCell ref="B2071:C2071"/>
    <mergeCell ref="F2071:K2072"/>
    <mergeCell ref="B2073:C2073"/>
    <mergeCell ref="F2073:K2074"/>
    <mergeCell ref="B2075:C2075"/>
    <mergeCell ref="F2075:K2076"/>
    <mergeCell ref="B2093:C2093"/>
    <mergeCell ref="F2093:K2093"/>
    <mergeCell ref="B2079:C2079"/>
    <mergeCell ref="F2079:K2080"/>
    <mergeCell ref="B2081:C2081"/>
    <mergeCell ref="F2081:K2082"/>
    <mergeCell ref="B2083:C2083"/>
    <mergeCell ref="F2083:K2084"/>
    <mergeCell ref="B2085:C2085"/>
    <mergeCell ref="F2085:K2086"/>
    <mergeCell ref="B2087:C2087"/>
    <mergeCell ref="F2087:K2088"/>
    <mergeCell ref="B2089:C2089"/>
    <mergeCell ref="F2089:K2090"/>
    <mergeCell ref="B2091:C2091"/>
    <mergeCell ref="F2091:K2092"/>
    <mergeCell ref="F2109:K2110"/>
    <mergeCell ref="F2094:K2094"/>
    <mergeCell ref="B2095:C2095"/>
    <mergeCell ref="F2095:K2096"/>
    <mergeCell ref="B2097:C2097"/>
    <mergeCell ref="F2097:K2098"/>
    <mergeCell ref="B2099:C2099"/>
    <mergeCell ref="F2099:K2100"/>
    <mergeCell ref="B2101:C2101"/>
    <mergeCell ref="F2101:K2102"/>
    <mergeCell ref="F2117:K2117"/>
    <mergeCell ref="B2118:C2118"/>
    <mergeCell ref="F2118:K2119"/>
    <mergeCell ref="B2103:C2103"/>
    <mergeCell ref="F2103:K2104"/>
    <mergeCell ref="B2105:C2105"/>
    <mergeCell ref="F2105:K2106"/>
    <mergeCell ref="B2107:C2107"/>
    <mergeCell ref="F2107:K2108"/>
    <mergeCell ref="B2109:C2109"/>
    <mergeCell ref="B2111:C2111"/>
    <mergeCell ref="F2111:K2112"/>
    <mergeCell ref="B2113:C2113"/>
    <mergeCell ref="F2113:K2114"/>
    <mergeCell ref="B2115:C2115"/>
    <mergeCell ref="F2115:K2116"/>
    <mergeCell ref="B2134:C2134"/>
    <mergeCell ref="F2134:K2135"/>
    <mergeCell ref="B2120:C2120"/>
    <mergeCell ref="F2120:K2121"/>
    <mergeCell ref="B2122:C2122"/>
    <mergeCell ref="F2122:K2123"/>
    <mergeCell ref="B2124:C2124"/>
    <mergeCell ref="F2124:K2125"/>
    <mergeCell ref="B2126:C2126"/>
    <mergeCell ref="F2126:K2127"/>
    <mergeCell ref="B2128:C2128"/>
    <mergeCell ref="F2128:K2129"/>
    <mergeCell ref="B2130:C2130"/>
    <mergeCell ref="F2130:K2131"/>
    <mergeCell ref="B2132:C2132"/>
    <mergeCell ref="F2132:K2133"/>
    <mergeCell ref="B2150:C2150"/>
    <mergeCell ref="F2150:K2151"/>
    <mergeCell ref="B2136:C2136"/>
    <mergeCell ref="F2136:K2137"/>
    <mergeCell ref="B2138:C2138"/>
    <mergeCell ref="F2138:K2139"/>
    <mergeCell ref="B2140:C2140"/>
    <mergeCell ref="F2140:K2141"/>
    <mergeCell ref="B2142:C2142"/>
    <mergeCell ref="F2142:K2143"/>
    <mergeCell ref="B2144:C2144"/>
    <mergeCell ref="F2144:K2145"/>
    <mergeCell ref="B2146:C2146"/>
    <mergeCell ref="F2146:K2147"/>
    <mergeCell ref="B2148:C2148"/>
    <mergeCell ref="F2148:K2149"/>
    <mergeCell ref="F2167:K2168"/>
    <mergeCell ref="B2152:C2152"/>
    <mergeCell ref="F2152:K2153"/>
    <mergeCell ref="B2154:C2154"/>
    <mergeCell ref="F2154:K2155"/>
    <mergeCell ref="B2156:C2156"/>
    <mergeCell ref="F2156:K2157"/>
    <mergeCell ref="B2158:C2158"/>
    <mergeCell ref="F2158:K2159"/>
    <mergeCell ref="B2175:C2175"/>
    <mergeCell ref="F2175:K2176"/>
    <mergeCell ref="B2160:C2160"/>
    <mergeCell ref="F2160:K2161"/>
    <mergeCell ref="B2162:C2162"/>
    <mergeCell ref="F2162:K2163"/>
    <mergeCell ref="B2164:C2164"/>
    <mergeCell ref="F2164:K2165"/>
    <mergeCell ref="F2166:K2166"/>
    <mergeCell ref="B2167:C2167"/>
    <mergeCell ref="B2169:C2169"/>
    <mergeCell ref="F2169:K2170"/>
    <mergeCell ref="B2171:C2171"/>
    <mergeCell ref="F2171:K2172"/>
    <mergeCell ref="B2173:C2173"/>
    <mergeCell ref="F2173:K2174"/>
    <mergeCell ref="B2191:C2191"/>
    <mergeCell ref="F2191:K2191"/>
    <mergeCell ref="B2177:C2177"/>
    <mergeCell ref="F2177:K2178"/>
    <mergeCell ref="B2179:C2179"/>
    <mergeCell ref="F2179:K2180"/>
    <mergeCell ref="B2181:C2181"/>
    <mergeCell ref="F2181:K2182"/>
    <mergeCell ref="B2183:C2183"/>
    <mergeCell ref="F2183:K2184"/>
    <mergeCell ref="B2185:C2185"/>
    <mergeCell ref="F2185:K2186"/>
    <mergeCell ref="B2187:C2187"/>
    <mergeCell ref="F2187:K2188"/>
    <mergeCell ref="B2189:C2189"/>
    <mergeCell ref="F2189:K2190"/>
    <mergeCell ref="F2207:K2208"/>
    <mergeCell ref="F2192:K2192"/>
    <mergeCell ref="B2193:C2193"/>
    <mergeCell ref="F2193:K2194"/>
    <mergeCell ref="B2195:C2195"/>
    <mergeCell ref="F2195:K2196"/>
    <mergeCell ref="B2197:C2197"/>
    <mergeCell ref="F2197:K2198"/>
    <mergeCell ref="B2199:C2199"/>
    <mergeCell ref="F2199:K2200"/>
    <mergeCell ref="F2214:K2214"/>
    <mergeCell ref="B2215:C2215"/>
    <mergeCell ref="F2215:K2216"/>
    <mergeCell ref="B2201:C2201"/>
    <mergeCell ref="F2201:K2202"/>
    <mergeCell ref="B2203:C2203"/>
    <mergeCell ref="F2203:K2204"/>
    <mergeCell ref="B2205:C2205"/>
    <mergeCell ref="F2205:K2206"/>
    <mergeCell ref="B2207:C2207"/>
    <mergeCell ref="B2209:C2209"/>
    <mergeCell ref="F2209:K2210"/>
    <mergeCell ref="B2211:C2211"/>
    <mergeCell ref="F2211:K2212"/>
    <mergeCell ref="B2213:C2213"/>
    <mergeCell ref="F2213:K2213"/>
    <mergeCell ref="B2231:C2231"/>
    <mergeCell ref="F2231:K2232"/>
    <mergeCell ref="B2217:C2217"/>
    <mergeCell ref="F2217:K2218"/>
    <mergeCell ref="B2219:C2219"/>
    <mergeCell ref="F2219:K2220"/>
    <mergeCell ref="B2221:C2221"/>
    <mergeCell ref="F2221:K2222"/>
    <mergeCell ref="B2223:C2223"/>
    <mergeCell ref="F2223:K2224"/>
    <mergeCell ref="B2225:C2225"/>
    <mergeCell ref="F2225:K2226"/>
    <mergeCell ref="B2227:C2227"/>
    <mergeCell ref="F2227:K2228"/>
    <mergeCell ref="B2229:C2229"/>
    <mergeCell ref="F2229:K2230"/>
    <mergeCell ref="B2248:C2248"/>
    <mergeCell ref="F2248:K2249"/>
    <mergeCell ref="B2233:C2233"/>
    <mergeCell ref="F2233:K2234"/>
    <mergeCell ref="B2235:C2235"/>
    <mergeCell ref="F2235:K2236"/>
    <mergeCell ref="B2237:C2237"/>
    <mergeCell ref="F2237:K2238"/>
    <mergeCell ref="B2239:C2239"/>
    <mergeCell ref="F2239:K2240"/>
    <mergeCell ref="F2241:K2241"/>
    <mergeCell ref="B2242:C2242"/>
    <mergeCell ref="F2242:K2243"/>
    <mergeCell ref="B2244:C2244"/>
    <mergeCell ref="F2244:K2245"/>
    <mergeCell ref="B2246:C2246"/>
    <mergeCell ref="F2246:K2247"/>
    <mergeCell ref="B2264:C2264"/>
    <mergeCell ref="F2264:K2265"/>
    <mergeCell ref="B2250:C2250"/>
    <mergeCell ref="F2250:K2251"/>
    <mergeCell ref="B2252:C2252"/>
    <mergeCell ref="F2252:K2253"/>
    <mergeCell ref="B2254:C2254"/>
    <mergeCell ref="F2254:K2255"/>
    <mergeCell ref="B2256:C2256"/>
    <mergeCell ref="F2256:K2257"/>
    <mergeCell ref="B2258:C2258"/>
    <mergeCell ref="F2258:K2259"/>
    <mergeCell ref="B2260:C2260"/>
    <mergeCell ref="F2260:K2261"/>
    <mergeCell ref="B2262:C2262"/>
    <mergeCell ref="F2262:K2263"/>
    <mergeCell ref="B2281:C2281"/>
    <mergeCell ref="F2281:K2282"/>
    <mergeCell ref="B2267:C2267"/>
    <mergeCell ref="F2267:K2268"/>
    <mergeCell ref="B2269:C2269"/>
    <mergeCell ref="F2269:K2270"/>
    <mergeCell ref="B2271:C2271"/>
    <mergeCell ref="F2271:K2272"/>
    <mergeCell ref="B2273:C2273"/>
    <mergeCell ref="F2273:K2274"/>
    <mergeCell ref="B2275:C2275"/>
    <mergeCell ref="F2275:K2276"/>
    <mergeCell ref="B2277:C2277"/>
    <mergeCell ref="F2277:K2278"/>
    <mergeCell ref="B2279:C2279"/>
    <mergeCell ref="F2279:K2280"/>
    <mergeCell ref="F2299:K2300"/>
    <mergeCell ref="B2283:C2283"/>
    <mergeCell ref="F2283:K2284"/>
    <mergeCell ref="B2285:C2285"/>
    <mergeCell ref="F2285:K2286"/>
    <mergeCell ref="B2287:C2287"/>
    <mergeCell ref="F2287:K2288"/>
    <mergeCell ref="B2289:C2289"/>
    <mergeCell ref="F2289:K2290"/>
    <mergeCell ref="B2307:C2307"/>
    <mergeCell ref="F2307:K2308"/>
    <mergeCell ref="B2291:C2291"/>
    <mergeCell ref="F2291:K2292"/>
    <mergeCell ref="B2293:C2293"/>
    <mergeCell ref="F2293:K2294"/>
    <mergeCell ref="F2296:K2296"/>
    <mergeCell ref="B2297:C2297"/>
    <mergeCell ref="F2297:K2298"/>
    <mergeCell ref="B2299:C2299"/>
    <mergeCell ref="B2301:C2301"/>
    <mergeCell ref="F2301:K2302"/>
    <mergeCell ref="B2303:C2303"/>
    <mergeCell ref="F2303:K2304"/>
    <mergeCell ref="B2305:C2305"/>
    <mergeCell ref="F2305:K2306"/>
    <mergeCell ref="F2324:K2325"/>
    <mergeCell ref="B2309:C2309"/>
    <mergeCell ref="F2309:K2310"/>
    <mergeCell ref="B2311:C2311"/>
    <mergeCell ref="F2311:K2312"/>
    <mergeCell ref="B2313:C2313"/>
    <mergeCell ref="F2313:K2314"/>
    <mergeCell ref="B2315:C2315"/>
    <mergeCell ref="F2315:K2316"/>
    <mergeCell ref="B2332:C2332"/>
    <mergeCell ref="F2332:K2333"/>
    <mergeCell ref="B2317:C2317"/>
    <mergeCell ref="F2317:K2317"/>
    <mergeCell ref="F2319:K2319"/>
    <mergeCell ref="B2320:C2320"/>
    <mergeCell ref="F2320:K2321"/>
    <mergeCell ref="B2322:C2322"/>
    <mergeCell ref="F2322:K2323"/>
    <mergeCell ref="B2324:C2324"/>
    <mergeCell ref="B2326:C2326"/>
    <mergeCell ref="F2326:K2327"/>
    <mergeCell ref="B2328:C2328"/>
    <mergeCell ref="F2328:K2329"/>
    <mergeCell ref="B2330:C2330"/>
    <mergeCell ref="F2330:K2331"/>
    <mergeCell ref="B2350:C2350"/>
    <mergeCell ref="F2350:K2351"/>
    <mergeCell ref="B2334:C2334"/>
    <mergeCell ref="F2334:K2335"/>
    <mergeCell ref="B2336:C2336"/>
    <mergeCell ref="F2336:K2337"/>
    <mergeCell ref="B2338:C2338"/>
    <mergeCell ref="F2338:K2339"/>
    <mergeCell ref="B2340:C2340"/>
    <mergeCell ref="F2340:K2341"/>
    <mergeCell ref="B2342:C2342"/>
    <mergeCell ref="F2342:K2343"/>
    <mergeCell ref="F2345:K2345"/>
    <mergeCell ref="B2346:C2346"/>
    <mergeCell ref="F2346:K2347"/>
    <mergeCell ref="B2348:C2348"/>
    <mergeCell ref="F2348:K2349"/>
    <mergeCell ref="B2366:C2366"/>
    <mergeCell ref="F2366:K2367"/>
    <mergeCell ref="B2352:C2352"/>
    <mergeCell ref="F2352:K2353"/>
    <mergeCell ref="B2354:C2354"/>
    <mergeCell ref="F2354:K2355"/>
    <mergeCell ref="B2356:C2356"/>
    <mergeCell ref="F2356:K2357"/>
    <mergeCell ref="B2358:C2358"/>
    <mergeCell ref="F2358:K2359"/>
    <mergeCell ref="B2360:C2360"/>
    <mergeCell ref="F2360:K2361"/>
    <mergeCell ref="B2362:C2362"/>
    <mergeCell ref="F2362:K2363"/>
    <mergeCell ref="B2364:C2364"/>
    <mergeCell ref="F2364:K2365"/>
    <mergeCell ref="B2383:C2383"/>
    <mergeCell ref="F2383:K2384"/>
    <mergeCell ref="B2368:C2368"/>
    <mergeCell ref="F2368:K2369"/>
    <mergeCell ref="B2371:C2371"/>
    <mergeCell ref="F2371:K2372"/>
    <mergeCell ref="B2373:C2373"/>
    <mergeCell ref="F2373:K2374"/>
    <mergeCell ref="B2375:C2375"/>
    <mergeCell ref="F2375:K2376"/>
    <mergeCell ref="B2377:C2377"/>
    <mergeCell ref="F2377:K2378"/>
    <mergeCell ref="B2379:C2379"/>
    <mergeCell ref="F2379:K2380"/>
    <mergeCell ref="B2381:C2381"/>
    <mergeCell ref="F2381:K2382"/>
    <mergeCell ref="B2401:C2401"/>
    <mergeCell ref="F2401:K2402"/>
    <mergeCell ref="B2385:C2385"/>
    <mergeCell ref="F2385:K2386"/>
    <mergeCell ref="B2387:C2387"/>
    <mergeCell ref="F2387:K2388"/>
    <mergeCell ref="B2389:C2389"/>
    <mergeCell ref="F2389:K2390"/>
    <mergeCell ref="B2391:C2391"/>
    <mergeCell ref="F2391:K2392"/>
    <mergeCell ref="B2393:C2393"/>
    <mergeCell ref="F2393:K2394"/>
    <mergeCell ref="B2395:C2395"/>
    <mergeCell ref="F2395:K2396"/>
    <mergeCell ref="F2398:K2398"/>
    <mergeCell ref="B2399:C2399"/>
    <mergeCell ref="F2399:K2400"/>
    <mergeCell ref="B2417:C2417"/>
    <mergeCell ref="F2417:K2418"/>
    <mergeCell ref="B2403:C2403"/>
    <mergeCell ref="F2403:K2404"/>
    <mergeCell ref="B2405:C2405"/>
    <mergeCell ref="F2405:K2406"/>
    <mergeCell ref="B2407:C2407"/>
    <mergeCell ref="F2407:K2408"/>
    <mergeCell ref="B2409:C2409"/>
    <mergeCell ref="F2409:K2410"/>
    <mergeCell ref="B2411:C2411"/>
    <mergeCell ref="F2411:K2412"/>
    <mergeCell ref="B2413:C2413"/>
    <mergeCell ref="F2413:K2414"/>
    <mergeCell ref="B2415:C2415"/>
    <mergeCell ref="F2415:K2416"/>
    <mergeCell ref="F2435:K2436"/>
    <mergeCell ref="B2419:C2419"/>
    <mergeCell ref="F2419:K2420"/>
    <mergeCell ref="B2421:C2421"/>
    <mergeCell ref="F2421:K2422"/>
    <mergeCell ref="B2423:C2423"/>
    <mergeCell ref="F2423:K2424"/>
    <mergeCell ref="B2425:C2425"/>
    <mergeCell ref="F2425:K2426"/>
    <mergeCell ref="B2443:C2443"/>
    <mergeCell ref="F2443:K2444"/>
    <mergeCell ref="F2428:K2428"/>
    <mergeCell ref="B2429:C2429"/>
    <mergeCell ref="F2429:K2430"/>
    <mergeCell ref="B2431:C2431"/>
    <mergeCell ref="F2431:K2432"/>
    <mergeCell ref="B2433:C2433"/>
    <mergeCell ref="F2433:K2434"/>
    <mergeCell ref="B2435:C2435"/>
    <mergeCell ref="B2437:C2437"/>
    <mergeCell ref="F2437:K2438"/>
    <mergeCell ref="B2439:C2439"/>
    <mergeCell ref="F2439:K2440"/>
    <mergeCell ref="B2441:C2441"/>
    <mergeCell ref="F2441:K2442"/>
    <mergeCell ref="F2459:K2460"/>
    <mergeCell ref="B2445:C2445"/>
    <mergeCell ref="F2445:K2446"/>
    <mergeCell ref="B2447:C2447"/>
    <mergeCell ref="F2447:K2448"/>
    <mergeCell ref="B2449:C2449"/>
    <mergeCell ref="F2449:K2450"/>
    <mergeCell ref="B2451:C2451"/>
    <mergeCell ref="F2451:K2452"/>
    <mergeCell ref="F2467:K2467"/>
    <mergeCell ref="B2468:C2468"/>
    <mergeCell ref="F2468:K2469"/>
    <mergeCell ref="B2453:C2453"/>
    <mergeCell ref="F2453:K2454"/>
    <mergeCell ref="B2455:C2455"/>
    <mergeCell ref="F2455:K2456"/>
    <mergeCell ref="B2457:C2457"/>
    <mergeCell ref="F2457:K2458"/>
    <mergeCell ref="B2459:C2459"/>
    <mergeCell ref="B2461:C2461"/>
    <mergeCell ref="F2461:K2462"/>
    <mergeCell ref="B2463:C2463"/>
    <mergeCell ref="F2463:K2464"/>
    <mergeCell ref="B2465:C2465"/>
    <mergeCell ref="F2465:K2465"/>
    <mergeCell ref="B2484:C2484"/>
    <mergeCell ref="F2484:K2485"/>
    <mergeCell ref="B2470:C2470"/>
    <mergeCell ref="F2470:K2471"/>
    <mergeCell ref="B2472:C2472"/>
    <mergeCell ref="F2472:K2473"/>
    <mergeCell ref="B2474:C2474"/>
    <mergeCell ref="F2474:K2475"/>
    <mergeCell ref="B2476:C2476"/>
    <mergeCell ref="F2476:K2477"/>
    <mergeCell ref="B2478:C2478"/>
    <mergeCell ref="F2478:K2479"/>
    <mergeCell ref="B2480:C2480"/>
    <mergeCell ref="F2480:K2481"/>
    <mergeCell ref="B2482:C2482"/>
    <mergeCell ref="F2482:K2483"/>
    <mergeCell ref="B2500:C2500"/>
    <mergeCell ref="F2500:K2501"/>
    <mergeCell ref="B2486:C2486"/>
    <mergeCell ref="F2486:K2487"/>
    <mergeCell ref="B2488:C2488"/>
    <mergeCell ref="F2488:K2489"/>
    <mergeCell ref="B2490:C2490"/>
    <mergeCell ref="F2490:K2491"/>
    <mergeCell ref="B2492:C2492"/>
    <mergeCell ref="F2492:K2493"/>
    <mergeCell ref="B2494:C2494"/>
    <mergeCell ref="F2494:K2495"/>
    <mergeCell ref="B2496:C2496"/>
    <mergeCell ref="F2496:K2497"/>
    <mergeCell ref="B2498:C2498"/>
    <mergeCell ref="F2498:K2499"/>
    <mergeCell ref="B2517:C2517"/>
    <mergeCell ref="F2517:K2518"/>
    <mergeCell ref="B2502:C2502"/>
    <mergeCell ref="F2502:K2503"/>
    <mergeCell ref="B2504:C2504"/>
    <mergeCell ref="F2504:K2505"/>
    <mergeCell ref="B2507:C2507"/>
    <mergeCell ref="F2507:K2508"/>
    <mergeCell ref="B2509:C2509"/>
    <mergeCell ref="F2509:K2510"/>
    <mergeCell ref="B2511:C2511"/>
    <mergeCell ref="F2511:K2512"/>
    <mergeCell ref="B2513:C2513"/>
    <mergeCell ref="F2513:K2514"/>
    <mergeCell ref="B2515:C2515"/>
    <mergeCell ref="F2515:K2516"/>
    <mergeCell ref="B2533:C2533"/>
    <mergeCell ref="F2533:K2534"/>
    <mergeCell ref="B2519:C2519"/>
    <mergeCell ref="F2519:K2520"/>
    <mergeCell ref="B2521:C2521"/>
    <mergeCell ref="F2521:K2522"/>
    <mergeCell ref="B2523:C2523"/>
    <mergeCell ref="F2523:K2524"/>
    <mergeCell ref="B2525:C2525"/>
    <mergeCell ref="F2525:K2526"/>
    <mergeCell ref="B2527:C2527"/>
    <mergeCell ref="F2527:K2528"/>
    <mergeCell ref="B2529:C2529"/>
    <mergeCell ref="F2529:K2530"/>
    <mergeCell ref="B2531:C2531"/>
    <mergeCell ref="F2531:K2532"/>
    <mergeCell ref="F2551:K2552"/>
    <mergeCell ref="B2535:C2535"/>
    <mergeCell ref="F2535:K2536"/>
    <mergeCell ref="B2537:C2537"/>
    <mergeCell ref="F2537:K2538"/>
    <mergeCell ref="B2539:C2539"/>
    <mergeCell ref="F2539:K2540"/>
    <mergeCell ref="B2541:C2541"/>
    <mergeCell ref="F2541:K2542"/>
    <mergeCell ref="B2559:C2559"/>
    <mergeCell ref="F2559:K2560"/>
    <mergeCell ref="F2544:K2544"/>
    <mergeCell ref="B2545:C2545"/>
    <mergeCell ref="F2545:K2546"/>
    <mergeCell ref="B2547:C2547"/>
    <mergeCell ref="F2547:K2548"/>
    <mergeCell ref="B2549:C2549"/>
    <mergeCell ref="F2549:K2550"/>
    <mergeCell ref="B2551:C2551"/>
    <mergeCell ref="B2553:C2553"/>
    <mergeCell ref="F2553:K2554"/>
    <mergeCell ref="B2555:C2555"/>
    <mergeCell ref="F2555:K2556"/>
    <mergeCell ref="B2557:C2557"/>
    <mergeCell ref="F2557:K2558"/>
    <mergeCell ref="F2577:K2578"/>
    <mergeCell ref="B2561:C2561"/>
    <mergeCell ref="F2561:K2562"/>
    <mergeCell ref="B2563:C2563"/>
    <mergeCell ref="F2563:K2564"/>
    <mergeCell ref="B2565:C2565"/>
    <mergeCell ref="F2565:K2566"/>
    <mergeCell ref="B2567:C2567"/>
    <mergeCell ref="F2567:K2568"/>
    <mergeCell ref="B2585:C2585"/>
    <mergeCell ref="F2585:K2586"/>
    <mergeCell ref="B2569:C2569"/>
    <mergeCell ref="F2569:K2570"/>
    <mergeCell ref="F2572:K2572"/>
    <mergeCell ref="B2573:C2573"/>
    <mergeCell ref="F2573:K2574"/>
    <mergeCell ref="B2575:C2575"/>
    <mergeCell ref="F2575:K2576"/>
    <mergeCell ref="B2577:C2577"/>
    <mergeCell ref="B2579:C2579"/>
    <mergeCell ref="F2579:K2580"/>
    <mergeCell ref="B2581:C2581"/>
    <mergeCell ref="F2581:K2582"/>
    <mergeCell ref="B2583:C2583"/>
    <mergeCell ref="F2583:K2584"/>
    <mergeCell ref="B2603:C2603"/>
    <mergeCell ref="F2603:K2604"/>
    <mergeCell ref="B2587:C2587"/>
    <mergeCell ref="F2587:K2588"/>
    <mergeCell ref="B2589:C2589"/>
    <mergeCell ref="F2589:K2590"/>
    <mergeCell ref="B2591:C2591"/>
    <mergeCell ref="F2591:K2592"/>
    <mergeCell ref="B2593:C2593"/>
    <mergeCell ref="F2593:K2594"/>
    <mergeCell ref="B2595:C2595"/>
    <mergeCell ref="F2595:K2596"/>
    <mergeCell ref="F2598:K2598"/>
    <mergeCell ref="B2599:C2599"/>
    <mergeCell ref="F2599:K2600"/>
    <mergeCell ref="B2601:C2601"/>
    <mergeCell ref="F2601:K2602"/>
    <mergeCell ref="B2619:C2619"/>
    <mergeCell ref="F2619:K2620"/>
    <mergeCell ref="B2605:C2605"/>
    <mergeCell ref="F2605:K2606"/>
    <mergeCell ref="B2607:C2607"/>
    <mergeCell ref="F2607:K2608"/>
    <mergeCell ref="B2609:C2609"/>
    <mergeCell ref="F2609:K2610"/>
    <mergeCell ref="B2611:C2611"/>
    <mergeCell ref="F2611:K2612"/>
    <mergeCell ref="B2613:C2613"/>
    <mergeCell ref="F2613:K2614"/>
    <mergeCell ref="B2615:C2615"/>
    <mergeCell ref="F2615:K2616"/>
    <mergeCell ref="B2617:C2617"/>
    <mergeCell ref="F2617:K2618"/>
    <mergeCell ref="F2637:K2638"/>
    <mergeCell ref="B2621:C2621"/>
    <mergeCell ref="F2621:K2622"/>
    <mergeCell ref="B2623:C2623"/>
    <mergeCell ref="F2623:K2624"/>
    <mergeCell ref="B2625:C2625"/>
    <mergeCell ref="F2625:K2626"/>
    <mergeCell ref="B2627:C2627"/>
    <mergeCell ref="F2627:K2628"/>
    <mergeCell ref="B2645:C2645"/>
    <mergeCell ref="F2645:K2646"/>
    <mergeCell ref="F2630:K2630"/>
    <mergeCell ref="B2631:C2631"/>
    <mergeCell ref="F2631:K2632"/>
    <mergeCell ref="B2633:C2633"/>
    <mergeCell ref="F2633:K2634"/>
    <mergeCell ref="B2635:C2635"/>
    <mergeCell ref="F2635:K2636"/>
    <mergeCell ref="B2637:C2637"/>
    <mergeCell ref="B2639:C2639"/>
    <mergeCell ref="F2639:K2640"/>
    <mergeCell ref="B2641:C2641"/>
    <mergeCell ref="F2641:K2642"/>
    <mergeCell ref="B2643:C2643"/>
    <mergeCell ref="F2643:K2644"/>
    <mergeCell ref="F2662:K2663"/>
    <mergeCell ref="B2647:C2647"/>
    <mergeCell ref="F2647:K2648"/>
    <mergeCell ref="B2649:C2649"/>
    <mergeCell ref="F2649:K2650"/>
    <mergeCell ref="B2651:C2651"/>
    <mergeCell ref="F2651:K2652"/>
    <mergeCell ref="B2653:C2653"/>
    <mergeCell ref="F2653:K2654"/>
    <mergeCell ref="B2670:C2670"/>
    <mergeCell ref="F2670:K2671"/>
    <mergeCell ref="B2655:C2655"/>
    <mergeCell ref="F2655:K2656"/>
    <mergeCell ref="B2657:C2657"/>
    <mergeCell ref="F2657:K2657"/>
    <mergeCell ref="F2659:K2659"/>
    <mergeCell ref="B2660:C2660"/>
    <mergeCell ref="F2660:K2661"/>
    <mergeCell ref="B2662:C2662"/>
    <mergeCell ref="B2664:C2664"/>
    <mergeCell ref="F2664:K2665"/>
    <mergeCell ref="B2666:C2666"/>
    <mergeCell ref="F2666:K2667"/>
    <mergeCell ref="B2668:C2668"/>
    <mergeCell ref="F2668:K2669"/>
    <mergeCell ref="B2686:C2686"/>
    <mergeCell ref="F2686:K2687"/>
    <mergeCell ref="B2672:C2672"/>
    <mergeCell ref="F2672:K2673"/>
    <mergeCell ref="B2674:C2674"/>
    <mergeCell ref="F2674:K2675"/>
    <mergeCell ref="B2676:C2676"/>
    <mergeCell ref="F2676:K2677"/>
    <mergeCell ref="B2678:C2678"/>
    <mergeCell ref="F2678:K2679"/>
    <mergeCell ref="B2680:C2680"/>
    <mergeCell ref="F2680:K2681"/>
    <mergeCell ref="B2682:C2682"/>
    <mergeCell ref="F2682:K2683"/>
    <mergeCell ref="B2684:C2684"/>
    <mergeCell ref="F2684:K2685"/>
    <mergeCell ref="B2703:C2703"/>
    <mergeCell ref="F2703:K2704"/>
    <mergeCell ref="B2688:C2688"/>
    <mergeCell ref="F2688:K2689"/>
    <mergeCell ref="B2690:C2690"/>
    <mergeCell ref="F2690:K2691"/>
    <mergeCell ref="B2692:C2692"/>
    <mergeCell ref="F2692:K2693"/>
    <mergeCell ref="B2694:C2694"/>
    <mergeCell ref="F2694:K2694"/>
    <mergeCell ref="F2696:K2696"/>
    <mergeCell ref="B2697:C2697"/>
    <mergeCell ref="F2697:K2698"/>
    <mergeCell ref="B2699:C2699"/>
    <mergeCell ref="F2699:K2700"/>
    <mergeCell ref="B2701:C2701"/>
    <mergeCell ref="F2701:K2702"/>
    <mergeCell ref="B2719:C2719"/>
    <mergeCell ref="F2719:K2720"/>
    <mergeCell ref="B2705:C2705"/>
    <mergeCell ref="F2705:K2706"/>
    <mergeCell ref="B2707:C2707"/>
    <mergeCell ref="F2707:K2708"/>
    <mergeCell ref="B2709:C2709"/>
    <mergeCell ref="F2709:K2710"/>
    <mergeCell ref="B2711:C2711"/>
    <mergeCell ref="F2711:K2712"/>
    <mergeCell ref="B2721:C2721"/>
    <mergeCell ref="F2721:K2722"/>
    <mergeCell ref="B2724:C2724"/>
    <mergeCell ref="F2724:K2725"/>
    <mergeCell ref="B2713:C2713"/>
    <mergeCell ref="F2713:K2714"/>
    <mergeCell ref="B2715:C2715"/>
    <mergeCell ref="F2715:K2716"/>
    <mergeCell ref="B2717:C2717"/>
    <mergeCell ref="F2717:K2718"/>
    <mergeCell ref="B2730:C2730"/>
    <mergeCell ref="F2730:K2731"/>
    <mergeCell ref="B2732:C2732"/>
    <mergeCell ref="F2732:K2733"/>
    <mergeCell ref="B2726:C2726"/>
    <mergeCell ref="F2726:K2727"/>
    <mergeCell ref="B2728:C2728"/>
    <mergeCell ref="F2728:K2729"/>
    <mergeCell ref="B2738:C2738"/>
    <mergeCell ref="F2738:K2739"/>
    <mergeCell ref="B2740:C2740"/>
    <mergeCell ref="F2740:K2741"/>
    <mergeCell ref="B2734:C2734"/>
    <mergeCell ref="F2734:K2735"/>
    <mergeCell ref="B2736:C2736"/>
    <mergeCell ref="F2736:K2737"/>
    <mergeCell ref="B2746:C2746"/>
    <mergeCell ref="F2746:K2747"/>
    <mergeCell ref="B2748:C2748"/>
    <mergeCell ref="F2748:K2749"/>
    <mergeCell ref="B2742:C2742"/>
    <mergeCell ref="F2742:K2743"/>
    <mergeCell ref="B2744:C2744"/>
    <mergeCell ref="F2744:K2745"/>
    <mergeCell ref="B2754:C2754"/>
    <mergeCell ref="F2754:K2755"/>
    <mergeCell ref="B2756:C2756"/>
    <mergeCell ref="F2756:K2757"/>
    <mergeCell ref="B2750:C2750"/>
    <mergeCell ref="F2750:K2751"/>
    <mergeCell ref="B2752:C2752"/>
    <mergeCell ref="F2752:K2753"/>
    <mergeCell ref="B2762:C2762"/>
    <mergeCell ref="F2762:K2763"/>
    <mergeCell ref="B2764:C2764"/>
    <mergeCell ref="F2764:K2765"/>
    <mergeCell ref="B2758:C2758"/>
    <mergeCell ref="F2758:K2758"/>
    <mergeCell ref="F2759:K2759"/>
    <mergeCell ref="B2760:C2760"/>
    <mergeCell ref="F2760:K2761"/>
    <mergeCell ref="B2770:C2770"/>
    <mergeCell ref="F2770:K2771"/>
    <mergeCell ref="B2772:C2772"/>
    <mergeCell ref="F2772:K2773"/>
    <mergeCell ref="B2766:C2766"/>
    <mergeCell ref="F2766:K2767"/>
    <mergeCell ref="B2768:C2768"/>
    <mergeCell ref="F2768:K2769"/>
    <mergeCell ref="B2778:C2778"/>
    <mergeCell ref="F2778:K2779"/>
    <mergeCell ref="B2780:C2780"/>
    <mergeCell ref="F2780:K2781"/>
    <mergeCell ref="B2774:C2774"/>
    <mergeCell ref="F2774:K2775"/>
    <mergeCell ref="B2776:C2776"/>
    <mergeCell ref="F2776:K2777"/>
    <mergeCell ref="B2786:C2786"/>
    <mergeCell ref="F2786:K2787"/>
    <mergeCell ref="B2788:C2788"/>
    <mergeCell ref="F2788:K2789"/>
    <mergeCell ref="B2782:C2782"/>
    <mergeCell ref="F2782:K2783"/>
    <mergeCell ref="B2784:C2784"/>
    <mergeCell ref="F2784:K2785"/>
    <mergeCell ref="B2794:C2794"/>
    <mergeCell ref="F2794:K2795"/>
    <mergeCell ref="B2796:C2796"/>
    <mergeCell ref="F2796:K2797"/>
    <mergeCell ref="B2790:C2790"/>
    <mergeCell ref="F2790:K2791"/>
    <mergeCell ref="B2792:C2792"/>
    <mergeCell ref="F2792:K2793"/>
    <mergeCell ref="F2802:K2802"/>
    <mergeCell ref="B2803:C2803"/>
    <mergeCell ref="F2803:K2804"/>
    <mergeCell ref="B2805:C2805"/>
    <mergeCell ref="F2805:K2806"/>
    <mergeCell ref="B2798:C2798"/>
    <mergeCell ref="F2798:K2799"/>
    <mergeCell ref="B2800:C2800"/>
    <mergeCell ref="F2800:K2800"/>
    <mergeCell ref="B2811:C2811"/>
    <mergeCell ref="F2811:K2812"/>
    <mergeCell ref="B2813:C2813"/>
    <mergeCell ref="F2813:K2814"/>
    <mergeCell ref="B2807:C2807"/>
    <mergeCell ref="F2807:K2808"/>
    <mergeCell ref="B2809:C2809"/>
    <mergeCell ref="F2809:K2810"/>
    <mergeCell ref="B2819:C2819"/>
    <mergeCell ref="F2819:K2820"/>
    <mergeCell ref="B2821:C2821"/>
    <mergeCell ref="F2821:K2822"/>
    <mergeCell ref="B2815:C2815"/>
    <mergeCell ref="F2815:K2816"/>
    <mergeCell ref="B2817:C2817"/>
    <mergeCell ref="F2817:K2818"/>
    <mergeCell ref="B2827:C2827"/>
    <mergeCell ref="F2827:K2828"/>
    <mergeCell ref="B2829:C2829"/>
    <mergeCell ref="F2829:K2830"/>
    <mergeCell ref="B2823:C2823"/>
    <mergeCell ref="F2823:K2824"/>
    <mergeCell ref="B2825:C2825"/>
    <mergeCell ref="F2825:K2826"/>
    <mergeCell ref="B2835:C2835"/>
    <mergeCell ref="F2835:K2836"/>
    <mergeCell ref="B2837:C2837"/>
    <mergeCell ref="F2837:K2838"/>
    <mergeCell ref="B2831:C2831"/>
    <mergeCell ref="F2831:K2832"/>
    <mergeCell ref="B2833:C2833"/>
    <mergeCell ref="F2833:K2834"/>
    <mergeCell ref="B2842:C2842"/>
    <mergeCell ref="F2842:K2843"/>
    <mergeCell ref="B2844:C2844"/>
    <mergeCell ref="B2839:C2839"/>
    <mergeCell ref="F2839:K2840"/>
    <mergeCell ref="F2844:K2845"/>
    <mergeCell ref="B2841:C2841"/>
    <mergeCell ref="F2841:K2841"/>
    <mergeCell ref="B2850:C2850"/>
    <mergeCell ref="F2850:K2851"/>
    <mergeCell ref="B2852:C2852"/>
    <mergeCell ref="F2852:K2853"/>
    <mergeCell ref="B2846:C2846"/>
    <mergeCell ref="F2846:K2847"/>
    <mergeCell ref="B2848:C2848"/>
    <mergeCell ref="F2848:K2849"/>
    <mergeCell ref="B2858:C2858"/>
    <mergeCell ref="F2858:K2859"/>
    <mergeCell ref="B2860:C2860"/>
    <mergeCell ref="F2860:K2861"/>
    <mergeCell ref="B2854:C2854"/>
    <mergeCell ref="F2854:K2855"/>
    <mergeCell ref="B2856:C2856"/>
    <mergeCell ref="F2856:K2857"/>
    <mergeCell ref="B2866:C2866"/>
    <mergeCell ref="F2866:K2867"/>
    <mergeCell ref="B2868:C2868"/>
    <mergeCell ref="F2868:K2869"/>
    <mergeCell ref="B2862:C2862"/>
    <mergeCell ref="F2862:K2863"/>
    <mergeCell ref="B2864:C2864"/>
    <mergeCell ref="F2864:K2865"/>
    <mergeCell ref="F2876:K2877"/>
    <mergeCell ref="B2870:C2870"/>
    <mergeCell ref="F2870:K2871"/>
    <mergeCell ref="B2872:C2872"/>
    <mergeCell ref="B2874:C2874"/>
    <mergeCell ref="F2874:K2875"/>
    <mergeCell ref="B2876:C2876"/>
    <mergeCell ref="F2872:K2873"/>
    <mergeCell ref="B2883:C2883"/>
    <mergeCell ref="F2883:K2884"/>
    <mergeCell ref="B2881:C2881"/>
    <mergeCell ref="F2881:K2882"/>
    <mergeCell ref="B2879:C2879"/>
    <mergeCell ref="F2879:K2880"/>
    <mergeCell ref="B2889:C2889"/>
    <mergeCell ref="F2889:K2890"/>
    <mergeCell ref="B2887:C2887"/>
    <mergeCell ref="F2887:K2888"/>
    <mergeCell ref="B2885:C2885"/>
    <mergeCell ref="F2885:K2886"/>
    <mergeCell ref="B2895:C2895"/>
    <mergeCell ref="F2895:K2896"/>
    <mergeCell ref="B2893:C2893"/>
    <mergeCell ref="F2893:K2894"/>
    <mergeCell ref="B2891:C2891"/>
    <mergeCell ref="F2891:K2892"/>
    <mergeCell ref="B2901:C2901"/>
    <mergeCell ref="F2901:K2902"/>
    <mergeCell ref="B2899:C2899"/>
    <mergeCell ref="F2899:K2900"/>
    <mergeCell ref="B2897:C2897"/>
    <mergeCell ref="F2897:K2898"/>
    <mergeCell ref="B2907:C2907"/>
    <mergeCell ref="F2907:K2908"/>
    <mergeCell ref="B2905:C2905"/>
    <mergeCell ref="F2905:K2906"/>
    <mergeCell ref="B2903:C2903"/>
    <mergeCell ref="F2903:K2904"/>
    <mergeCell ref="B2913:I2913"/>
    <mergeCell ref="J2913:L2913"/>
    <mergeCell ref="M2921:N2921"/>
    <mergeCell ref="B2921:G2921"/>
    <mergeCell ref="M2922:N2922"/>
    <mergeCell ref="B1:N1"/>
    <mergeCell ref="B2911:C2911"/>
    <mergeCell ref="F2911:K2912"/>
    <mergeCell ref="B2909:C2909"/>
    <mergeCell ref="F2909:K2910"/>
    <mergeCell ref="B2:N2"/>
    <mergeCell ref="B3:N3"/>
    <mergeCell ref="B4:N4"/>
    <mergeCell ref="B5:N5"/>
    <mergeCell ref="F8:K8"/>
    <mergeCell ref="B9:H9"/>
    <mergeCell ref="B7:M7"/>
  </mergeCells>
  <printOptions/>
  <pageMargins left="0.236220472440945" right="0.236220472440945" top="0.748031496062992" bottom="0.748031496062992" header="0.31496062992126" footer="0.31496062992126"/>
  <pageSetup fitToHeight="0" horizontalDpi="600" verticalDpi="600" orientation="portrait" scale="57" r:id="rId2"/>
  <headerFooter>
    <oddFooter>&amp;R&amp;P/&amp;N</oddFooter>
  </headerFooter>
  <rowBreaks count="1" manualBreakCount="1">
    <brk id="2861"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Josefina Dipre Almanzar</dc:creator>
  <cp:keywords/>
  <dc:description/>
  <cp:lastModifiedBy>Yonuery De La Cruz Espinosa</cp:lastModifiedBy>
  <cp:lastPrinted>2022-11-09T18:34:25Z</cp:lastPrinted>
  <dcterms:created xsi:type="dcterms:W3CDTF">2022-11-07T07:33:35Z</dcterms:created>
  <dcterms:modified xsi:type="dcterms:W3CDTF">2022-11-09T18:38:37Z</dcterms:modified>
  <cp:category/>
  <cp:version/>
  <cp:contentType/>
  <cp:contentStatus/>
</cp:coreProperties>
</file>