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dipre\Desktop\"/>
    </mc:Choice>
  </mc:AlternateContent>
  <xr:revisionPtr revIDLastSave="0" documentId="8_{A0853AED-1025-4283-AF44-E5220BD9CD70}" xr6:coauthVersionLast="47" xr6:coauthVersionMax="47" xr10:uidLastSave="{00000000-0000-0000-0000-000000000000}"/>
  <bookViews>
    <workbookView xWindow="-120" yWindow="-120" windowWidth="20730" windowHeight="11160" xr2:uid="{00000000-000D-0000-FFFF-FFFF00000000}"/>
  </bookViews>
  <sheets>
    <sheet name="sheet1" sheetId="1" r:id="rId1"/>
    <sheet name="Hoja1" sheetId="2" r:id="rId2"/>
  </sheets>
  <definedNames>
    <definedName name="_xlnm.Print_Area" localSheetId="0">sheet1!$A$1:$O$2226</definedName>
    <definedName name="_xlnm.Print_Titles" localSheetId="0">sheet1!$1:$8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13" i="1" l="1"/>
  <c r="O2214" i="1"/>
  <c r="O2215" i="1" s="1"/>
  <c r="N2216" i="1"/>
  <c r="K2216" i="1"/>
  <c r="O10" i="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O299" i="1" s="1"/>
  <c r="O300" i="1" s="1"/>
  <c r="O301" i="1" s="1"/>
  <c r="O302" i="1" s="1"/>
  <c r="O303" i="1" s="1"/>
  <c r="O304" i="1" s="1"/>
  <c r="O305" i="1" s="1"/>
  <c r="O306" i="1" s="1"/>
  <c r="O307" i="1" s="1"/>
  <c r="O308" i="1" s="1"/>
  <c r="O309" i="1" s="1"/>
  <c r="O310" i="1" s="1"/>
  <c r="O311" i="1" s="1"/>
  <c r="O312" i="1" s="1"/>
  <c r="O313" i="1" s="1"/>
  <c r="O314" i="1" s="1"/>
  <c r="O315" i="1" s="1"/>
  <c r="O316" i="1" s="1"/>
  <c r="O317" i="1" s="1"/>
  <c r="O318" i="1" s="1"/>
  <c r="O319" i="1" s="1"/>
  <c r="O320" i="1" s="1"/>
  <c r="O321" i="1" s="1"/>
  <c r="O322" i="1" s="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45" i="1" s="1"/>
  <c r="O346" i="1" s="1"/>
  <c r="O347" i="1" s="1"/>
  <c r="O348" i="1" s="1"/>
  <c r="O349" i="1" s="1"/>
  <c r="O350" i="1" s="1"/>
  <c r="O351" i="1" s="1"/>
  <c r="O352" i="1" s="1"/>
  <c r="O353" i="1" s="1"/>
  <c r="O354" i="1" s="1"/>
  <c r="O355" i="1" s="1"/>
  <c r="O356" i="1" s="1"/>
  <c r="O357" i="1" s="1"/>
  <c r="O358" i="1" s="1"/>
  <c r="O359" i="1" s="1"/>
  <c r="O360" i="1" s="1"/>
  <c r="O361" i="1" s="1"/>
  <c r="O362" i="1" s="1"/>
  <c r="O363" i="1" s="1"/>
  <c r="O364" i="1" s="1"/>
  <c r="O365" i="1" s="1"/>
  <c r="O366" i="1" s="1"/>
  <c r="O367" i="1" s="1"/>
  <c r="O368" i="1" s="1"/>
  <c r="O369" i="1" s="1"/>
  <c r="O370" i="1" s="1"/>
  <c r="O371" i="1" s="1"/>
  <c r="O372" i="1" s="1"/>
  <c r="O373" i="1" s="1"/>
  <c r="O374" i="1" s="1"/>
  <c r="O375" i="1" s="1"/>
  <c r="O376" i="1" s="1"/>
  <c r="O377" i="1" s="1"/>
  <c r="O378" i="1" s="1"/>
  <c r="O379" i="1" s="1"/>
  <c r="O380" i="1" s="1"/>
  <c r="O381" i="1" s="1"/>
  <c r="O382" i="1" s="1"/>
  <c r="O383" i="1" s="1"/>
  <c r="O384" i="1" s="1"/>
  <c r="O385" i="1" s="1"/>
  <c r="O386" i="1" s="1"/>
  <c r="O387" i="1" s="1"/>
  <c r="O388" i="1" s="1"/>
  <c r="O389" i="1" s="1"/>
  <c r="O390" i="1" s="1"/>
  <c r="O391" i="1" s="1"/>
  <c r="O392" i="1" s="1"/>
  <c r="O393" i="1" s="1"/>
  <c r="O394" i="1" s="1"/>
  <c r="O395" i="1" s="1"/>
  <c r="O396" i="1" s="1"/>
  <c r="O397" i="1" s="1"/>
  <c r="O398" i="1" s="1"/>
  <c r="O399" i="1" s="1"/>
  <c r="O400" i="1" s="1"/>
  <c r="O401" i="1" s="1"/>
  <c r="O402" i="1" s="1"/>
  <c r="O403" i="1" s="1"/>
  <c r="O404" i="1" s="1"/>
  <c r="O405" i="1" s="1"/>
  <c r="O406" i="1" s="1"/>
  <c r="O407" i="1" s="1"/>
  <c r="O408" i="1" s="1"/>
  <c r="O409" i="1" s="1"/>
  <c r="O410" i="1" s="1"/>
  <c r="O411" i="1" s="1"/>
  <c r="O412" i="1" s="1"/>
  <c r="O413" i="1" s="1"/>
  <c r="O414" i="1" s="1"/>
  <c r="O415" i="1" s="1"/>
  <c r="O416" i="1" s="1"/>
  <c r="O417" i="1" s="1"/>
  <c r="O418" i="1" s="1"/>
  <c r="O419" i="1" s="1"/>
  <c r="O420" i="1" s="1"/>
  <c r="O421" i="1" s="1"/>
  <c r="O422" i="1" s="1"/>
  <c r="O423" i="1" s="1"/>
  <c r="O424" i="1" s="1"/>
  <c r="O425" i="1" s="1"/>
  <c r="O426" i="1" s="1"/>
  <c r="O427" i="1" s="1"/>
  <c r="O428" i="1" s="1"/>
  <c r="O429" i="1" s="1"/>
  <c r="O430" i="1" s="1"/>
  <c r="O431" i="1" s="1"/>
  <c r="O432" i="1" s="1"/>
  <c r="O433" i="1" s="1"/>
  <c r="O434" i="1" s="1"/>
  <c r="O435" i="1" s="1"/>
  <c r="O436" i="1" s="1"/>
  <c r="O437" i="1" s="1"/>
  <c r="O438" i="1" s="1"/>
  <c r="O439" i="1" s="1"/>
  <c r="O440" i="1" s="1"/>
  <c r="O441" i="1" s="1"/>
  <c r="O442" i="1" s="1"/>
  <c r="O443" i="1" s="1"/>
  <c r="O444" i="1" s="1"/>
  <c r="O445" i="1" s="1"/>
  <c r="O446" i="1" s="1"/>
  <c r="O447" i="1" s="1"/>
  <c r="O448" i="1" s="1"/>
  <c r="O449" i="1" s="1"/>
  <c r="O450" i="1" s="1"/>
  <c r="O451" i="1" s="1"/>
  <c r="O452" i="1" s="1"/>
  <c r="O453" i="1" s="1"/>
  <c r="O454" i="1" s="1"/>
  <c r="O455" i="1" s="1"/>
  <c r="O456" i="1" s="1"/>
  <c r="O457" i="1" s="1"/>
  <c r="O458" i="1" s="1"/>
  <c r="O459" i="1" s="1"/>
  <c r="O460" i="1" s="1"/>
  <c r="O461" i="1" s="1"/>
  <c r="O462" i="1" s="1"/>
  <c r="O463" i="1" s="1"/>
  <c r="O464" i="1" s="1"/>
  <c r="O465" i="1" s="1"/>
  <c r="O466" i="1" s="1"/>
  <c r="O467" i="1" s="1"/>
  <c r="O468" i="1" s="1"/>
  <c r="O469" i="1" s="1"/>
  <c r="O470" i="1" s="1"/>
  <c r="O471" i="1" s="1"/>
  <c r="O472" i="1" s="1"/>
  <c r="O473" i="1" s="1"/>
  <c r="O474" i="1" s="1"/>
  <c r="O475" i="1" s="1"/>
  <c r="O476" i="1" s="1"/>
  <c r="O477" i="1" s="1"/>
  <c r="O478" i="1" s="1"/>
  <c r="O479" i="1" s="1"/>
  <c r="O480" i="1" s="1"/>
  <c r="O481" i="1" s="1"/>
  <c r="O482" i="1" s="1"/>
  <c r="O483" i="1" s="1"/>
  <c r="O484" i="1" s="1"/>
  <c r="O485" i="1" s="1"/>
  <c r="O486" i="1" s="1"/>
  <c r="O487" i="1" s="1"/>
  <c r="O488" i="1" s="1"/>
  <c r="O489" i="1" s="1"/>
  <c r="O490" i="1" s="1"/>
  <c r="O491" i="1" s="1"/>
  <c r="O492" i="1" s="1"/>
  <c r="O493" i="1" s="1"/>
  <c r="O494" i="1" s="1"/>
  <c r="O495" i="1" s="1"/>
  <c r="O496" i="1" s="1"/>
  <c r="O497" i="1" s="1"/>
  <c r="O498" i="1" s="1"/>
  <c r="O499" i="1" s="1"/>
  <c r="O500" i="1" s="1"/>
  <c r="O501" i="1" s="1"/>
  <c r="O502" i="1" s="1"/>
  <c r="O503" i="1" s="1"/>
  <c r="O504" i="1" s="1"/>
  <c r="O505" i="1" s="1"/>
  <c r="O506" i="1" s="1"/>
  <c r="O507" i="1" s="1"/>
  <c r="O508" i="1" s="1"/>
  <c r="O509" i="1" s="1"/>
  <c r="O510" i="1" s="1"/>
  <c r="O511" i="1" s="1"/>
  <c r="O512" i="1" s="1"/>
  <c r="O513" i="1" s="1"/>
  <c r="O514" i="1" s="1"/>
  <c r="O515" i="1" s="1"/>
  <c r="O516" i="1" s="1"/>
  <c r="O517" i="1" s="1"/>
  <c r="O518" i="1" s="1"/>
  <c r="O519" i="1" s="1"/>
  <c r="O520" i="1" s="1"/>
  <c r="O521" i="1" s="1"/>
  <c r="O522" i="1" s="1"/>
  <c r="O523" i="1" s="1"/>
  <c r="O524" i="1" s="1"/>
  <c r="O525" i="1" s="1"/>
  <c r="O526" i="1" s="1"/>
  <c r="O527" i="1" s="1"/>
  <c r="O528" i="1" s="1"/>
  <c r="O529" i="1" s="1"/>
  <c r="O530" i="1" s="1"/>
  <c r="O531" i="1" s="1"/>
  <c r="O532" i="1" s="1"/>
  <c r="O533" i="1" s="1"/>
  <c r="O534" i="1" s="1"/>
  <c r="O535" i="1" s="1"/>
  <c r="O536" i="1" s="1"/>
  <c r="O537" i="1" s="1"/>
  <c r="O538" i="1" s="1"/>
  <c r="O539" i="1" s="1"/>
  <c r="O540" i="1" s="1"/>
  <c r="O541" i="1" s="1"/>
  <c r="O542" i="1" s="1"/>
  <c r="O543" i="1" s="1"/>
  <c r="O544" i="1" s="1"/>
  <c r="O545" i="1" s="1"/>
  <c r="O546" i="1" s="1"/>
  <c r="O547" i="1" s="1"/>
  <c r="O548" i="1" s="1"/>
  <c r="O549" i="1" s="1"/>
  <c r="O550" i="1" s="1"/>
  <c r="O551" i="1" s="1"/>
  <c r="O552" i="1" s="1"/>
  <c r="O553" i="1" s="1"/>
  <c r="O554" i="1" s="1"/>
  <c r="O555" i="1" s="1"/>
  <c r="O556" i="1" s="1"/>
  <c r="O557" i="1" s="1"/>
  <c r="O558" i="1" s="1"/>
  <c r="O559" i="1" s="1"/>
  <c r="O560" i="1" s="1"/>
  <c r="O561" i="1" s="1"/>
  <c r="O562" i="1" s="1"/>
  <c r="O563" i="1" s="1"/>
  <c r="O564" i="1" s="1"/>
  <c r="O565" i="1" s="1"/>
  <c r="O566" i="1" s="1"/>
  <c r="O567" i="1" s="1"/>
  <c r="O568" i="1" s="1"/>
  <c r="O569" i="1" s="1"/>
  <c r="O570" i="1" s="1"/>
  <c r="O571" i="1" s="1"/>
  <c r="O572" i="1" s="1"/>
  <c r="O573" i="1" s="1"/>
  <c r="O574" i="1" s="1"/>
  <c r="O575" i="1" s="1"/>
  <c r="O576" i="1" s="1"/>
  <c r="O577" i="1" s="1"/>
  <c r="O578" i="1" s="1"/>
  <c r="O579" i="1" s="1"/>
  <c r="O580" i="1" s="1"/>
  <c r="O581" i="1" s="1"/>
  <c r="O582" i="1" s="1"/>
  <c r="O583" i="1" s="1"/>
  <c r="O584" i="1" s="1"/>
  <c r="O585" i="1" s="1"/>
  <c r="O586" i="1" s="1"/>
  <c r="O587" i="1" s="1"/>
  <c r="O588" i="1" s="1"/>
  <c r="O589" i="1" s="1"/>
  <c r="O590" i="1" s="1"/>
  <c r="O591" i="1" s="1"/>
  <c r="O592" i="1" s="1"/>
  <c r="O593" i="1" s="1"/>
  <c r="O594" i="1" s="1"/>
  <c r="O595" i="1" s="1"/>
  <c r="O596" i="1" s="1"/>
  <c r="O597" i="1" s="1"/>
  <c r="O598" i="1" s="1"/>
  <c r="O599" i="1" s="1"/>
  <c r="O600" i="1" s="1"/>
  <c r="O601" i="1" s="1"/>
  <c r="O602" i="1" s="1"/>
  <c r="O603" i="1" s="1"/>
  <c r="O604" i="1" s="1"/>
  <c r="O605" i="1" s="1"/>
  <c r="O606" i="1" s="1"/>
  <c r="O607" i="1" s="1"/>
  <c r="O608" i="1" s="1"/>
  <c r="O609" i="1" s="1"/>
  <c r="O610" i="1" s="1"/>
  <c r="O611" i="1" s="1"/>
  <c r="O612" i="1" s="1"/>
  <c r="O613" i="1" s="1"/>
  <c r="O614" i="1" s="1"/>
  <c r="O615" i="1" s="1"/>
  <c r="O616" i="1" s="1"/>
  <c r="O617" i="1" s="1"/>
  <c r="O618" i="1" s="1"/>
  <c r="O619" i="1" s="1"/>
  <c r="O620" i="1" s="1"/>
  <c r="O621" i="1" s="1"/>
  <c r="O622" i="1" s="1"/>
  <c r="O623" i="1" s="1"/>
  <c r="O624" i="1" s="1"/>
  <c r="O625" i="1" s="1"/>
  <c r="O626" i="1" s="1"/>
  <c r="O627" i="1" s="1"/>
  <c r="O628" i="1" s="1"/>
  <c r="O629" i="1" s="1"/>
  <c r="O630" i="1" s="1"/>
  <c r="O631" i="1" s="1"/>
  <c r="O632" i="1" s="1"/>
  <c r="O633" i="1" s="1"/>
  <c r="O634" i="1" s="1"/>
  <c r="O635" i="1" s="1"/>
  <c r="O636" i="1" s="1"/>
  <c r="O637" i="1" s="1"/>
  <c r="O638" i="1" s="1"/>
  <c r="O639" i="1" s="1"/>
  <c r="O640" i="1" s="1"/>
  <c r="O641" i="1" s="1"/>
  <c r="O642" i="1" s="1"/>
  <c r="O643" i="1" s="1"/>
  <c r="O644" i="1" s="1"/>
  <c r="O645" i="1" s="1"/>
  <c r="O646" i="1" s="1"/>
  <c r="O647" i="1" s="1"/>
  <c r="O648" i="1" s="1"/>
  <c r="O649" i="1" s="1"/>
  <c r="O650" i="1" s="1"/>
  <c r="O651" i="1" s="1"/>
  <c r="O652" i="1" s="1"/>
  <c r="O653" i="1" s="1"/>
  <c r="O654" i="1" s="1"/>
  <c r="O655" i="1" s="1"/>
  <c r="O656" i="1" s="1"/>
  <c r="O657" i="1" s="1"/>
  <c r="O658" i="1" s="1"/>
  <c r="O659" i="1" s="1"/>
  <c r="O660" i="1" s="1"/>
  <c r="O661" i="1" s="1"/>
  <c r="O662" i="1" s="1"/>
  <c r="O663" i="1" s="1"/>
  <c r="O664" i="1" s="1"/>
  <c r="O665" i="1" s="1"/>
  <c r="O666" i="1" s="1"/>
  <c r="O667" i="1" s="1"/>
  <c r="O668" i="1" s="1"/>
  <c r="O669" i="1" s="1"/>
  <c r="O670" i="1" s="1"/>
  <c r="O671" i="1" s="1"/>
  <c r="O672" i="1" s="1"/>
  <c r="O673" i="1" s="1"/>
  <c r="O674" i="1" s="1"/>
  <c r="O675" i="1" s="1"/>
  <c r="O676" i="1" s="1"/>
  <c r="O677" i="1" s="1"/>
  <c r="O678" i="1" s="1"/>
  <c r="O679" i="1" s="1"/>
  <c r="O680" i="1" s="1"/>
  <c r="O681" i="1" s="1"/>
  <c r="O682" i="1" s="1"/>
  <c r="O683" i="1" s="1"/>
  <c r="O684" i="1" s="1"/>
  <c r="O685" i="1" s="1"/>
  <c r="O686" i="1" s="1"/>
  <c r="O687" i="1" s="1"/>
  <c r="O688" i="1" s="1"/>
  <c r="O689" i="1" s="1"/>
  <c r="O690" i="1" s="1"/>
  <c r="O691" i="1" s="1"/>
  <c r="O692" i="1" s="1"/>
  <c r="O693" i="1" s="1"/>
  <c r="O694" i="1" s="1"/>
  <c r="O695" i="1" s="1"/>
  <c r="O696" i="1" s="1"/>
  <c r="O697" i="1" s="1"/>
  <c r="O698" i="1" s="1"/>
  <c r="O699" i="1" s="1"/>
  <c r="O700" i="1" s="1"/>
  <c r="O701" i="1" s="1"/>
  <c r="O702" i="1" s="1"/>
  <c r="O703" i="1" s="1"/>
  <c r="O704" i="1" s="1"/>
  <c r="O705" i="1" s="1"/>
  <c r="O706" i="1" s="1"/>
  <c r="O707" i="1" s="1"/>
  <c r="O708" i="1" s="1"/>
  <c r="O709" i="1" s="1"/>
  <c r="O710" i="1" s="1"/>
  <c r="O711" i="1" s="1"/>
  <c r="O712" i="1" s="1"/>
  <c r="O713" i="1" s="1"/>
  <c r="O714" i="1" s="1"/>
  <c r="O715" i="1" s="1"/>
  <c r="O716" i="1" s="1"/>
  <c r="O717" i="1" s="1"/>
  <c r="O718" i="1" s="1"/>
  <c r="O719" i="1" s="1"/>
  <c r="O720" i="1" s="1"/>
  <c r="O721" i="1" s="1"/>
  <c r="O722" i="1" s="1"/>
  <c r="O723" i="1" s="1"/>
  <c r="O724" i="1" s="1"/>
  <c r="O725" i="1" s="1"/>
  <c r="O726" i="1" s="1"/>
  <c r="O727" i="1" s="1"/>
  <c r="O728" i="1" s="1"/>
  <c r="O729" i="1" s="1"/>
  <c r="O730" i="1" s="1"/>
  <c r="O731" i="1" s="1"/>
  <c r="O732" i="1" s="1"/>
  <c r="O733" i="1" s="1"/>
  <c r="O734" i="1" s="1"/>
  <c r="O735" i="1" s="1"/>
  <c r="O736" i="1" s="1"/>
  <c r="O737" i="1" s="1"/>
  <c r="O738" i="1" s="1"/>
  <c r="O739" i="1" s="1"/>
  <c r="O740" i="1" s="1"/>
  <c r="O741" i="1" s="1"/>
  <c r="O742" i="1" s="1"/>
  <c r="O743" i="1" s="1"/>
  <c r="O744" i="1" s="1"/>
  <c r="O745" i="1" s="1"/>
  <c r="O746" i="1" s="1"/>
  <c r="O747" i="1" s="1"/>
  <c r="O748" i="1" s="1"/>
  <c r="O749" i="1" s="1"/>
  <c r="O750" i="1" s="1"/>
  <c r="O751" i="1" s="1"/>
  <c r="O752" i="1" s="1"/>
  <c r="O753" i="1" s="1"/>
  <c r="O754" i="1" s="1"/>
  <c r="O755" i="1" s="1"/>
  <c r="O756" i="1" s="1"/>
  <c r="O757" i="1" s="1"/>
  <c r="O758" i="1" s="1"/>
  <c r="O759" i="1" s="1"/>
  <c r="O760" i="1" s="1"/>
  <c r="O761" i="1" s="1"/>
  <c r="O762" i="1" s="1"/>
  <c r="O763" i="1" s="1"/>
  <c r="O764" i="1" s="1"/>
  <c r="O765" i="1" s="1"/>
  <c r="O766" i="1" s="1"/>
  <c r="O767" i="1" s="1"/>
  <c r="O768" i="1" s="1"/>
  <c r="O769" i="1" s="1"/>
  <c r="O770" i="1" s="1"/>
  <c r="O771" i="1" s="1"/>
  <c r="O772" i="1" s="1"/>
  <c r="O773" i="1" s="1"/>
  <c r="O774" i="1" s="1"/>
  <c r="O775" i="1" s="1"/>
  <c r="O776" i="1" s="1"/>
  <c r="O777" i="1" s="1"/>
  <c r="O778" i="1" s="1"/>
  <c r="O779" i="1" s="1"/>
  <c r="O780" i="1" s="1"/>
  <c r="O781" i="1" s="1"/>
  <c r="O782" i="1" s="1"/>
  <c r="O783" i="1" s="1"/>
  <c r="O784" i="1" s="1"/>
  <c r="O785" i="1" s="1"/>
  <c r="O786" i="1" s="1"/>
  <c r="O787" i="1" s="1"/>
  <c r="O788" i="1" s="1"/>
  <c r="O789" i="1" s="1"/>
  <c r="O790" i="1" s="1"/>
  <c r="O791" i="1" s="1"/>
  <c r="O792" i="1" s="1"/>
  <c r="O793" i="1" s="1"/>
  <c r="O794" i="1" s="1"/>
  <c r="O795" i="1" s="1"/>
  <c r="O796" i="1" s="1"/>
  <c r="O797" i="1" s="1"/>
  <c r="O798" i="1" s="1"/>
  <c r="O799" i="1" s="1"/>
  <c r="O800" i="1" s="1"/>
  <c r="O801" i="1" s="1"/>
  <c r="O802" i="1" s="1"/>
  <c r="O803" i="1" s="1"/>
  <c r="O804" i="1" s="1"/>
  <c r="O805" i="1" s="1"/>
  <c r="O806" i="1" s="1"/>
  <c r="O807" i="1" s="1"/>
  <c r="O808" i="1" s="1"/>
  <c r="O809" i="1" s="1"/>
  <c r="O810" i="1" s="1"/>
  <c r="O811" i="1" s="1"/>
  <c r="O812" i="1" s="1"/>
  <c r="O813" i="1" s="1"/>
  <c r="O814" i="1" s="1"/>
  <c r="O815" i="1" s="1"/>
  <c r="O816" i="1" s="1"/>
  <c r="O817" i="1" s="1"/>
  <c r="O818" i="1" s="1"/>
  <c r="O819" i="1" s="1"/>
  <c r="O820" i="1" s="1"/>
  <c r="O821" i="1" s="1"/>
  <c r="O822" i="1" s="1"/>
  <c r="O823" i="1" s="1"/>
  <c r="O824" i="1" s="1"/>
  <c r="O825" i="1" s="1"/>
  <c r="O826" i="1" s="1"/>
  <c r="O827" i="1" s="1"/>
  <c r="O828" i="1" s="1"/>
  <c r="O829" i="1" s="1"/>
  <c r="O830" i="1" s="1"/>
  <c r="O831" i="1" s="1"/>
  <c r="O832" i="1" s="1"/>
  <c r="O833" i="1" s="1"/>
  <c r="O834" i="1" s="1"/>
  <c r="O835" i="1" s="1"/>
  <c r="O836" i="1" s="1"/>
  <c r="O837" i="1" s="1"/>
  <c r="O838" i="1" s="1"/>
  <c r="O839" i="1" s="1"/>
  <c r="O840" i="1" s="1"/>
  <c r="O841" i="1" s="1"/>
  <c r="O842" i="1" s="1"/>
  <c r="O843" i="1" s="1"/>
  <c r="O844" i="1" s="1"/>
  <c r="O845" i="1" s="1"/>
  <c r="O846" i="1" s="1"/>
  <c r="O847" i="1" s="1"/>
  <c r="O848" i="1" s="1"/>
  <c r="O849" i="1" s="1"/>
  <c r="O850" i="1" s="1"/>
  <c r="O851" i="1" s="1"/>
  <c r="O852" i="1" s="1"/>
  <c r="O853" i="1" s="1"/>
  <c r="O854" i="1" s="1"/>
  <c r="O855" i="1" s="1"/>
  <c r="O856" i="1" s="1"/>
  <c r="O857" i="1" s="1"/>
  <c r="O858" i="1" s="1"/>
  <c r="O859" i="1" s="1"/>
  <c r="O860" i="1" s="1"/>
  <c r="O861" i="1" s="1"/>
  <c r="O862" i="1" s="1"/>
  <c r="O863" i="1" s="1"/>
  <c r="O864" i="1" s="1"/>
  <c r="O865" i="1" s="1"/>
  <c r="O866" i="1" s="1"/>
  <c r="O867" i="1" s="1"/>
  <c r="O868" i="1" s="1"/>
  <c r="O869" i="1" s="1"/>
  <c r="O870" i="1" s="1"/>
  <c r="O871" i="1" s="1"/>
  <c r="O872" i="1" s="1"/>
  <c r="O873" i="1" s="1"/>
  <c r="O874" i="1" s="1"/>
  <c r="O875" i="1" s="1"/>
  <c r="O876" i="1" s="1"/>
  <c r="O877" i="1" s="1"/>
  <c r="O878" i="1" s="1"/>
  <c r="O879" i="1" s="1"/>
  <c r="O880" i="1" s="1"/>
  <c r="O881" i="1" s="1"/>
  <c r="O882" i="1" s="1"/>
  <c r="O883" i="1" s="1"/>
  <c r="O884" i="1" s="1"/>
  <c r="O885" i="1" s="1"/>
  <c r="O886" i="1" s="1"/>
  <c r="O887" i="1" s="1"/>
  <c r="O888" i="1" s="1"/>
  <c r="O889" i="1" s="1"/>
  <c r="O890" i="1" s="1"/>
  <c r="O891" i="1" s="1"/>
  <c r="O892" i="1" s="1"/>
  <c r="O893" i="1" s="1"/>
  <c r="O894" i="1" s="1"/>
  <c r="O895" i="1" s="1"/>
  <c r="O896" i="1" s="1"/>
  <c r="O897" i="1" s="1"/>
  <c r="O898" i="1" s="1"/>
  <c r="O899" i="1" s="1"/>
  <c r="O900" i="1" s="1"/>
  <c r="O901" i="1" s="1"/>
  <c r="O902" i="1" s="1"/>
  <c r="O903" i="1" s="1"/>
  <c r="O904" i="1" s="1"/>
  <c r="O905" i="1" s="1"/>
  <c r="O906" i="1" s="1"/>
  <c r="O907" i="1" s="1"/>
  <c r="O908" i="1" s="1"/>
  <c r="O909" i="1" s="1"/>
  <c r="O910" i="1" s="1"/>
  <c r="O911" i="1" s="1"/>
  <c r="O912" i="1" s="1"/>
  <c r="O913" i="1" s="1"/>
  <c r="O914" i="1" s="1"/>
  <c r="O915" i="1" s="1"/>
  <c r="O916" i="1" s="1"/>
  <c r="O917" i="1" s="1"/>
  <c r="O918" i="1" s="1"/>
  <c r="O919" i="1" s="1"/>
  <c r="O920" i="1" s="1"/>
  <c r="O921" i="1" s="1"/>
  <c r="O922" i="1" s="1"/>
  <c r="O923" i="1" s="1"/>
  <c r="O924" i="1" s="1"/>
  <c r="O925" i="1" s="1"/>
  <c r="O926" i="1" s="1"/>
  <c r="O927" i="1" s="1"/>
  <c r="O928" i="1" s="1"/>
  <c r="O929" i="1" s="1"/>
  <c r="O930" i="1" s="1"/>
  <c r="O931" i="1" s="1"/>
  <c r="O932" i="1" s="1"/>
  <c r="O933" i="1" s="1"/>
  <c r="O934" i="1" s="1"/>
  <c r="O935" i="1" s="1"/>
  <c r="O936" i="1" s="1"/>
  <c r="O937" i="1" s="1"/>
  <c r="O938" i="1" s="1"/>
  <c r="O939" i="1" s="1"/>
  <c r="O940" i="1" s="1"/>
  <c r="O941" i="1" s="1"/>
  <c r="O942" i="1" s="1"/>
  <c r="O943" i="1" s="1"/>
  <c r="O944" i="1" s="1"/>
  <c r="O945" i="1" s="1"/>
  <c r="O946" i="1" s="1"/>
  <c r="O947" i="1" s="1"/>
  <c r="O948" i="1" s="1"/>
  <c r="O949" i="1" s="1"/>
  <c r="O950" i="1" s="1"/>
  <c r="O951" i="1" s="1"/>
  <c r="O952" i="1" s="1"/>
  <c r="O953" i="1" s="1"/>
  <c r="O954" i="1" s="1"/>
  <c r="O955" i="1" s="1"/>
  <c r="O956" i="1" s="1"/>
  <c r="O957" i="1" s="1"/>
  <c r="O958" i="1" s="1"/>
  <c r="O959" i="1" s="1"/>
  <c r="O960" i="1" s="1"/>
  <c r="O961" i="1" s="1"/>
  <c r="O962" i="1" s="1"/>
  <c r="O963" i="1" s="1"/>
  <c r="O964" i="1" s="1"/>
  <c r="O965" i="1" s="1"/>
  <c r="O966" i="1" s="1"/>
  <c r="O967" i="1" s="1"/>
  <c r="O968" i="1" s="1"/>
  <c r="O969" i="1" s="1"/>
  <c r="O970" i="1" s="1"/>
  <c r="O971" i="1" s="1"/>
  <c r="O972" i="1" s="1"/>
  <c r="O973" i="1" s="1"/>
  <c r="O974" i="1" s="1"/>
  <c r="O975" i="1" s="1"/>
  <c r="O976" i="1" s="1"/>
  <c r="O977" i="1" s="1"/>
  <c r="O978" i="1" s="1"/>
  <c r="O979" i="1" s="1"/>
  <c r="O980" i="1" s="1"/>
  <c r="O981" i="1" s="1"/>
  <c r="O982" i="1" s="1"/>
  <c r="O983" i="1" s="1"/>
  <c r="O984" i="1" s="1"/>
  <c r="O985" i="1" s="1"/>
  <c r="O986" i="1" s="1"/>
  <c r="O987" i="1" s="1"/>
  <c r="O988" i="1" s="1"/>
  <c r="O989" i="1" s="1"/>
  <c r="O990" i="1" s="1"/>
  <c r="O991" i="1" s="1"/>
  <c r="O992" i="1" s="1"/>
  <c r="O993" i="1" s="1"/>
  <c r="O994" i="1" s="1"/>
  <c r="O995" i="1" s="1"/>
  <c r="O996" i="1" s="1"/>
  <c r="O997" i="1" s="1"/>
  <c r="O998" i="1" s="1"/>
  <c r="O999" i="1" s="1"/>
  <c r="O1000" i="1" s="1"/>
  <c r="O1001" i="1" s="1"/>
  <c r="O1002" i="1" s="1"/>
  <c r="O1003" i="1" s="1"/>
  <c r="O1004" i="1" s="1"/>
  <c r="O1005" i="1" s="1"/>
  <c r="O1006" i="1" s="1"/>
  <c r="O1007" i="1" s="1"/>
  <c r="O1008" i="1" s="1"/>
  <c r="O1009" i="1" s="1"/>
  <c r="O1010" i="1" s="1"/>
  <c r="O1011" i="1" s="1"/>
  <c r="O1012" i="1" s="1"/>
  <c r="O1013" i="1" s="1"/>
  <c r="O1014" i="1" s="1"/>
  <c r="O1015" i="1" s="1"/>
  <c r="O1016" i="1" s="1"/>
  <c r="O1017" i="1" s="1"/>
  <c r="O1018" i="1" s="1"/>
  <c r="O1019" i="1" s="1"/>
  <c r="O1020" i="1" s="1"/>
  <c r="O1021" i="1" s="1"/>
  <c r="O1022" i="1" s="1"/>
  <c r="O1023" i="1" s="1"/>
  <c r="O1024" i="1" s="1"/>
  <c r="O1025" i="1" s="1"/>
  <c r="O1026" i="1" s="1"/>
  <c r="O1027" i="1" s="1"/>
  <c r="O1028" i="1" s="1"/>
  <c r="O1029" i="1" s="1"/>
  <c r="O1030" i="1" s="1"/>
  <c r="O1031" i="1" s="1"/>
  <c r="O1032" i="1" s="1"/>
  <c r="O1033" i="1" s="1"/>
  <c r="O1034" i="1" s="1"/>
  <c r="O1035" i="1" s="1"/>
  <c r="O1036" i="1" s="1"/>
  <c r="O1037" i="1" s="1"/>
  <c r="O1038" i="1" s="1"/>
  <c r="O1039" i="1" s="1"/>
  <c r="O1040" i="1" s="1"/>
  <c r="O1041" i="1" s="1"/>
  <c r="O1042" i="1" s="1"/>
  <c r="O1043" i="1" s="1"/>
  <c r="O1044" i="1" s="1"/>
  <c r="O1045" i="1" s="1"/>
  <c r="O1046" i="1" s="1"/>
  <c r="O1047" i="1" s="1"/>
  <c r="O1048" i="1" s="1"/>
  <c r="O1050" i="1" s="1"/>
  <c r="O1051" i="1" s="1"/>
  <c r="O1052" i="1" s="1"/>
  <c r="O1053" i="1" s="1"/>
  <c r="O1054" i="1" s="1"/>
  <c r="O1056" i="1" s="1"/>
  <c r="O1057" i="1" s="1"/>
  <c r="O1059" i="1" s="1"/>
  <c r="O1060" i="1" s="1"/>
  <c r="O1062" i="1" s="1"/>
  <c r="O1063" i="1" s="1"/>
  <c r="O1065" i="1" s="1"/>
  <c r="O1068" i="1" s="1"/>
  <c r="O1069" i="1" s="1"/>
  <c r="O1070" i="1" s="1"/>
  <c r="O1071" i="1" s="1"/>
  <c r="O1072" i="1" s="1"/>
  <c r="O1073" i="1" s="1"/>
  <c r="O1074" i="1" s="1"/>
  <c r="O1075" i="1" s="1"/>
  <c r="O1076" i="1" s="1"/>
  <c r="O1077" i="1" s="1"/>
  <c r="O1078" i="1" s="1"/>
  <c r="O1079" i="1" s="1"/>
  <c r="O1080" i="1" s="1"/>
  <c r="O1082" i="1" s="1"/>
  <c r="O1083" i="1" s="1"/>
  <c r="O1084" i="1" s="1"/>
  <c r="O1085" i="1" s="1"/>
  <c r="O1086" i="1" s="1"/>
  <c r="O1087" i="1" s="1"/>
  <c r="O1088" i="1" s="1"/>
  <c r="O1089"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O2016" i="1" s="1"/>
  <c r="O2017" i="1" s="1"/>
  <c r="O2018" i="1" s="1"/>
  <c r="O2019" i="1" s="1"/>
  <c r="O2020" i="1" s="1"/>
  <c r="O2021" i="1" s="1"/>
  <c r="O2022" i="1" s="1"/>
  <c r="O2023" i="1" s="1"/>
  <c r="O2024" i="1" s="1"/>
  <c r="O2025" i="1" s="1"/>
  <c r="O2026" i="1" s="1"/>
  <c r="O2027" i="1" s="1"/>
  <c r="O2028" i="1" s="1"/>
  <c r="O2029" i="1" s="1"/>
  <c r="O2030" i="1" s="1"/>
  <c r="O2031" i="1" s="1"/>
  <c r="O2032" i="1" s="1"/>
  <c r="O2033" i="1" s="1"/>
  <c r="O2034" i="1" s="1"/>
  <c r="O2035" i="1" s="1"/>
  <c r="O2036" i="1" s="1"/>
  <c r="O2037" i="1" s="1"/>
  <c r="O2038" i="1" s="1"/>
  <c r="O2039" i="1" s="1"/>
  <c r="O2040" i="1" s="1"/>
  <c r="O2041" i="1" s="1"/>
  <c r="O2042" i="1" s="1"/>
  <c r="O2043" i="1" s="1"/>
  <c r="O2044" i="1" s="1"/>
  <c r="O2045" i="1" s="1"/>
  <c r="O2046" i="1" s="1"/>
  <c r="O2047" i="1" s="1"/>
  <c r="O2048" i="1" s="1"/>
  <c r="O2049" i="1" s="1"/>
  <c r="O2050" i="1" s="1"/>
  <c r="O2051" i="1" s="1"/>
  <c r="O2052" i="1" s="1"/>
  <c r="O2053" i="1" s="1"/>
  <c r="O2054" i="1" s="1"/>
  <c r="O2055" i="1" s="1"/>
  <c r="O2056" i="1" s="1"/>
  <c r="O2057" i="1" s="1"/>
  <c r="O2058" i="1" s="1"/>
  <c r="O2059" i="1" s="1"/>
  <c r="O2060" i="1" s="1"/>
  <c r="O2061" i="1" s="1"/>
  <c r="O2062" i="1" s="1"/>
  <c r="O2063" i="1" s="1"/>
  <c r="O2064" i="1" s="1"/>
  <c r="O2065" i="1" s="1"/>
  <c r="O2066" i="1" s="1"/>
  <c r="O2067" i="1" s="1"/>
  <c r="O2068" i="1" s="1"/>
  <c r="O2069" i="1" s="1"/>
  <c r="O2070" i="1" s="1"/>
  <c r="O2071" i="1" s="1"/>
  <c r="O2072" i="1" s="1"/>
  <c r="O2073" i="1" s="1"/>
  <c r="O2074" i="1" s="1"/>
  <c r="O2075" i="1" s="1"/>
  <c r="O2076" i="1" s="1"/>
  <c r="O2077" i="1" s="1"/>
  <c r="O2078" i="1" s="1"/>
  <c r="O2079" i="1" s="1"/>
  <c r="O2080" i="1" s="1"/>
  <c r="O2081" i="1" s="1"/>
  <c r="O2082" i="1" s="1"/>
  <c r="O2083" i="1" s="1"/>
  <c r="O2084" i="1" s="1"/>
  <c r="O2085" i="1" s="1"/>
  <c r="O2086" i="1" s="1"/>
  <c r="O2087" i="1" s="1"/>
  <c r="O2088" i="1" s="1"/>
  <c r="O2089" i="1" s="1"/>
  <c r="O2090" i="1" s="1"/>
  <c r="O2091" i="1" s="1"/>
  <c r="O2092" i="1" s="1"/>
  <c r="O2093" i="1" s="1"/>
  <c r="O2094" i="1" s="1"/>
  <c r="O2095" i="1" s="1"/>
  <c r="O2096" i="1" s="1"/>
  <c r="O2097" i="1" s="1"/>
  <c r="O2098" i="1" s="1"/>
  <c r="O2099" i="1" s="1"/>
  <c r="O2100" i="1" s="1"/>
  <c r="O2101" i="1" s="1"/>
  <c r="O2102" i="1" s="1"/>
  <c r="O2103" i="1" s="1"/>
  <c r="O2104" i="1" s="1"/>
  <c r="O2105" i="1" s="1"/>
  <c r="O2106" i="1" s="1"/>
  <c r="O2107" i="1" s="1"/>
  <c r="O2108" i="1" s="1"/>
  <c r="O2109" i="1" s="1"/>
  <c r="O2110" i="1" s="1"/>
  <c r="O2111" i="1" s="1"/>
  <c r="O2112" i="1" s="1"/>
  <c r="O2113" i="1" s="1"/>
  <c r="O2114" i="1" s="1"/>
  <c r="O2115" i="1" s="1"/>
  <c r="O2116" i="1" s="1"/>
  <c r="O2117" i="1" s="1"/>
  <c r="O2118" i="1" s="1"/>
  <c r="O2119" i="1" s="1"/>
  <c r="O2120" i="1" s="1"/>
  <c r="O2121" i="1" s="1"/>
  <c r="O2122" i="1" s="1"/>
  <c r="O2123" i="1" s="1"/>
  <c r="O2124" i="1" s="1"/>
  <c r="O2125" i="1" s="1"/>
  <c r="O2126" i="1" s="1"/>
  <c r="O2127" i="1" s="1"/>
  <c r="O2128" i="1" s="1"/>
  <c r="O2129" i="1" s="1"/>
  <c r="O2130" i="1" s="1"/>
  <c r="O2131" i="1" s="1"/>
  <c r="O2132" i="1" s="1"/>
  <c r="O2133" i="1" s="1"/>
  <c r="O2134" i="1" s="1"/>
  <c r="O2135" i="1" s="1"/>
  <c r="O2136" i="1" s="1"/>
  <c r="O2137" i="1" s="1"/>
  <c r="O2138" i="1" s="1"/>
  <c r="O2139" i="1" s="1"/>
  <c r="O2140" i="1" s="1"/>
  <c r="O2141" i="1" s="1"/>
  <c r="O2142" i="1" s="1"/>
  <c r="O2143" i="1" s="1"/>
  <c r="O2144" i="1" s="1"/>
  <c r="O2145" i="1" s="1"/>
  <c r="O2146" i="1" s="1"/>
  <c r="O2147" i="1" s="1"/>
  <c r="O2148" i="1" s="1"/>
  <c r="O2149" i="1" s="1"/>
  <c r="O2150" i="1" s="1"/>
  <c r="O2151" i="1" s="1"/>
  <c r="O2152" i="1" s="1"/>
  <c r="O2153" i="1" s="1"/>
  <c r="O2154" i="1" s="1"/>
  <c r="O2155" i="1" s="1"/>
  <c r="O2156" i="1" s="1"/>
  <c r="O2157" i="1" s="1"/>
  <c r="O2158" i="1" s="1"/>
  <c r="O2159" i="1" s="1"/>
  <c r="O2160" i="1" s="1"/>
  <c r="O2161" i="1" s="1"/>
  <c r="O2162" i="1" s="1"/>
  <c r="O2163" i="1" s="1"/>
  <c r="O2164" i="1" s="1"/>
  <c r="O2165" i="1" s="1"/>
  <c r="O2166" i="1" s="1"/>
  <c r="O2167" i="1" s="1"/>
  <c r="O2168" i="1" s="1"/>
  <c r="O2169" i="1" s="1"/>
  <c r="O2170" i="1" s="1"/>
  <c r="O2171" i="1" s="1"/>
  <c r="O2172" i="1" s="1"/>
  <c r="O2173" i="1" s="1"/>
  <c r="O2174" i="1" s="1"/>
  <c r="O2175" i="1" s="1"/>
  <c r="O2176" i="1" s="1"/>
  <c r="O2177" i="1" s="1"/>
  <c r="O2178" i="1" s="1"/>
  <c r="O2179" i="1" s="1"/>
  <c r="O2180" i="1" s="1"/>
  <c r="O2181" i="1" s="1"/>
  <c r="O2182" i="1" s="1"/>
  <c r="O2183" i="1" s="1"/>
  <c r="O2184" i="1" s="1"/>
  <c r="O2185" i="1" s="1"/>
  <c r="O2186" i="1" s="1"/>
  <c r="O2187" i="1" s="1"/>
  <c r="O2188" i="1" s="1"/>
  <c r="O2189" i="1" s="1"/>
  <c r="O2190" i="1" s="1"/>
  <c r="O2191" i="1" s="1"/>
  <c r="O2192" i="1" s="1"/>
  <c r="O2193" i="1" s="1"/>
  <c r="O2194" i="1" s="1"/>
  <c r="O2195" i="1" s="1"/>
  <c r="O2196" i="1" s="1"/>
  <c r="O2197" i="1" s="1"/>
  <c r="O2198" i="1" s="1"/>
  <c r="O2199" i="1" s="1"/>
  <c r="O2200" i="1" s="1"/>
  <c r="O2201" i="1" s="1"/>
  <c r="O2202" i="1" s="1"/>
  <c r="O2203" i="1" s="1"/>
  <c r="O2204" i="1" s="1"/>
  <c r="O2205" i="1" s="1"/>
  <c r="O2206" i="1" s="1"/>
  <c r="O2207" i="1" s="1"/>
  <c r="O2208" i="1" s="1"/>
  <c r="O2209" i="1" s="1"/>
  <c r="O2210" i="1" s="1"/>
  <c r="O2211" i="1" s="1"/>
  <c r="O2212" i="1" s="1"/>
</calcChain>
</file>

<file path=xl/sharedStrings.xml><?xml version="1.0" encoding="utf-8"?>
<sst xmlns="http://schemas.openxmlformats.org/spreadsheetml/2006/main" count="3231" uniqueCount="940">
  <si>
    <t>MINISTERIO DE LA VIVIENDA, HABITAT Y EDIFICACIONES</t>
  </si>
  <si>
    <t>MIVHED</t>
  </si>
  <si>
    <t>LIBRO BANCO</t>
  </si>
  <si>
    <t>Del 01 al 31 de Mayo 2022</t>
  </si>
  <si>
    <t xml:space="preserve">CUENTA BANCARIA </t>
  </si>
  <si>
    <t>Fecha</t>
  </si>
  <si>
    <t>Doc. No.</t>
  </si>
  <si>
    <t>Concepto</t>
  </si>
  <si>
    <t>Débito</t>
  </si>
  <si>
    <t>Crédito</t>
  </si>
  <si>
    <t>Balance</t>
  </si>
  <si>
    <t>Balance al 30/04/2022</t>
  </si>
  <si>
    <t>03/05/2022</t>
  </si>
  <si>
    <t>DG-4120</t>
  </si>
  <si>
    <t>PARA REGISTRAR LOS INGRESOS CORRESPONDIENTES AL DIA 03/05/2022; SEGUN RELACION ANEXA.</t>
  </si>
  <si>
    <t>04/05/2022</t>
  </si>
  <si>
    <t>DG-4121</t>
  </si>
  <si>
    <t>PARA REGISTRAR LOS INGRESOS CORRESPONDIENTES AL DIA 04/05/2022; SEGUN RELACION ANEXA.</t>
  </si>
  <si>
    <t>05/05/2022</t>
  </si>
  <si>
    <t>DG-4122</t>
  </si>
  <si>
    <t>PARA REGISTRAR LOS INGRESOS CORRESPONDIENTES AL DIA 05/05/2022; SEGUN RELACION ANEXA.</t>
  </si>
  <si>
    <t>06/05/2022</t>
  </si>
  <si>
    <t>DG-4123</t>
  </si>
  <si>
    <t>PARA REGISTRAR LOS INGRESOS CORRESPONDIENTES AL DIA 06/05/2022; SEGUN RELACION ANEXA.</t>
  </si>
  <si>
    <t>ED-8429</t>
  </si>
  <si>
    <t>PARA REGISTRAR COBRO PENDIENTE DE APLICAR EL DIA 06 DEL MES DE MAYO 2022, SEGUN ESTADO DE BANCO ANEXO, POR NO ESTAR EN LA DISTRIBUCCION DE COBROS. DESCRIPCION - DEPOSITO</t>
  </si>
  <si>
    <t>09/05/2022</t>
  </si>
  <si>
    <t>DG-4124</t>
  </si>
  <si>
    <t>PARA REGISTRAR LOS INGRESOS CORRESPONDIENTES AL DIA 09/05/2022; SEGUN RELACION ANEXA.</t>
  </si>
  <si>
    <t>10/05/2022</t>
  </si>
  <si>
    <t>DG-4125</t>
  </si>
  <si>
    <t>PARA REGISTRAR LOS INGRESOS CORRESPONDIENTES AL DIA 10/05/2022; SEGUN RELACION ANEXA.</t>
  </si>
  <si>
    <t>ED-8449</t>
  </si>
  <si>
    <t xml:space="preserve">PARA REGISTRAR LA CANCELACION DE TARJETA VISA FLOTILLA </t>
  </si>
  <si>
    <t>12/05/2022</t>
  </si>
  <si>
    <t>DG-4127</t>
  </si>
  <si>
    <t>PARA REGISTRAR LOS INGRESOS CORRESPONDIENTES AL DIA 12/05/2022; SEGUN RELACION ANEXA.</t>
  </si>
  <si>
    <t>ED-8430</t>
  </si>
  <si>
    <t>PARA REGISTRAR COBRO PENDIENTE DE APLICAR</t>
  </si>
  <si>
    <t>13/05/2022</t>
  </si>
  <si>
    <t>DG-4128</t>
  </si>
  <si>
    <t>PARA REGISTRAR LOS INGRESOS CORRESPONDIENTES AL DIA 13/05/2022; SEGUN RELACION ANEXA.</t>
  </si>
  <si>
    <t>16/05/2022</t>
  </si>
  <si>
    <t>DG-4129</t>
  </si>
  <si>
    <t>PARA REGISTRAR LOS INGRESOS CORRESPONDIENTES AL DIA 16/05/2022; SEGUN RELACION ANEXA.</t>
  </si>
  <si>
    <t>17/05/2022</t>
  </si>
  <si>
    <t>DG-4130</t>
  </si>
  <si>
    <t>PARA REGISTRAR LOS INGRESOS CORRESPONDIENTES AL DIA 17/05/2022; SEGUN RELACION ANEXA.</t>
  </si>
  <si>
    <t>18/05/2022</t>
  </si>
  <si>
    <t>DG-4131</t>
  </si>
  <si>
    <t>PARA REGISTRAR LOS INGRESOS CORRESPONDIENTES AL DIA 18/5/2022; SEGUN RELACION ANEXA.</t>
  </si>
  <si>
    <t>ED-8396</t>
  </si>
  <si>
    <t>ED-8431</t>
  </si>
  <si>
    <t xml:space="preserve">PARA REGISTRAR COBRO PENDIENTE DE APLICAR </t>
  </si>
  <si>
    <t>19/05/2022</t>
  </si>
  <si>
    <t>ED-8432</t>
  </si>
  <si>
    <t xml:space="preserve">PARA REGISTRAR INGRESOS DE LA SISALRIL POR SUBSIDIO POR MATERNIDAD </t>
  </si>
  <si>
    <t>TR-1912</t>
  </si>
  <si>
    <t>TRANSFERENCIA DE FONDO DE LA CTA. INVI-BIENES NACIONALES NO. 030-206526-1 A LA CTA. INVI- GENERAL NO. 010-600030-6 PARA CUBRIR PAGOS. SEGUN DT/001/2022 D/F 18/05/2022</t>
  </si>
  <si>
    <t>20/05/2022</t>
  </si>
  <si>
    <t>DG-4133</t>
  </si>
  <si>
    <t>PARA REGISTRAR LOS INGRESOS CORRESPONDIENTES AL DIA 20/5/2022; SEGUN RELACION ANEXA.</t>
  </si>
  <si>
    <t>23/05/2022</t>
  </si>
  <si>
    <t>DG-4134</t>
  </si>
  <si>
    <t>PARA REGISTRAR LOS INGRESOS CORRESPONDIENTES AL DIA 23/5/2022; SEGUN RELACION ANEXA.</t>
  </si>
  <si>
    <t>24/05/2022</t>
  </si>
  <si>
    <t>DG-4135</t>
  </si>
  <si>
    <t>PARA REGISTRAR LOS INGRESOS CORRESPONDIENTES AL DIA 24/5/2022; SEGUN RELACION ANEXA.</t>
  </si>
  <si>
    <t>25/05/2022</t>
  </si>
  <si>
    <t>DG-4136</t>
  </si>
  <si>
    <t>PARA REGISTRAR LOS INGRESOS CORRESPONDIENTES AL DIA 25/5/2022; SEGUN RELACION ANEXA.</t>
  </si>
  <si>
    <t>26/05/2022</t>
  </si>
  <si>
    <t>DG-4137</t>
  </si>
  <si>
    <t>PARA REGISTRAR LOS INGRESOS CORRESPONDIENTES AL DIA 26/5/2022; SEGUN RELACION ANEXA.</t>
  </si>
  <si>
    <t>27/05/2022</t>
  </si>
  <si>
    <t>DG-4138</t>
  </si>
  <si>
    <t>PARA REGISTRAR LOS INGRESOS CORRESPONDIENTES AL DIA 27/5/2022; SEGUN RELACION ANEXA.</t>
  </si>
  <si>
    <t>30/05/2022</t>
  </si>
  <si>
    <t>DG-4139</t>
  </si>
  <si>
    <t>PARA REGISTRAR LOS INGRESOS CORRESPONDIENTES AL DIA 30/5/2022; SEGUN RELACION ANEXA.</t>
  </si>
  <si>
    <t>ED-8433</t>
  </si>
  <si>
    <t>31/05/2022</t>
  </si>
  <si>
    <t>CR-716</t>
  </si>
  <si>
    <t>[] CARGOS BANCARIOS POR MANEJO DE CUENTA, CORRESPONDIENTE AL MES DE MAYO 2022, SEGUN TRANSACION NO. 9990002.</t>
  </si>
  <si>
    <t>DG-4140</t>
  </si>
  <si>
    <t>PARA REGISTRAR LOS INGRESOS CORRESPONDIENTES AL DIA 31/5/2022; SEGUN RELACION ANEXA.</t>
  </si>
  <si>
    <t>ED-8428</t>
  </si>
  <si>
    <t>ED-8332</t>
  </si>
  <si>
    <t xml:space="preserve">PARA REGISTRAR TRANSFERENCIA AUTOMATICA CC EMITIDA CUENTA COLECTORA MINISTERIO </t>
  </si>
  <si>
    <t>ED-8415</t>
  </si>
  <si>
    <t>PARA REGISTRAR INGRESOS POR PAGO DE LICENCIA DE CONSTRUCCION CORRESPONDIENTE AL DIA 03/05/2022; SEGUN RELACION ANEXA. REFERENCIA DE PAGOS ACH CTA CTE / GARCIA ELIAS LE PAGO PROYECTO</t>
  </si>
  <si>
    <t>ED-8416</t>
  </si>
  <si>
    <t>PARA REGISTRAR INGRESOS POR PAGO DE LICENCIA DE CONSTRUCCION CORRESPONDIENTE AL DIA 03/05/2022; SEGUN RELACION ANEXA. REFERENCIA PAGO 926512026</t>
  </si>
  <si>
    <t>ED-8570</t>
  </si>
  <si>
    <t>ED-8571</t>
  </si>
  <si>
    <t>ED-8573</t>
  </si>
  <si>
    <t>ED-8634</t>
  </si>
  <si>
    <t>ED-8333</t>
  </si>
  <si>
    <t>PARA REGISTRAR TRANSFERENCIA AUTOMATICA CC EMITIDA CUENTA COLECTORA MINISTERIO DE LA VIVIENDA HABITAT Y EDIFICACIONES (MIVEHD) CORRESPONDIENTE AL DIA 04/05/2022</t>
  </si>
  <si>
    <t>ED-8417</t>
  </si>
  <si>
    <t>PARA REGISTRAR INGRESOS POR PAGO DE LICENCIA DE CONSTRUCCION CORRESPONDIENTE AL DIA 04/05/2022; SEGUN RELACION ANEXA. REFERENCIA DE PAGO VIVIENDAS MODELO 24 MOD</t>
  </si>
  <si>
    <t>ED-8418</t>
  </si>
  <si>
    <t>PARA REGISTRAR INGRESOS POR PAGO DE LICENCIA DE CONSTRUCCION CORRESPONDIENTE AL DIA 04/05/2022; SEGUN RELACION ANEXA. REFERENCIA DE PAGO CONSTRUCTORA ARENOSO, SRL</t>
  </si>
  <si>
    <t>ED-8575</t>
  </si>
  <si>
    <t>ED-8576</t>
  </si>
  <si>
    <t>ED-8577</t>
  </si>
  <si>
    <t>ED-8334</t>
  </si>
  <si>
    <t>PARA REGISTRAR TRANSFERENCIA AUTOMATICA CC EMITIDA CUENTA COLECTORA MINISTERIO DE LA VIVIENDA HABITAT Y EDIFICACIONES (MIVEHD) CORRESPONDIENTE AL DIA 05/05/2022</t>
  </si>
  <si>
    <t>ED-8579</t>
  </si>
  <si>
    <t>PARA REGISTRAR COBRO PENDIENTE DE APLICAR EL DIA 05 DEL MES DE MAYO 2022, SEGUN ESTADO DE BANCO ANEXO, POR NO ESTAR EN LA DISTRIBUCCION DE COBROS. REFERENCIA PAGO DEPOSITO 002600120054</t>
  </si>
  <si>
    <t>ED-8580</t>
  </si>
  <si>
    <t>PARA REGISTRAR COBRO PENDIENTE DE APLICAR EL DIA 05 DEL MES DE MAYO 2022, SEGUN ESTADO DE BANCO ANEXO, POR NO ESTAR EN LA DISTRIBUCCION DE COBROS. REFERENCIA PAGO DEPOSITO 452400540156</t>
  </si>
  <si>
    <t>ED-8582</t>
  </si>
  <si>
    <t>PARA REGISTRAR COBRO PENDIENTE DE APLICAR EL DIA 05 DEL MES DE MAYO 2022, SEGUN ESTADO DE BANCO ANEXO, POR NO ESTAR EN LA DISTRIBUCCION DE COBROS. REFERENCIA PAGO TRANSFERENCIA 265425804</t>
  </si>
  <si>
    <t>ED-8584</t>
  </si>
  <si>
    <t>PARA REGISTRAR COBRO PENDIENTE DE APLICAR EL DIA 05 DEL MES DE MAYO 2022, SEGUN ESTADO DE BANCO ANEXO, POR NO ESTAR EN LA DISTRIBUCCION DE COBROS. REFERENCIA PAGO DEPOSITO 008200020246</t>
  </si>
  <si>
    <t>ED-8586</t>
  </si>
  <si>
    <t>PARA REGISTRAR COBRO PENDIENTE DE APLICAR EL DIA 05 DEL MES DE MAYO 2022, SEGUN ESTADO DE BANCO ANEXO, POR NO ESTAR EN LA DISTRIBUCCION DE COBROS. REFERENCIA PAGO DEPOSITO 008200020249</t>
  </si>
  <si>
    <t>ED-8335</t>
  </si>
  <si>
    <t>PARA REGISTRAR TRANSFERENCIA AUTOMATICA CC EMITIDA CUENTA COLECTORA MINISTERIO DE LA VIVIENDA HABITAT Y EDIFICACIONES (MIVEHD) CORRESPONDIENTE AL DIA 06/05/2022</t>
  </si>
  <si>
    <t>ED-8596</t>
  </si>
  <si>
    <t>PARA REGISTRAR COBRO PENDIENTE DE APLICAR EL DIA 06 DEL MES DE MAYO 2022, SEGUN ESTADO DE BANCO ANEXO, POR NO ESTAR EN LA DISTRIBUCCION DE COBROS. REFERENCIA DE PAGO TRANSFERENCIA 265496093</t>
  </si>
  <si>
    <t>ED-8598</t>
  </si>
  <si>
    <t>PARA REGISTRAR COBRO PENDIENTE DE APLICAR EL DIA 06 DEL MES DE MAYO 2022, SEGUN ESTADO DE BANCO ANEXO, POR NO ESTAR EN LA DISTRIBUCCION DE COBROS. REFERENCIA DE PAGO DEPOSITO 003940020098</t>
  </si>
  <si>
    <t>ED-8599</t>
  </si>
  <si>
    <t>ED-8600</t>
  </si>
  <si>
    <t>ED-8603</t>
  </si>
  <si>
    <t>ED-8604</t>
  </si>
  <si>
    <t>ED-8336</t>
  </si>
  <si>
    <t>PARA REGISTRAR TRANSFERENCIA AUTOMATICA CC EMITIDA CUENTA COLECTORA MINISTERIO</t>
  </si>
  <si>
    <t>ED-8448</t>
  </si>
  <si>
    <t xml:space="preserve">PARA REGISTRAR INGRESOS POR PAGO DE TRAMITACION Y PLANO DE ESTACION DE COMBUSTIBLE </t>
  </si>
  <si>
    <t>ED-8605</t>
  </si>
  <si>
    <t>ED-8606</t>
  </si>
  <si>
    <t>ED-8607</t>
  </si>
  <si>
    <t>ED-8609</t>
  </si>
  <si>
    <t>ED-8611</t>
  </si>
  <si>
    <t>ED-8613</t>
  </si>
  <si>
    <t>ED-8614</t>
  </si>
  <si>
    <t>ED-8615</t>
  </si>
  <si>
    <t>ED-8616</t>
  </si>
  <si>
    <t>ED-8618</t>
  </si>
  <si>
    <t>ED-8348</t>
  </si>
  <si>
    <t>PARA REGISTRAR TRANSFERENCIA AUTOMATICA A CC EMITIDA CUENTA COLECTORA MINISTERIO DE LA VIVIENDA Y EDIFICACIONES (MIVED)</t>
  </si>
  <si>
    <t>ED-8419</t>
  </si>
  <si>
    <t>PARA REGISTRAR INGRESOS POR PAGO DE LICENCIA DE CONSTRUCCION CORRESPONDIENTE AL DIA 10/05/2022; SEGUN RELACION ANEXA. REFERENCIA DE PAGO VNRT-LICENCIA DE CONSTRUCCION</t>
  </si>
  <si>
    <t>ED-8620</t>
  </si>
  <si>
    <t>PARA REGISTRAR COBRO PENDIENTE DE APLICAR EL DIA 10 DEL MES DE MAYO 2022, SEGUN ESTADO DE BANCO ANEXO, POR NO ESTAR EN LA DISTRIBUCCION DE COBROS. REFERENCIA DE PAGO TRANSFERENCIA 452400367183</t>
  </si>
  <si>
    <t>ED-8621</t>
  </si>
  <si>
    <t>PARA REGISTRAR COBRO PENDIENTE DE APLICAR EL DIA 10 DEL MES DE MAYO 2022, SEGUN ESTADO DE BANCO ANEXO, POR NO ESTAR EN LA DISTRIBUCCION DE COBROS. REFERENCIA DE PAGO TRANSFERENCIA 265814440</t>
  </si>
  <si>
    <t>ED-8622</t>
  </si>
  <si>
    <t>PARA REGISTRAR COBRO PENDIENTE DE APLICAR EL DIA 10 DEL MES DE MAYO 2022, SEGUN ESTADO DE BANCO ANEXO, POR NO ESTAR EN LA DISTRIBUCCION DE COBROS. REFERENCIA DE PAGO DEPOSITO 001650070293</t>
  </si>
  <si>
    <t>ED-8624</t>
  </si>
  <si>
    <t>PARA REGISTRAR COBRO PENDIENTE DE APLICAR EL DIA 10 DEL MES DE MAYO 2022, SEGUN ESTADO DE BANCO ANEXO, POR NO ESTAR EN LA DISTRIBUCCION DE COBROS. REFERENCIA DE PAGO DEPOSITO 009400050264</t>
  </si>
  <si>
    <t>11/05/2022</t>
  </si>
  <si>
    <t>DG-4126</t>
  </si>
  <si>
    <t>PARA REGISTRAR LOS INGRESOS CORRESPONDIENTES AL DIA 11/05/2022; SEGUN RELACION ANEXA.</t>
  </si>
  <si>
    <t>ED-8349</t>
  </si>
  <si>
    <t>PARA REGISTRAR TRANSFERENCIA AUTOMATICA A CC EMITIDA CUENTA COLECTORA MINISTERIO DE LA VIVIENDA Y EDIFICACIONES (MIVED) CORRESPONDIENTE AL DIA 11/05/2022</t>
  </si>
  <si>
    <t>ED-8420</t>
  </si>
  <si>
    <t>PARA REGISTRAR INGRESOS POR PAGO DE LICENCIA DE CONSTRUCCION CORRESPONDIENTE AL DIA 11/05/2022; SEGUN RELACION ANEXA. REFERENCIA DE PAGO VNRT-LICENCIA DE CONSTRUCCION</t>
  </si>
  <si>
    <t>ED-8435</t>
  </si>
  <si>
    <t>PARA REGISTRAR INGRESOS POR PAGO DE LICENCIA DE CONSTRUCCION CORRESPONDIENTE AL DIA 11/05/2022; SEGUN RELACION ANEXA. REFERENCIA DE PAGOS ACH CTA CTE / PE A ABREU</t>
  </si>
  <si>
    <t>ED-8436</t>
  </si>
  <si>
    <t>PARA REGISTRAR INGRESOS POR PAGO DE LICENCIA DE CONSTRUCCION CORRESPONDIENTE AL DIA 11/05/2022; SEGUN RELACION ANEXA. REFERENCIA DE PAGOS ACH CTA CTE / CR A CTA DE INVERSIONES MEGA / IBANKING</t>
  </si>
  <si>
    <t>ED-8437</t>
  </si>
  <si>
    <t>PARA REGISTRAR INGRESOS POR PAGO DE LICENCIA DE CONSTRUCCION CORRESPONDIENTE AL DIA 11/05/2022; SEGUN RELACION ANEXA. REFERENCIA PAGO DE SOLICITUD N 44126 / PROYECTO DON JUAN</t>
  </si>
  <si>
    <t>ED-8350</t>
  </si>
  <si>
    <t>ED-8438</t>
  </si>
  <si>
    <t>PARA REGISTRAR INGRESOS POR PAGO DE LICENCIA DE CONSTRUCCION CORRESPONDIENTE AL DIA 12/05/2022; SEGUN RELACION ANEXA. REFERENCIA TRAN\FRANCIS GIORDANO CUEVAS S / GARDEN VILLAGE 109AYB NO PORTA</t>
  </si>
  <si>
    <t>ED-8439</t>
  </si>
  <si>
    <t>PARA REGISTRAR INGRESOS POR PAGO DE LICENCIA DE CONSTRUCCION CORRESPONDIENTE AL DIA 12/05/2022; SEGUN RELACION ANEXA. REFERENCIA CR TRANSFERENCIA A CTA CTE / 2201466049 / CONSULCON SRL</t>
  </si>
  <si>
    <t>ED-8440</t>
  </si>
  <si>
    <t>PARA REGISTRAR INGRESOS POR PAGO DE LICENCIA DE CONSTRUCCION CORRESPONDIENTE AL DIA 12/05/2022; SEGUN RELACION ANEXA. REFERENCIA CR TRANSFERENCIA A CTA CTE / 2201469327 / SR KEILY B TEJEDA MELO</t>
  </si>
  <si>
    <t>ED-8441</t>
  </si>
  <si>
    <t>PARA REGISTRAR INGRESOS POR PAGO DE LICENCIA DE CONSTRUCCION CORRESPONDIENTE AL DIA 12/05/2022; SEGUN RELACION ANEXA. REFERENCIA TRAN\ELSIE KASCHIELLA GOMEZ PE / NO. PORTAL 44117 - EDIFICIO RE</t>
  </si>
  <si>
    <t>ED-8442</t>
  </si>
  <si>
    <t>PARA REGISTRAR COBRO PENDIENTE DE APLICAR EL DIA 12 DEL MES DE MAYO 2022, SEGUN ESTADO DE BANCO ANEXO, POR NO ESTAR EN LA DISTRIBUCCION DE COBROS. DESCRIPCION WENDY YESENIA ALCANTARA F / CARTA NO OBJECION INVI AMARILI</t>
  </si>
  <si>
    <t>ED-8443</t>
  </si>
  <si>
    <t>PARA REGISTRAR COBRO PENDIENTE DE APLICAR EL DIA 12 DEL MES DE MAYO 2022, SEGUN ESTADO DE BANCO ANEXO, POR NO ESTAR EN LA DISTRIBUCCION DE COBROS. DESCRIPCION -PAGO AVALUO 4701 12 4-A</t>
  </si>
  <si>
    <t>ED-8450</t>
  </si>
  <si>
    <t>PARA REGISTRAR COBRO PENDIENTE DE APLICAR EL DIA 12 DEL MES DE MAYO 2022, SEGUN ESTADO DE BANCO ANEXO, POR NO ESTAR EN LA DISTRIBUCCION DE COBROS. DESCRIPCION- LEGALIZACION CONTRATO DE / VIVIENDA 4701 12 4-A</t>
  </si>
  <si>
    <t>ED-8451</t>
  </si>
  <si>
    <t>PARA REGISTRAR COBRO PENDIENTE DE APLICAR EL DIA 12 DEL MES DE MAYO 2022, SEGUN ESTADO DE BANCO ANEXO, POR NO ESTAR EN LA DISTRIBUCCION DE COBROS. DESCRIPCION-APTO 4D EDIF 1 MANZ 4693 / INVIVIENDA , RAFAEL ARIAS / 001-0834831-9</t>
  </si>
  <si>
    <t>ED-8452</t>
  </si>
  <si>
    <t>PARA REGISTRAR COBRO PENDIENTE DE APLICAR EL DIA 12 DEL MES DE MAYO 2022, SEGUN ESTADO DE BANCO ANEXO, POR NO ESTAR EN LA DISTRIBUCCION DE COBROS. DESCRIPCION- TRASPASO DE CONTRATO</t>
  </si>
  <si>
    <t>ED-8351</t>
  </si>
  <si>
    <t>PARA REGISTRAR TRANSFERENCIA AUTOMATICA A CC EMITIDA CUENTA COLECTORA MINISTERIO DE LA VIVIENDA Y EDIFICACIONES (MIVED) CORRESPONDIENTE AL DIA 13/05/2022</t>
  </si>
  <si>
    <t>ED-8444</t>
  </si>
  <si>
    <t>PARA REGISTRAR INGRESOS POR PAGO DE LICENCIA DE CONSTRUCCION CORRESPONDIENTE AL DIA 13/05/2022; SEGUN RELACION ANEXA. REFERENCIA / TRAN\FRANCISCO JOSE LUCIANO MA / PROYECTO DE EDIFICIO PATIO KEN</t>
  </si>
  <si>
    <t>ED-8445</t>
  </si>
  <si>
    <t>PARA REGISTRAR INGRESOS POR PAGO DE LICENCIA DE CONSTRUCCION CORRESPONDIENTE AL DIA 13/05/2022; SEGUN RELACION ANEXA. REFERENCIA CR TRANSFERENCIA A CTA CTE / 2201473402 / SR KEILY B TEJEDA MELO</t>
  </si>
  <si>
    <t>ED-8446</t>
  </si>
  <si>
    <t>PARA REGISTRAR INGRESOS POR PAGO DE LICENCIA DE CONSTRUCCION CORRESPONDIENTE AL DIA 13/05/2022; SEGUN RELACION ANEXA. REFERENCIA R TRANSFERENCIA A CTA CTE / 2201482658 / SR JORGE SERRANO NOBOA</t>
  </si>
  <si>
    <t>ED-8454</t>
  </si>
  <si>
    <t>PARA REGISTRAR COBRO PENDIENTE DE APLICAR EL DIA 13 DEL MES DE MAYO 2022, SEGUN ESTADO DE BANCO ANEXO, POR NO ESTAR EN LA DISTRIBUCCION DE COBROS. DESCRIPCION- MAXIMO MATIAS SANTOS / CED. 031-0012517-2 SOLAR MUN. / 27 MANZ. 910 DIS CASTASTRAL 1</t>
  </si>
  <si>
    <t>ED-8352</t>
  </si>
  <si>
    <t>PARA REGISTRAR TRANSFERENCIA AUTOMATICA A CC EMITIDA CUENTA COLECTORA MINISTERIO DE LA VIVIENDA Y EDIFICACIONES (MIVED) CORRESPONDIENTE AL DIA16/05/2022</t>
  </si>
  <si>
    <t>ED-8447</t>
  </si>
  <si>
    <t>PARA REGISTRAR INGRESOS POR PAGO DE LICENCIA DE CONSTRUCCION CORRESPONDIENTE AL DIA 16/05/2022; SEGUN RELACION ANEXA. REFERENCIA PAGOS ACH CTA CTE / RAMIREZ FAMILIA PAGO LICENCIA / RAMIREZ FAMILIA</t>
  </si>
  <si>
    <t>ED-8455</t>
  </si>
  <si>
    <t>PARA REGISTRAR INGRESOS POR PAGO DE LICENCIA DE CONSTRUCCION CORRESPONDIENTE AL DIA 16/05/2022; SEGUN RELACION ANEXA. REFERENCIA- PAGO IMPUESTO MAYO</t>
  </si>
  <si>
    <t>ED-8456</t>
  </si>
  <si>
    <t>ED-8457</t>
  </si>
  <si>
    <t>ED-8458</t>
  </si>
  <si>
    <t>ED-8459</t>
  </si>
  <si>
    <t>ED-8375</t>
  </si>
  <si>
    <t>PARA REGISTRAR TRANSFERENCIA AUTOMATICA A CC EMITIDA CUENTA COLECTORA MINISTERIO</t>
  </si>
  <si>
    <t>ED-8460</t>
  </si>
  <si>
    <t xml:space="preserve">PARA REGISTRAR INGRESOS POR PAGO DE LICENCIA DE CONSTRUCCION </t>
  </si>
  <si>
    <t>ED-8461</t>
  </si>
  <si>
    <t>PARA REGISTRAR INGRESOS POR PAGO DE LICENCIA DE CONSTRUCCION</t>
  </si>
  <si>
    <t>CORRESPONDIENTE AL DIA 17/05/2022; SEGUN RELACION ANEXA. REFERENCIA- TRAN\DANIS JACQUELIN CLETO CAR / P0000442182022 EDIF RES MELO</t>
  </si>
  <si>
    <t>ED-8496</t>
  </si>
  <si>
    <t>PARA REGISTRAR COBRO PENDIENTE DE APLICAR EL DIA 17 DEL MES DE MAYO 2022, SEGUN ESTADO DE BANCO ANEXO, POR NO ESTAR EN LA DISTRIBUCCION DE COBROS. DESCRIPCION- PAGO INSPECCION CASA SR. / AMANTINA PE A</t>
  </si>
  <si>
    <t>ED-8497</t>
  </si>
  <si>
    <t>PARA REGISTRAR COBRO PENDIENTE DE APLICAR EL DIA 17 DEL MES DE MAYO 2022, SEGUN ESTADO DE BANCO ANEXO, POR NO ESTAR EN LA DISTRIBUCCION DE COBROS. DESCRIPCION- CR TRANSFERENCIA A CTA CTE / 2201544315 / URE+A PE+A LEONARDA ALTAGRACIA</t>
  </si>
  <si>
    <t>ED-8498</t>
  </si>
  <si>
    <t>PARA REGISTRAR COBRO PENDIENTE DE APLICAR EL DIA 17 DEL MES DE MAYO 2022, SEGUN ESTADO DE BANCO ANEXO, POR NO ESTAR EN LA DISTRIBUCCION DE COBROS. DESCRIPCION- CARLOS ISMAEL COJULUN MOR / URB. DON GALO J. MARIOT. NO 44</t>
  </si>
  <si>
    <t>ED-8376</t>
  </si>
  <si>
    <t>PARA REGISTRAR TRANSFERENCIA AUTOMATICA A CC EMITIDA CUENTA COLECTORA MINISTERIO DE LA VIVIENDA Y EDIFICACIONES (MIVED) CORRESPONDIENTE AL DIA18/05/2022</t>
  </si>
  <si>
    <t>ED-8499</t>
  </si>
  <si>
    <t>PARA REGISTRAR COBRO PENDIENTE DE APLICAR EL DIA 18 DEL MES DE MAYO 2022, SEGUN ESTADO DE BANCO ANEXO, POR NO ESTAR EN LA DISTRIBUCCION DE COBROS. DESCRIPCION- PAGO CERTFICACION PROYECTO / MANOGUAYABO</t>
  </si>
  <si>
    <t>ED-8500</t>
  </si>
  <si>
    <t>PARA REGISTRAR COBRO PENDIENTE DE APLICAR EL DIA 18 DEL MES DE MAYO 2022, SEGUN ESTADO DE BANCO ANEXO, POR NO ESTAR EN LA DISTRIBUCCION DE COBROS. DESCRIPCION- MANZ 4693 EDIF 3 APTO 2D / DANIELA PAYERO / 040-0012179-0</t>
  </si>
  <si>
    <t>ED-8501</t>
  </si>
  <si>
    <t>PARA REGISTRAR COBRO PENDIENTE DE APLICAR EL DIA 18 DEL MES DE MAYO 2022, SEGUN ESTADO DE BANCO ANEXO, POR NO ESTAR EN LA DISTRIBUCCION DE COBROS. DESCRIPCION- PROYECTO LOS MAESTROS, LRM / APTO. 1-B EDIF.1 MANZ.B SRA. / SONIA MALDONADO 02600270462</t>
  </si>
  <si>
    <t>ED-8502</t>
  </si>
  <si>
    <t>PARA REGISTRAR COBRO PENDIENTE DE APLICAR EL DIA 18 DEL MES DE MAYO 2022, SEGUN ESTADO DE BANCO ANEXO, POR NO ESTAR EN LA DISTRIBUCCION DE COBROS. DESCRIPCION-CR TRANSFERENCIA A CTA CTE / 2201551350 / CAMER, S.R.L.</t>
  </si>
  <si>
    <t>ED-8503</t>
  </si>
  <si>
    <t>PARA REGISTRAR COBRO PENDIENTE DE APLICAR EL DIA 18 DEL MES DE MAYO 2022, SEGUN ESTADO DE BANCO ANEXO, POR NO ESTAR EN LA DISTRIBUCCION DE COBROS. DESCRIPCION-CR TRANSFERENCIA A CTA CTE / 2201551403 / NEUMANN TAVERAS Y ASOC., S.R.L</t>
  </si>
  <si>
    <t>ED-8504</t>
  </si>
  <si>
    <t>PARA REGISTRAR COBRO PENDIENTE DE APLICAR EL DIA 18 DEL MES DE MAYO 2022, SEGUN ESTADO DE BANCO ANEXO, POR NO ESTAR EN LA DISTRIBUCCION DE COBROS. DESCRIPCION-CR TRANSFERENCIA A CTA CTE / 2201551781 / SRA KATHERINE ROSA RODRIGUEZ</t>
  </si>
  <si>
    <t>ED-8506</t>
  </si>
  <si>
    <t>PARA REGISTRAR COBRO PENDIENTE DE APLICAR EL DIA 18 DEL MES DE MAYO 2022, SEGUN ESTADO DE BANCO ANEXO, POR NO ESTAR EN LA DISTRIBUCCION DE COBROS. DESCRIPCION-PAGOS ACH CTA CTE / PORTAL 44102 NOMBRE DEL PROYE / CONDOMINIOCENTRO</t>
  </si>
  <si>
    <t>ED-8507</t>
  </si>
  <si>
    <t>PARA REGISTRAR COBRO PENDIENTE DE APLICAR EL DIA 18 DEL MES DE MAYO 2022, SEGUN ESTADO DE BANCO ANEXO, POR NO ESTAR EN LA DISTRIBUCCION DE COBROS. DESCRIPCION- TRAN\SUCRE OLIVER PEREZ PUJOLS</t>
  </si>
  <si>
    <t>DG-4132</t>
  </si>
  <si>
    <t>PARA REGISTRAR LOS INGRESOS CORRESPONDIENTES AL DIA 19/5/2022; SEGUN RELACION ANEXA.</t>
  </si>
  <si>
    <t>ED-8377</t>
  </si>
  <si>
    <t>PARA REGISTRAR REVERSION DEPOSITO CUENTA CORRIENTE EMITIDA CUENTA COLECTORA MINISTERIO DE LA VIVIENDA Y EDIFICACIONES (MIVED) CORRESPONDIENTE AL DIA19/05/2022</t>
  </si>
  <si>
    <t>ED-8385</t>
  </si>
  <si>
    <t>PARA REGISTRAR TRANSFERENCIA AUTOMATICA A CC EMITIDA CUENTA COLECTORA MINISTERIO DE LA VIVIENDA Y EDIFICACIONES (MIVED) CORRESPONDIENTE AL DIA19/05/2022</t>
  </si>
  <si>
    <t>ED-8505</t>
  </si>
  <si>
    <t>PARA REGISTRAR COBRO PENDIENTE DE APLICAR EL DIA 19 DEL MES DE MAYO 2022, SEGUN ESTADO DE BANCO ANEXO, POR NO ESTAR EN LA DISTRIBUCCION DE COBROS. DESCRIPCION-DEPOSITO REVERSADO</t>
  </si>
  <si>
    <t>ED-8508</t>
  </si>
  <si>
    <t>PARA REGISTRAR COBRO PENDIENTE DE APLICAR EL DIA 19 DEL MES DE MAYO 2022, SEGUN ESTADO DE BANCO ANEXO, POR NO ESTAR EN LA DISTRIBUCCION DE COBROS. DESCRIPCION - PAGO AVALUO GLADYS ALMONTE</t>
  </si>
  <si>
    <t>ED-8509</t>
  </si>
  <si>
    <t>PARA REGISTRAR INGRESOS POR PAGO DE LICENCIA DE CONSTRUCCION CORRESPONDIENTE AL DIA 19/05/2022; SEGUN RELACION ANEXA. REFERENCIA- TORRE SCOUT 31 PORTAL 44175</t>
  </si>
  <si>
    <t>ED-8510</t>
  </si>
  <si>
    <t>PARA REGISTRAR COBRO PENDIENTE DE APLICAR EL DIA 19 DEL MES DE MAYO 2022, SEGUN ESTADO DE BANCO ANEXO, POR NO ESTAR EN LA DISTRIBUCCION DE COBROS. DESCRIPCION - CERTIFICACION INVI</t>
  </si>
  <si>
    <t>ED-8511</t>
  </si>
  <si>
    <t>PARA REGISTRAR COBRO PENDIENTE DE APLICAR EL DIA 19 DEL MES DE MAYO 2022, SEGUN ESTADO DE BANCO ANEXO, POR NO ESTAR EN LA DISTRIBUCCION DE COBROS. DESCRIPCION - TRAN\PILAR MARIA SANTOS CASTIL / RESIDENCIA JAQUEZ NUNEZ NO 44</t>
  </si>
  <si>
    <t>ED-8512</t>
  </si>
  <si>
    <t>PARA REGISTRAR COBRO PENDIENTE DE APLICAR EL DIA 19 DEL MES DE MAYO 2022, SEGUN ESTADO DE BANCO ANEXO, POR NO ESTAR EN LA DISTRIBUCCION DE COBROS. DESCRIPCION - PAGOS ACH CTA CTE / ARIAS PORTORREAL / ARIAS PORTORREAL</t>
  </si>
  <si>
    <t>ED-8513</t>
  </si>
  <si>
    <t>PARA REGISTRAR COBRO PENDIENTE DE APLICAR EL DIA 19 DEL MES DE MAYO 2022, SEGUN ESTADO DE BANCO ANEXO, POR NO ESTAR EN LA DISTRIBUCCION DE COBROS. DESCRIPCION - PAGOS ACH CTA CTE / SOLER GROUP S R / SOLER GROUP S R</t>
  </si>
  <si>
    <t>ED-8386</t>
  </si>
  <si>
    <t xml:space="preserve">PARA REGISTRAR TRANSFERENCIA AUTOMATICA A CC EMITIDA CUENTA COLECTORA MINISTERIO </t>
  </si>
  <si>
    <t>ED-8514</t>
  </si>
  <si>
    <t>ED-8515</t>
  </si>
  <si>
    <t>ED-8516</t>
  </si>
  <si>
    <t>ED-8387</t>
  </si>
  <si>
    <t>ED-8517</t>
  </si>
  <si>
    <t>PARA REGISTRAR COBRO PENDIENTE DE APLICAR EL DIA 23 DEL MES DE MAYO 2022, SEGUN ESTADO DE BANCO ANEXO, POR NO ESTAR EN LA DISTRIBUCCION DE COBROS. DESCRIPCION- ESTER II NO.44248</t>
  </si>
  <si>
    <t>ED-8518</t>
  </si>
  <si>
    <t>PARA REGISTRAR COBRO PENDIENTE DE APLICAR EL DIA 23 DEL MES DE MAYO 2022, SEGUN ESTADO DE BANCO ANEXO, POR NO ESTAR EN LA DISTRIBUCCION DE COBROS. DESCRIPCION- TORRES GEMELAS VILLAS / PALMERAS NO. 44181</t>
  </si>
  <si>
    <t>ED-8519</t>
  </si>
  <si>
    <t>PARA REGISTRAR COBRO PENDIENTE DE APLICAR EL DIA 23 DEL MES DE MAYO 2022, SEGUN ESTADO DE BANCO ANEXO, POR NO ESTAR EN LA DISTRIBUCCION DE COBROS. DESCRIPCION- TRANSFERENCIA A CTA CTE / 2201602795 / OMAR JOSE MARIA ABREU\</t>
  </si>
  <si>
    <t>ED-8520</t>
  </si>
  <si>
    <t>PARA REGISTRAR COBRO PENDIENTE DE APLICAR EL DIA 23 DEL MES DE MAYO 2022, SEGUN ESTADO DE BANCO ANEXO, POR NO ESTAR EN LA DISTRIBUCCION DE COBROS. DESCRIPCION- PAGOS ACH CTA CTE / CONSTRUCTORA LAT / CONSTRUCTORA LAT</t>
  </si>
  <si>
    <t>ED-8521</t>
  </si>
  <si>
    <t>PARA REGISTRAR COBRO PENDIENTE DE APLICAR EL DIA 23 DEL MES DE MAYO 2022, SEGUN ESTADO DE BANCO ANEXO, POR NO ESTAR EN LA DISTRIBUCCION DE COBROS. DESCRIPCION- PAGOS ACH CTA CTE / CR A CTA DE GAYLORD GOMEZ HER / IBANKING</t>
  </si>
  <si>
    <t>ED-8522</t>
  </si>
  <si>
    <t>PARA REGISTRAR COBRO PENDIENTE DE APLICAR EL DIA 23 DEL MES DE MAYO 2022, SEGUN ESTADO DE BANCO ANEXO, POR NO ESTAR EN LA DISTRIBUCCION DE COBROS. DESCRIPCION- PAGOS ACH CTA CTE / TORRE MARIO AUGUSTO IX NO 41 / ASOCIACION CIBAO</t>
  </si>
  <si>
    <t>ED-8523</t>
  </si>
  <si>
    <t>PARA REGISTRAR INGRESOS POR PAGO DE LICENCIA DE CONSTRUCCION CORRESPONDIENTE AL DIA 23/05/2022; SEGUN RELACION ANEXA. REFERENCIA- TRAN\DANIS JACQUELIN CLETO CAR / P000044183 2022 EDIFICIO NIN</t>
  </si>
  <si>
    <t>ED-8524</t>
  </si>
  <si>
    <t>PARA REGISTRAR INGRESOS POR PAGO DE LICENCIA DE CONSTRUCCION CORRESPONDIENTE AL DIA 23/05/2022; SEGUN RELACION ANEXA. REFERENCIA- CENTRO DIAGNOSTICO IMAGENES / PORTAL 44249</t>
  </si>
  <si>
    <t>ED-8625</t>
  </si>
  <si>
    <t>PARA REGISTRAR COBRO PENDIENTE DE APLICAR EL DIA 23 DEL MES DE MAYO 2022, SEGUN ESTADO DE BANCO ANEXO, POR NO ESTAR EN LA DISTRIBUCCION DE COBROS. REFERENCIA MILAGROS VASQUEZ / MANZ 4703 EDF 4 APTO 1C</t>
  </si>
  <si>
    <t>ED-8388</t>
  </si>
  <si>
    <t>PARA REGISTRAR TRANSFERENCIA AUTOMATICA A CC EMITIDA CUENTA COLECTORA MINISTERIO DE LA VIVIENDA Y EDIFICACIONES (MIVED) CORRESPONDIENTE AL DIA 24/05/2022</t>
  </si>
  <si>
    <t>ED-8525</t>
  </si>
  <si>
    <t>PARA REGISTRAR COBRO PENDIENTE DE APLICAR EL DIA 24 DEL MES DE MAYO 2022, SEGUN ESTADO DE BANCO ANEXO, POR NO ESTAR EN LA DISTRIBUCCION DE COBROS. DESCRIPCION- RAMON RODRIGUEZ PAGO RENUNCIA / APT 2B EDIF 142.</t>
  </si>
  <si>
    <t>ED-8526</t>
  </si>
  <si>
    <t>PARA REGISTRAR COBRO PENDIENTE DE APLICAR EL DIA 24 DEL MES DE MAYO 2022, SEGUN ESTADO DE BANCO ANEXO, POR NO ESTAR EN LA DISTRIBUCCION DE COBROS. DESCRIPCION- PAGO RENUNCIA ISABEL GIL APT3A / EDIF 1 MANZANA B INVIVIENDA / STGO</t>
  </si>
  <si>
    <t>ED-8527</t>
  </si>
  <si>
    <t>PARA REGISTRAR COBRO PENDIENTE DE APLICAR EL DIA 24 DEL MES DE MAYO 2022, SEGUN ESTADO DE BANCO ANEXO, POR NO ESTAR EN LA DISTRIBUCCION DE COBROS. DESCRIPCION- PAGO DE CUOTA MENSUAL DE APTO / RAMON E CABRAL TORRES</t>
  </si>
  <si>
    <t>ED-8528</t>
  </si>
  <si>
    <t>PARA REGISTRAR COBRO PENDIENTE DE APLICAR EL DIA 24 DEL MES DE MAYO 2022, SEGUN ESTADO DE BANCO ANEXO, POR NO ESTAR EN LA DISTRIBUCCION DE COBROS. DESCRIPCION- PAGO EDIF 6 APART 2B / PAULINA DE PAULA ANTIGUA</t>
  </si>
  <si>
    <t>ED-8529</t>
  </si>
  <si>
    <t>PARA REGISTRAR COBRO PENDIENTE DE APLICAR EL DIA 24 DEL MES DE MAYO 2022, SEGUN ESTADO DE BANCO ANEXO, POR NO ESTAR EN LA DISTRIBUCCION DE COBROS. DESCRIPCION- ANTOLINA ALT.CASTILLO SILVERIO / MANZ. 4689 APTO. 3B</t>
  </si>
  <si>
    <t>ED-8530</t>
  </si>
  <si>
    <t>PARA REGISTRAR COBRO PENDIENTE DE APLICAR EL DIA 24 DEL MES DE MAYO 2022, SEGUN ESTADO DE BANCO ANEXO, POR NO ESTAR EN LA DISTRIBUCCION DE COBROS. DESCRIPCION- PAGO TITULO CATALINA GUZMAN</t>
  </si>
  <si>
    <t>ED-8531</t>
  </si>
  <si>
    <t>PARA REGISTRAR COBRO PENDIENTE DE APLICAR EL DIA 24 DEL MES DE MAYO 2022, SEGUN ESTADO DE BANCO ANEXO, POR NO ESTAR EN LA DISTRIBUCCION DE COBROS. DESCRIPCION- PAGO DE INSPECCION / R NO. 35 MANZ 4740</t>
  </si>
  <si>
    <t>ED-8532</t>
  </si>
  <si>
    <t>PARA REGISTRAR COBRO PENDIENTE DE APLICAR EL DIA 24 DEL MES DE MAYO 2022, SEGUN ESTADO DE BANCO ANEXO, POR NO ESTAR EN LA DISTRIBUCCION DE COBROS. DESCRIPCION- TRAN\FREDERICK YVAN PEREZ BAUT / EDIF BAYONA SOL 44233 PROYECTO</t>
  </si>
  <si>
    <t>ED-8534</t>
  </si>
  <si>
    <t>PARA REGISTRAR COBRO PENDIENTE DE APLICAR EL DIA 24 DEL MES DE MAYO 2022, SEGUN ESTADO DE BANCO ANEXO, POR NO ESTAR EN LA DISTRIBUCCION DE COBROS. DESCRIPCION - PAGOS ACH CTA CTE / CARIBSTRUCTR SR</t>
  </si>
  <si>
    <t>ED-8535</t>
  </si>
  <si>
    <t>PARA REGISTRAR COBRO PENDIENTE DE APLICAR EL DIA 24 DEL MES DE MAYO 2022, SEGUN ESTADO DE BANCO ANEXO, POR NO ESTAR EN LA DISTRIBUCCION DE COBROS. DESCRIPCION - PAGOS ACH CTA CTE PAGO PROYECTO / MONTA O GUZMAN</t>
  </si>
  <si>
    <t>ED-8536</t>
  </si>
  <si>
    <t>PARA REGISTRAR COBRO PENDIENTE DE APLICAR EL DIA 24 DEL MES DE MAYO 2022, SEGUN ESTADO DE BANCO ANEXO, POR NO ESTAR EN LA DISTRIBUCCION DE COBROS. DESCRIPCION - TRAN\YAMILE SANDRA RODRIGUEZ A / RES CRISTOBAL I 44203</t>
  </si>
  <si>
    <t>ED-8537</t>
  </si>
  <si>
    <t>PARA REGISTRAR INGRESOS POR PAGO DE LICENCIA DE CONSTRUCCION CORRESPONDIENTE AL DIA 24/05/2022; SEGUN RELACION ANEXA. REFERENCIA- TRAN\KENIA RAQUEL SARMIENTO TE / OFIC Y APART 3 NIVELES P000044</t>
  </si>
  <si>
    <t>ED-8635</t>
  </si>
  <si>
    <t>PARA REGISTRAR INGRESOS POR PAGO DE LICENCIA DE CONSTRUCCION CORRESPONDIENTE AL DIA 24/05/2022; SEGUN RELACION ANEXA. REFERENCIA NAVE DE ALMACENAMIENTO ENGOMBE</t>
  </si>
  <si>
    <t>ED-8389</t>
  </si>
  <si>
    <t>PARA REGISTRAR TRANSFERENCIA AUTOMATICA A CC EMITIDA CUENTA COLECTORA MINISTERIO DE LA VIVIENDA Y EDIFICACIONES (MIVED) CORRESPONDIENTE AL DIA 25/05/2022</t>
  </si>
  <si>
    <t>ED-8538</t>
  </si>
  <si>
    <t>PARA REGISTRAR INGRESOS POR PAGO DE LICENCIA DE CONSTRUCCION CORRESPONDIENTE AL DIA 25/05/2022; SEGUN RELACION ANEXA. REFERENCIA- TRAN\TRANSAGRICOLA SRL / PROY CONTESA PORTAL 44169 TRAN</t>
  </si>
  <si>
    <t>ED-8539</t>
  </si>
  <si>
    <t>PARA REGISTRAR INGRESOS POR PAGO DE LICENCIA DE CONSTRUCCION CORRESPONDIENTE AL DIA 25/05/2022; SEGUN RELACION ANEXA. REFERENCIA- TRAN\KALECKY TERRERO SALCEDO / RES CASUI II PORTAL NUMERO 453</t>
  </si>
  <si>
    <t>ED-8540</t>
  </si>
  <si>
    <t>PARA REGISTRAR COBRO PENDIENTE DE APLICAR EL DIA 25 DEL MES DE MAYO 2022, SEGUN ESTADO DE BANCO ANEXO, POR NO ESTAR EN LA DISTRIBUCCION DE COBROS. DESCRIPCION - TRASPASO CERTF.CASA 7B,SAVICA, / PROYECTO EMEGENCIA LA ROMANA, / 02600367037 FLORENTINO CODERO</t>
  </si>
  <si>
    <t>ED-8541</t>
  </si>
  <si>
    <t>PARA REGISTRAR COBRO PENDIENTE DE APLICAR EL DIA 25 DEL MES DE MAYO 2022, SEGUN ESTADO DE BANCO ANEXO, POR NO ESTAR EN LA DISTRIBUCCION DE COBROS. DESCRIPCION - PAGO APARTAMENTO</t>
  </si>
  <si>
    <t>ED-8542</t>
  </si>
  <si>
    <t>PARA REGISTRAR INGRESOS POR PAGO DE LICENCIA DE CONSTRUCCION CORRESPONDIENTE AL DIA 25/05/2022; SEGUN RELACION ANEXA. REFERENCIA- TRAN\GUILLERMO ERNESTOQUDDUS L / PAGO CORALSTONE 3 PORTAL NO 44</t>
  </si>
  <si>
    <t>ED-8623</t>
  </si>
  <si>
    <t>PARA REGISTRAR COBRO PENDIENTE DE APLICAR EL DIA 25 DEL MES DE MAYO 2022, SEGUN ESTADO DE BANCO ANEXO, POR NO ESTAR EN LA DISTRIBUCCION DE COBROS. REFERENCIA DE PAGO JOSE ENRIQUE DEL MONTE/PROYECTO CRUCERO</t>
  </si>
  <si>
    <t>ED-8391</t>
  </si>
  <si>
    <t>PARA REGISTRAR TRANSFERENCIA AUTOMATICA A CC EMITIDA CUENTA COLECTORA MINISTERIO DE LA VIVIENDA Y EDIFICACIONES (MIVED) CORRESPONDIENTE AL DIA 26/05/2022</t>
  </si>
  <si>
    <t>ED-8543</t>
  </si>
  <si>
    <t>PARA REGISTRAR INGRESOS POR PAGO DE LICENCIA DE CONSTRUCCION CORRESPONDIENTE AL DIA 26/05/2022; SEGUN RELACION ANEXA. REFERENCIA- PORTAL NO. 44277 / RESIDENCIAL DEL JARDIN / SOLICITUD COPIA PLANOS AREAS.</t>
  </si>
  <si>
    <t>ED-8544</t>
  </si>
  <si>
    <t>PARA REGISTRAR INGRESOS POR PAGO DE LICENCIA DE CONSTRUCCION CORRESPONDIENTE AL DIA 26/05/2022; SEGUN RELACION ANEXA. REFERENCIA- RESIDENCIAL PASEO DEL PARQUE / NO.PORTAL- P000044028-2022</t>
  </si>
  <si>
    <t>ED-8545</t>
  </si>
  <si>
    <t>PARA REGISTRAR INGRESOS POR PAGO DE LICENCIA DE CONSTRUCCION CORRESPONDIENTE AL DIA 26/05/2022; SEGUN RELACION ANEXA. REFERENCIA- TRAN\LADRILLO AL CUADRADO SRL / COND MONTSERRAT I PORTAL NO 44</t>
  </si>
  <si>
    <t>ED-8546</t>
  </si>
  <si>
    <t>PARA REGISTRAR INGRESOS POR PAGO DE LICENCIA DE CONSTRUCCION CORRESPONDIENTE AL DIA 26/05/2022; SEGUN RELACION ANEXA. REFERENCIA- TRAN\CARLIS AMINADAB BAEZ MART / ESTACION DE SERVICIOS DE GLP W</t>
  </si>
  <si>
    <t>ED-8547</t>
  </si>
  <si>
    <t>PARA REGISTRAR COBRO PENDIENTE DE APLICAR EL DIA 26 DEL MES DE MAYO 2022, SEGUN ESTADO DE BANCO ANEXO, POR NO ESTAR EN LA DISTRIBUCCION DE COBROS. DESCRIPCION-PAGO APARTAMENTO / JOSE MANUEL DOMINGUEZ DURAN / 001-0562407-6</t>
  </si>
  <si>
    <t>ED-8548</t>
  </si>
  <si>
    <t>PARA REGISTRAR COBRO PENDIENTE DE APLICAR EL DIA 26 DEL MES DE MAYO 2022, SEGUN ESTADO DE BANCO ANEXO, POR NO ESTAR EN LA DISTRIBUCCION DE COBROS. DESCRIPCION-ANA CECILIA TAMAYO URE A / 001-11545420-9 / APT. 3D EDIF 6 MANZ 4722 INVIV</t>
  </si>
  <si>
    <t>ED-8549</t>
  </si>
  <si>
    <t>PARA REGISTRAR COBRO PENDIENTE DE APLICAR EL DIA 26 DEL MES DE MAYO 2022, SEGUN ESTADO DE BANCO ANEXO, POR NO ESTAR EN LA DISTRIBUCCION DE COBROS. DESCRIPCION-AMADO ALMONTE DE LA CRUZ / CED 00103022976 APTO 9 3B</t>
  </si>
  <si>
    <t>ED-8551</t>
  </si>
  <si>
    <t>PARA REGISTRAR COBRO PENDIENTE DE APLICAR EL DIA 26 DEL MES DE MAYO 2022, SEGUN ESTADO DE BANCO ANEXO, POR NO ESTAR EN LA DISTRIBUCCION DE COBROS. DESCRIPCION- TRAN\SERVIC DE ING EN GNRAL Y / NO 45311 2022 VILLAS LOS HELEC</t>
  </si>
  <si>
    <t>ED-8552</t>
  </si>
  <si>
    <t>PARA REGISTRAR COBRO PENDIENTE DE APLICAR EL DIA 26 DEL MES DE MAYO 2022, SEGUN ESTADO DE BANCO ANEXO, POR NO ESTAR EN LA DISTRIBUCCION DE COBROS. DESCRIPCION- PAGOS ACH CTA CTE / PAGO SOLICITUD NO 44284 FUNER / LMC CONSTRUCTORA</t>
  </si>
  <si>
    <t>ED-8553</t>
  </si>
  <si>
    <t>PARA REGISTRAR COBRO PENDIENTE DE APLICAR EL DIA 26 DEL MES DE MAYO 2022, SEGUN ESTADO DE BANCO ANEXO, POR NO ESTAR EN LA DISTRIBUCCION DE COBROS. DESCRIPCION- PAGOS ACH CTA CTE / CR A CTA DE VICTORIA MEJIA BR / IBANKING</t>
  </si>
  <si>
    <t>ED-8554</t>
  </si>
  <si>
    <t>PARA REGISTRAR COBRO PENDIENTE DE APLICAR EL DIA 26 DEL MES DE MAYO 2022, SEGUN ESTADO DE BANCO ANEXO, POR NO ESTAR EN LA DISTRIBUCCION DE COBROS. DESCRIPCION- TRAN\CLAUDIO DE JESUS FELIZ LO / CARTA DE SALDO APARTAMENTO JUA</t>
  </si>
  <si>
    <t>ED-8555</t>
  </si>
  <si>
    <t>PARA REGISTRAR COBRO PENDIENTE DE APLICAR EL DIA 26 DEL MES DE MAYO 2022, SEGUN ESTADO DE BANCO ANEXO, POR NO ESTAR EN LA DISTRIBUCCION DE COBROS. TRAN\AUDRY MIGUELINA SANCHEZ P / PAGO AVAL O, MANZ.4701, EDF,.1</t>
  </si>
  <si>
    <t>ED-8556</t>
  </si>
  <si>
    <t>PARA REGISTRAR COBRO PENDIENTE DE APLICAR EL DIA 26 DEL MES DE MAYO 2022, SEGUN ESTADO DE BANCO ANEXO, POR NO ESTAR EN LA DISTRIBUCCION DE COBROS. DESCRIPCION- TRAN\INVERSIONES TERCETO SRL / PROYECTO PUERTA DEL MAR 44239</t>
  </si>
  <si>
    <t>ED-8399</t>
  </si>
  <si>
    <t>PARA REGISTRAR TRANSFERENCIA AUTOMATICA A CC EMITIDA CUENTA COLECTORA MINISTERIO DE LA VIVIENDA Y EDIFICACIONES (MIVED) CORRESPONDIENTE AL DIA 27/05/2022</t>
  </si>
  <si>
    <t>ED-8557</t>
  </si>
  <si>
    <t>PARA REGISTRAR COBRO PENDIENTE DE APLICAR EL DIA 27 DEL MES DE MAYO 2022, SEGUN ESTADO DE BANCO ANEXO, POR NO ESTAR EN LA DISTRIBUCCION DE COBROS. DESCRIPCION- PAGO INSPECCION APTO.1-D EDF. / 145 MANZ. AA GREGORIA YSABEL / HERMENEGILDO</t>
  </si>
  <si>
    <t>ED-8558</t>
  </si>
  <si>
    <t>PARA REGISTRAR COBRO PENDIENTE DE APLICAR EL DIA 27 DEL MES DE MAYO 2022, SEGUN ESTADO DE BANCO ANEXO, POR NO ESTAR EN LA DISTRIBUCCION DE COBROS. DESCRIPCION- SOLICITUD DE COPIA DE / APARTAMENTO</t>
  </si>
  <si>
    <t>ED-8559</t>
  </si>
  <si>
    <t>PARA REGISTRAR COBRO PENDIENTE DE APLICAR EL DIA 27 DEL MES DE MAYO 2022, SEGUN ESTADO DE BANCO ANEXO, POR NO ESTAR EN LA DISTRIBUCCION DE COBROS. DESCRIPCION- EUGENIA GIL ABREU / CED: 053-0020420-2</t>
  </si>
  <si>
    <t>ED-8560</t>
  </si>
  <si>
    <t>PARA REGISTRAR COBRO PENDIENTE DE APLICAR EL DIA 27 DEL MES DE MAYO 2022, SEGUN ESTADO DE BANCO ANEXO, POR NO ESTAR EN LA DISTRIBUCCION DE COBROS. DESCRIPCION- RAFAEL ANT. BAEZ NU EZ</t>
  </si>
  <si>
    <t>ED-8561</t>
  </si>
  <si>
    <t>PARA REGISTRAR COBRO PENDIENTE DE APLICAR EL DIA 27 DEL MES DE MAYO 2022, SEGUN ESTADO DE BANCO ANEXO, POR NO ESTAR EN LA DISTRIBUCCION DE COBROS. DESCRIPCION- APTO 1A, CARMEN SONIA MORAN / MORAN 031-0044377-3</t>
  </si>
  <si>
    <t>ED-8562</t>
  </si>
  <si>
    <t>PARA REGISTRAR COBRO PENDIENTE DE APLICAR EL DIA 27 DEL MES DE MAYO 2022, SEGUN ESTADO DE BANCO ANEXO, POR NO ESTAR EN LA DISTRIBUCCION DE COBROS. DESCRIPCION- PAGOS ACH CTA CTE / CR A CTA DE JOANNA PATRICIA A / IBANKING</t>
  </si>
  <si>
    <t>PARA REGISTRAR LOS INGRESOS CORRESPONDIENTES AL DIA 30/5/2022;</t>
  </si>
  <si>
    <t>SEGUN RELACION ANEXA.</t>
  </si>
  <si>
    <t>ED-8425</t>
  </si>
  <si>
    <t>PARA REGISTRAR TRANSFERENCIA AUTOMATICA A CC EMITIDA CUENTA COLECTORA MINISTERIO DE LA VIVIENDA Y EDIFICACIONES (MIVED) CORRESPONDIENTE AL DIA 30/05/2022</t>
  </si>
  <si>
    <t>ED-8563</t>
  </si>
  <si>
    <t>PARA REGISTRAR COBRO PENDIENTE DE APLICAR EL DIA 30 DEL MES DE MAYO 2022, SEGUN ESTADO DE BANCO ANEXO, POR NO ESTAR EN LA DISTRIBUCCION DE COBROS. DESCRIPCION- 005370020156</t>
  </si>
  <si>
    <t>ED-8564</t>
  </si>
  <si>
    <t>PARA REGISTRAR COBRO PENDIENTE DE APLICAR EL DIA 30 DEL MES DE MAYO 2022, SEGUN ESTADO DE BANCO ANEXO, POR NO ESTAR EN LA DISTRIBUCCION DE COBROS. DESCRIPCION- 002920060400</t>
  </si>
  <si>
    <t>ED-8565</t>
  </si>
  <si>
    <t>PARA REGISTRAR COBRO PENDIENTE DE APLICAR EL DIA 30 DEL MES DE MAYO 2022, SEGUN ESTADO DE BANCO ANEXO, POR NO ESTAR EN LA DISTRIBUCCION DE COBROS. DESCRIPCION- 002920060408</t>
  </si>
  <si>
    <t>ED-8566</t>
  </si>
  <si>
    <t>PARA REGISTRAR COBRO PENDIENTE DE APLICAR EL DIA 30 DEL MES DE MAYO 2022, SEGUN ESTADO DE BANCO ANEXO, POR NO ESTAR EN LA DISTRIBUCCION DE COBROS. DESCRIPCION- 268008234</t>
  </si>
  <si>
    <t>ED-8567</t>
  </si>
  <si>
    <t>PARA REGISTRAR COBRO PENDIENTE DE APLICAR EL DIA 30 DEL MES DE MAYO 2022, SEGUN ESTADO DE BANCO ANEXO, POR NO ESTAR EN LA DISTRIBUCCION DE COBROS. DESCRIPCION- 268035646</t>
  </si>
  <si>
    <t>ED-8568</t>
  </si>
  <si>
    <t>PARA REGISTRAR COBRO PENDIENTE DE APLICAR EL DIA 30 DEL MES DE MAYO 2022, SEGUN ESTADO DE BANCO ANEXO, POR NO ESTAR EN LA DISTRIBUCCION DE COBROS. DESCRIPCION- 002600100307</t>
  </si>
  <si>
    <t>ED-8569</t>
  </si>
  <si>
    <t>PARA REGISTRAR COBRO PENDIENTE DE APLICAR EL DIA 30 DEL MES DE MAYO 2022, SEGUN ESTADO DE BANCO ANEXO, POR NO ESTAR EN LA DISTRIBUCCION DE COBROS. DESCRIPCION- 005130010315</t>
  </si>
  <si>
    <t>PARA REGISTRAR LOS INGRESOS CORRESPONDIENTES AL DIA 31/5/2022;</t>
  </si>
  <si>
    <t>ED-8426</t>
  </si>
  <si>
    <t>PARA REGISTRAR TRANSFERENCIA AUTOMATICA A CC EMITIDA CUENTA COLECTORA MINISTERIO DE LA VIVIENDA Y EDIFICACIONES (MIVED) CORRESPONDIENTE AL DIA 31/05/2022</t>
  </si>
  <si>
    <t>ED-8462</t>
  </si>
  <si>
    <t>PARA REGISTRAR COBRO PENDIENTE DE APLICAR EL DIA 31 DEL MES DE MAYO 2022, SEGUN ESTADO DE BANCO ANEXO, POR NO ESTAR EN LA DISTRIBUCCION DE COBROS. DESCRIPCION- REF.268129698</t>
  </si>
  <si>
    <t>ED-8463</t>
  </si>
  <si>
    <t>PARA REGISTRAR COBRO PENDIENTE DE APLICAR EL DIA 31 DEL MES DE MAYO 2022, SEGUN ESTADO DE BANCO ANEXO, POR NO ESTAR EN LA DISTRIBUCCION DE COBROS. DESCRIPCION- REF.000110060004.</t>
  </si>
  <si>
    <t>ED-8464</t>
  </si>
  <si>
    <t>PARA REGISTRAR COBRO PENDIENTE DE APLICAR EL DIA 31 DEL MES DE MAYO 2022, SEGUN ESTADO DE BANCO ANEXO, POR NO ESTAR EN LA DISTRIBUCCION DE COBROS. DESCRIPCION- REF.000130100033.</t>
  </si>
  <si>
    <t>ED-8465</t>
  </si>
  <si>
    <t>PARA REGISTRAR COBRO PENDIENTE DE APLICAR EL DIA 31 DEL MES DE MAYO 2022, SEGUN ESTADO DE BANCO ANEXO, POR NO ESTAR EN LA DISTRIBUCCION DE COBROS. DESCRIPCION- REF.001650050074.</t>
  </si>
  <si>
    <t>ED-8466</t>
  </si>
  <si>
    <t>PARA REGISTRAR COBRO PENDIENTE DE APLICAR EL DIA 31 DEL MES DE MAYO 2022, SEGUN ESTADO DE BANCO ANEXO, POR NO ESTAR EN LA DISTRIBUCCION DE COBROS. DESCRIPCION- REF.003680030096.</t>
  </si>
  <si>
    <t>ED-8467</t>
  </si>
  <si>
    <t>PARA REGISTRAR COBRO PENDIENTE DE APLICAR EL DIA 31 DEL MES DE MAYO 2022, SEGUN ESTADO DE BANCO ANEXO, POR NO ESTAR EN LA DISTRIBUCCION DE COBROS. DESCRIPCION- REF.003820030156.</t>
  </si>
  <si>
    <t>ED-8468</t>
  </si>
  <si>
    <t>PARA REGISTRAR COBRO PENDIENTE DE APLICAR EL DIA 31 DEL MES DE MAYO 2022, SEGUN ESTADO DE BANCO ANEXO, POR NO ESTAR EN LA DISTRIBUCCION DE COBROS. DESCRIPCION- REF.268150460.</t>
  </si>
  <si>
    <t>ED-8469</t>
  </si>
  <si>
    <t>PARA REGISTRAR COBRO PENDIENTE DE APLICAR EL DIA 31 DEL MES DE MAYO 2022, SEGUN ESTADO DE BANCO ANEXO, POR NO ESTAR EN LA DISTRIBUCCION DE COBROS. DESCRIPCION- REF.005220030200.</t>
  </si>
  <si>
    <t>ED-8470</t>
  </si>
  <si>
    <t>PARA REGISTRAR COBRO PENDIENTE DE APLICAR EL DIA 31 DEL MES DE MAYO 2022, SEGUN ESTADO DE BANCO ANEXO, POR NO ESTAR EN LA DISTRIBUCCION DE COBROS. DESCRIPCION- REF.005370030231.</t>
  </si>
  <si>
    <t>ED-8471</t>
  </si>
  <si>
    <t>PARA REGISTRAR COBRO PENDIENTE DE APLICAR EL DIA 31 DEL MES DE MAYO 2022, SEGUN ESTADO DE BANCO ANEXO, POR NO ESTAR EN LA DISTRIBUCCION DE COBROS. DESCRIPCION- REF.005800100198.</t>
  </si>
  <si>
    <t>ED-8472</t>
  </si>
  <si>
    <t>PARA REGISTRAR COBRO PENDIENTE DE APLICAR EL DIA 31 DEL MES DE MAYO 2022, SEGUN ESTADO DE BANCO ANEXO, POR NO ESTAR EN LA DISTRIBUCCION DE COBROS. DESCRIPCION- REF.001600150151.</t>
  </si>
  <si>
    <t>ED-8473</t>
  </si>
  <si>
    <t>PARA REGISTRAR COBRO PENDIENTE DE APLICAR EL DIA 31 DEL MES DE MAYO 2022, SEGUN ESTADO DE BANCO ANEXO, POR NO ESTAR EN LA DISTRIBUCCION DE COBROS. DESCRIPCION- REF.008900110129.</t>
  </si>
  <si>
    <t>ED-8474</t>
  </si>
  <si>
    <t>PARA REGISTRAR COBRO PENDIENTE DE APLICAR EL DIA 31 DEL MES DE MAYO 2022, SEGUN ESTADO DE BANCO ANEXO, POR NO ESTAR EN LA DISTRIBUCCION DE COBROS. DESCRIPCION- REF.001220040118.</t>
  </si>
  <si>
    <t>ED-8475</t>
  </si>
  <si>
    <t>PARA REGISTRAR COBRO PENDIENTE DE APLICAR EL DIA 31 DEL MES DE MAYO 2022, SEGUN ESTADO DE BANCO ANEXO, POR NO ESTAR EN LA DISTRIBUCCION DE COBROS. DESCRIPCION- REF.002600090186.</t>
  </si>
  <si>
    <t>ED-8476</t>
  </si>
  <si>
    <t>PARA REGISTRAR COBRO PENDIENTE DE APLICAR EL DIA 31 DEL MES DE MAYO 2022, SEGUN ESTADO DE BANCO ANEXO, POR NO ESTAR EN LA DISTRIBUCCION DE COBROS. DESCRIPCION- REF.002600090189.</t>
  </si>
  <si>
    <t>ED-8477</t>
  </si>
  <si>
    <t>PARA REGISTRAR COBRO PENDIENTE DE APLICAR EL DIA 31 DEL MES DE MAYO 2022, SEGUN ESTADO DE BANCO ANEXO, POR NO ESTAR EN LA DISTRIBUCCION DE COBROS. DESCRIPCION- REF.003330010143.</t>
  </si>
  <si>
    <t>ED-8478</t>
  </si>
  <si>
    <t>PARA REGISTRAR COBRO PENDIENTE DE APLICAR EL DIA 31 DEL MES DE MAYO 2022, SEGUN ESTADO DE BANCO ANEXO, POR NO ESTAR EN LA</t>
  </si>
  <si>
    <t>DISTRIBUCCION DE COBROS. DESCRIPCION- REF.003330010146.</t>
  </si>
  <si>
    <t>ED-8479</t>
  </si>
  <si>
    <t>PARA REGISTRAR COBRO PENDIENTE DE APLICAR EL DIA 31 DEL MES DE MAYO 2022, SEGUN ESTADO DE BANCO ANEXO, POR NO ESTAR EN LA DISTRIBUCCION DE COBROS. DESCRIPCION- REF.002610060250.</t>
  </si>
  <si>
    <t>ED-8480</t>
  </si>
  <si>
    <t>PARA REGISTRAR COBRO PENDIENTE DE APLICAR EL DIA 31 DEL MES DE MAYO 2022, SEGUN ESTADO DE BANCO ANEXO, POR NO ESTAR EN LA DISTRIBUCCION DE COBROS. DESCRIPCION- REF.268169298.</t>
  </si>
  <si>
    <t>ED-8481</t>
  </si>
  <si>
    <t>PARA REGISTRAR COBRO PENDIENTE DE APLICAR EL DIA 31 DEL MES DE MAYO 2022, SEGUN ESTADO DE BANCO ANEXO, POR NO ESTAR EN LA DISTRIBUCCION DE COBROS. DESCRIPCION- REF.268169606.</t>
  </si>
  <si>
    <t>ED-8482</t>
  </si>
  <si>
    <t>PARA REGISTRAR COBRO PENDIENTE DE APLICAR EL DIA 31 DEL MES DE MAYO 2022, SEGUN ESTADO DE BANCO ANEXO, POR NO ESTAR EN LA DISTRIBUCCION DE COBROS. DESCRIPCION- REF.268171395.</t>
  </si>
  <si>
    <t>ED-8483</t>
  </si>
  <si>
    <t>PARA REGISTRAR COBRO PENDIENTE DE APLICAR EL DIA 31 DEL MES DE MAYO 2022, SEGUN ESTADO DE BANCO ANEXO, POR NO ESTAR EN LA DISTRIBUCCION DE COBROS. DESCRIPCION- REF.002300040301.</t>
  </si>
  <si>
    <t>ED-8484</t>
  </si>
  <si>
    <t>PARA REGISTRAR COBRO PENDIENTE DE APLICAR EL DIA 31 DEL MES DE MAYO 2022, SEGUN ESTADO DE BANCO ANEXO, POR NO ESTAR EN LA DISTRIBUCCION DE COBROS. DESCRIPCION- REF.003510150284.</t>
  </si>
  <si>
    <t>ED-8485</t>
  </si>
  <si>
    <t>PARA REGISTRAR COBRO PENDIENTE DE APLICAR EL DIA 31 DEL MES DE MAYO 2022, SEGUN ESTADO DE BANCO ANEXO, POR NO ESTAR EN LA DISTRIBUCCION DE COBROS. DESCRIPCION- REF.008300040411.</t>
  </si>
  <si>
    <t>ED-8486</t>
  </si>
  <si>
    <t>PARA REGISTRAR COBRO PENDIENTE DE APLICAR EL DIA 31 DEL MES DE MAYO 2022, SEGUN ESTADO DE BANCO ANEXO, POR NO ESTAR EN LA DISTRIBUCCION DE COBROS. DESCRIPCION- REF.005420050347.</t>
  </si>
  <si>
    <t>ED-8487</t>
  </si>
  <si>
    <t>PARA REGISTRAR COBRO PENDIENTE DE APLICAR EL DIA 31 DEL MES DE MAYO 2022, SEGUN ESTADO DE BANCO ANEXO, POR NO ESTAR EN LA DISTRIBUCCION DE COBROS. DESCRIPCION- REF.452400540176.</t>
  </si>
  <si>
    <t>ED-8488</t>
  </si>
  <si>
    <t>PARA REGISTRAR COBRO PENDIENTE DE APLICAR EL DIA 31 DEL MES DE MAYO 2022, SEGUN ESTADO DE BANCO ANEXO, POR NO ESTAR EN LA DISTRIBUCCION DE COBROS. DESCRIPCION- REF.000210060246.</t>
  </si>
  <si>
    <t>ED-8489</t>
  </si>
  <si>
    <t>PARA REGISTRAR COBRO PENDIENTE DE APLICAR EL DIA 31 DEL MES DE MAYO 2022, SEGUN ESTADO DE BANCO ANEXO, POR NO ESTAR EN LA DISTRIBUCCION DE COBROS. DESCRIPCION- REF.268201298.</t>
  </si>
  <si>
    <t>ED-8490</t>
  </si>
  <si>
    <t>PARA REGISTRAR COBRO PENDIENTE DE APLICAR EL DIA 31 DEL MES DE MAYO 2022, SEGUN ESTADO DE BANCO ANEXO, POR NO ESTAR EN LA DISTRIBUCCION DE COBROS. DESCRIPCION- REF.268201329.</t>
  </si>
  <si>
    <t>ED-8491</t>
  </si>
  <si>
    <t>PARA REGISTRAR COBRO PENDIENTE DE APLICAR EL DIA 31 DEL MES DE MAYO 2022, SEGUN ESTADO DE BANCO ANEXO, POR NO ESTAR EN LA DISTRIBUCCION DE COBROS. DESCRIPCION- REF.000930050556.</t>
  </si>
  <si>
    <t>ED-8492</t>
  </si>
  <si>
    <t>PARA REGISTRAR COBRO PENDIENTE DE APLICAR EL DIA 31 DEL MES DE MAYO 2022, SEGUN ESTADO DE BANCO ANEXO, POR NO ESTAR EN LA DISTRIBUCCION DE COBROS. DESCRIPCION- REF.268209708.</t>
  </si>
  <si>
    <t>ED-8493</t>
  </si>
  <si>
    <t>PARA REGISTRAR COBRO PENDIENTE DE APLICAR EL DIA 31 DEL MES DE MAYO 2022, SEGUN ESTADO DE BANCO ANEXO, POR NO ESTAR EN LA DISTRIBUCCION DE COBROS. DESCRIPCION- REF.268209935.</t>
  </si>
  <si>
    <t>ED-8494</t>
  </si>
  <si>
    <t>PARA REGISTRAR COBRO PENDIENTE DE APLICAR EL DIA 31 DEL MES DE MAYO 2022, SEGUN ESTADO DE BANCO ANEXO, POR NO ESTAR EN LA DISTRIBUCCION DE COBROS. DESCRIPCION- REF.452400369354.</t>
  </si>
  <si>
    <t>ED-8495</t>
  </si>
  <si>
    <t>PARA REGISTRAR COBRO PENDIENTE DE APLICAR EL DIA 31 DEL MES DE MAYO 2022, SEGUN ESTADO DE BANCO ANEXO, POR NO ESTAR EN LA DISTRIBUCCION DE COBROS. DESCRIPCION- REF.268235484.</t>
  </si>
  <si>
    <t>01/05/2022</t>
  </si>
  <si>
    <t>CH-503</t>
  </si>
  <si>
    <t xml:space="preserve">[EDITORA DEL CARIBE] LIB-2970. PAGO ORDEN DE SERVICIO NO. INVI-2021-00429 D/F 23/12/2021, PROCESO NO. INVI-CCC-PEPB-2021-0018, CON LAS FACTS. NO. B1500003654 D/F 04/02/2022, 3751 D/F 07/03/2022, 3710 D/F 23/02/2022 Y 3692 D/F 16/02/2022, POR SERVICIOS DE PUBLICIDAD </t>
  </si>
  <si>
    <t>CH-504</t>
  </si>
  <si>
    <t>[GENIUS PRINT GRAPHIC SRL] LIB-2997. PAGO DE LA ORDEN DE SERVICIO NO. MIVHED-2022-00054 CON EL PROCESO NO.MIVHED-UC-CD-2022 -0013 D/F 17/03/2022 CON LA FACT. NO. B1500000066 D/F 30/03/2022, POR CONCEPTO DE SERVICIO DE TINTADO</t>
  </si>
  <si>
    <t>CH-505</t>
  </si>
  <si>
    <t xml:space="preserve">[ORQUELI &amp; ASOCIADOS EIRL] LIB-2968. PAGO DE FACTURAS NCF NO. B1500000069,70,71,72 D/F 28/02/2022 POR CONCEPTO DE HONORARIOS POR SERVICIOS NOTARIALES </t>
  </si>
  <si>
    <t>CH-506</t>
  </si>
  <si>
    <t>[AGROINDUSTRIAL FREYSA SRL] LIB-2993. CUARTO PAGO DEL CONTRATO NO. INVI-CS-041-2021 Y ADENDUM NO. MIVHED-AD-014-2021 POR CAMBIO EN FORMA DE PAGO AL CONTRATO DE SERVICIO DE ALQUILER DE PARQUEOS,$25,381.36).</t>
  </si>
  <si>
    <t>CH-507</t>
  </si>
  <si>
    <t>[EMPRESA DISTRIBUIDORA DE ELECTRICIDAD DEL NORTE (EDENORTE)] LIB-3057. PAGO FACTS. CON NCF. B1500272841 D/F 31/03/2022 Y B1500273075</t>
  </si>
  <si>
    <t>D/F 03/04/2022, POR CONCEPTO DE SERVICIO DE ENERGIA ELECTRICA SUMINISTRADA EN LAS OFICINA REGIONAL CIBAO (SANTIAGO, LA VEGA) CONTRATO NO. 5159623, CORRESPONDIENTE AL PERIODO (01/03/2022 - 01/04/2022) Y CONTRATO NO.6822634, CORRESPONDIENTE AL PERIODO (15/02/2022 - 11/03/2022). SEGUN COM. DA/0394/2022 D/F 05/04/2022 (RETENCION 5% DEL ISR, MENOS EL PAGO ANTICIPADO REALIZADO A ISR DE RD 2,885.51).</t>
  </si>
  <si>
    <t>CH-508</t>
  </si>
  <si>
    <t>[LUZ GENOVEVA DE LA A PION RODRIGUEZ] LIB-3224. PAGO DE FACTURA NCF NO. B1500000161 D/F 21/02/2022 POR CONCEPTO DE HONORARIOS P</t>
  </si>
  <si>
    <t>[LUZ GENOVEVA DE LA A PION RODRIGUEZ] LIB-3224. PAGO DE FACTURA NCF NO. B1500000161 D/F 21/02/2022 POR CONCEPTO DE HONORARIOS POR SERVICIOS NOTARIAL DE UN (01) ACTOS AUTENTICOS, SEGÚN COMUNICACION: MIVED-DJ/236/2022 D/F 24/03/2022. (RETENCIÓN: 100% DEL ITBIS RD $5,400.00 Y 10% DEL ISR RD$ 3,000.00) VER ANEXOS.</t>
  </si>
  <si>
    <t>CH-509</t>
  </si>
  <si>
    <t>[ADVANCED AUTO TECHNOLOGY SAS] LIB-3293. CATORCEAVO ABONO DE LA ORDEN DE COMPRA NO. OISOE B&amp;S-2019-00217 CON EL PROCESO NO. OISOE B&amp;S-DAF-CM-2019-0059 D/F 14/10/2019, CON LAS FACTURAS NCF NO. B1500000409 Y B1500000410 D/F 04/04/2022 POR CONCEPTO DE SERVICIO DE PAGOS DE DEDUCIBLES EN CASO DE SINIESTRO PARA REPARACIONES DE LOS VEHICULOS, SEGUN DA/0405/2022 D/F 07/04/2022. (RETENCION DEL 5% DEL ISR) VER ANEXOS.</t>
  </si>
  <si>
    <t>[ADVANCED AUTO TECHNOLOGY SAS] LIB-3293. CATORCEAVO ABONO SERVICIO DE PAGOS DE DEDUCIBLES EN CASO DE SINIESTRO PARA REPARACIONES DE LOS VEHICULOS,</t>
  </si>
  <si>
    <t>CH-510</t>
  </si>
  <si>
    <t>[CONSORCIO CARRASCO LUCIANO] LIB-2923. PAGO CUBICACIÓN CB-02(33.62%) CONTRATO FP-010-2019, FICHA CBE00488, LOTE A, POR CONSTRUCCION LOTE A OBRA CIVIL Y ARQUITECTONICA DEL HOSPITAL MUNICIPAL DE VILLA HERMOSA, PROV. LA ROMANA, PROYECTO NO.00482, SEGUN VMC-SP-108-2022 D/F 24/03/2022 ANEXA (RETENCION DEL 1% ISR, 1% LEY 6-86, 0.10 CODIA Y 30% DEL ITBIS)</t>
  </si>
  <si>
    <t>CH-511</t>
  </si>
  <si>
    <t>[AGUA PLANETA AZUL, S. A.] LIB-3008. PRIMER PAGO DE LA ORDEN DE COMPRAS NO. MIVHED-2022-00008, D/F 08/02/2022, PROCESO NO. MIVHED-DAF-CM-2022-0006, CON LA FACTURA NCF NO. B1500141355 D/F 16/02/2022, 139451, 141362, 143341 D/F 21/02/2022, 143613, 138813, 138812 D/F 28/02/2022, 143708, 143862 D/F 07/03/2022, 139934, 143864 D/F 08/03/2022, 139228 D/F 10/03/2022, 142794, 143958, 142798, Y 143843 D/F 14/03/2022, POR SERVICIOS DE LLENADO DE BOTELLONES, ADQUISICION DE FARDOS DE AGUA Y BOTELLONES, PARA USO DEL EDIFICIO 1 Y 2 DEL MIVHED, SEGUN COM. DA/0347/2022 D/F 24/03/2022, VER ANEXOS. (RETENCION 5% DEL ISR)</t>
  </si>
  <si>
    <t xml:space="preserve">[AGUA PLANETA AZUL, S. A.] LIB-3008. SERVICIOS DE LLENADO DE BOTELLONES, ADQUISICION DE FARDOS DE AGUA Y BOTELLONES, </t>
  </si>
  <si>
    <t>CH-512</t>
  </si>
  <si>
    <t xml:space="preserve">[BONANZA DOMINICANA S A S] LIB-3135. SEGUNDO PAGO POR ADQ. DE 03 CAMIONES VOLTEOS AÑO 2022, </t>
  </si>
  <si>
    <t>CH-514</t>
  </si>
  <si>
    <t>[EDITORA DEL CARIBE] LIB-3071. PRIMER PAGO ORDEN DE SERVICIOS NO. MIVHED-2022-00052 CON EL PROCESO NO. MIVHED-CCC-PEPB-2022-0001 D/F 17/03/2022, CON LA FACT. NO. B1500003813 D/F 31/03/2022, POR CONCEPTO DE SERVICIOS DE PUBLICIDAD EN MEDIOS IMPRESOS DE CIRCULACION NACIONAL PARA CONVOCATORIAS A PROCESOS DE LICITACION PUBLICA NACIONAL, SEGUN DA/0407/2022 D/F 07/04/2022. (RETENCIÓN: 5% ISR) VER ANEXOS.</t>
  </si>
  <si>
    <t>CH-515</t>
  </si>
  <si>
    <t>[CLARA LUCIANO AQUINO] LIB-3088. PAGO DE FACTURAS NCF NO. B1500000160 D/F 07/03/2022 Y B1500000162 D/F 28/03/2022 POR CONCEPTO DE HONORARIOS POR SERVICIOS NOTARIALES DE CINCO (5) ACTOS AUTENTICOS, SEGÚN COMUNICACIONES: MIVED-DJ/209/2022 D/F 18/03//2022, MIVED-DJ/249/2022 D/F 21/03/2022. (RETENCIÓN: 100% DEL ITBIS RD $27,900.00 Y 10% DEL ISR RD$15,500.00) VER ANEXOS.</t>
  </si>
  <si>
    <t>CH-516</t>
  </si>
  <si>
    <t>[COMPAÑIA DOMINICANA DE TELEFONOS, S. A.] LIB-3153. PAGO FACTURAS NCF NO. B1500164274 Y B1500164114, D/F 28/03/2022 POR SERVICIOS DE TELEFONO E INTERNET MOVIL, CUENTAS NO. 709926216 Y 729082933 DURANTE EL MES DE MARZO 2022, SEGUN COM. DA/0426/2022 D/F 19/04/2022. (RETENCION DEL 5% DEL ISR)</t>
  </si>
  <si>
    <t>CH-518</t>
  </si>
  <si>
    <t>[CLARA LUCIANO AQUINO] LIB-3232. PAGO DE FACTURA NCF NO. B1500000159 D/F 07/03/2022 POR CONCEPTO DE HONORARIOS POR SERVICIOS NOTARIALES DE UN ACTO AUTENTICO, SEGÚN COMUNICACION: MIVED-DJ/264-2022 D/F 06/04/2022. (RETENCIÓN: 100% DEL ITBIS RD $3,600.00 Y 10% DEL ISR RD$2,000.00) VER ANEXOS.</t>
  </si>
  <si>
    <t>CH-519</t>
  </si>
  <si>
    <t>[ALTICE DOMINICANA, S. A.] LIB-3251. PAGO FACTS. CON LOS NCF B1500039018 Y B1500038804 D/F 05/04/2022 POR CONCEPTO DE SERVICIOS DE COMUNICACIÓN TELEFONICOS Y DE TELECABLE DE ESTE MINISTERIO DE LAS CUENTAS 10800274 Y 86235232, CORRESPONDIENTE AL PERIODO DESDE EL 01/03/2022 AL 31/03/2022, SEGUN DA/0398/2022 D/F 06/04/2022. (RETENCION 5% DE ISR) VER ANEXOS.</t>
  </si>
  <si>
    <t>CH-520</t>
  </si>
  <si>
    <t>[AIDA DEL CARMEN HERNANDEZ GLOSS] LIB-3219. PAGO FACTURA NCF NO. B1500000099 D/F 18/01/2022 POR CONCEPTO DE HONORARIOS POR SERVICIOS NOTARIALES DE DOS (2) ACTOS AUTENTICOS, SEGÚN COMUNICACION: MIVED-DJ/210-2022 D/F 18/03/2022. (RETENCIÓN: 100% DEL ITBIS RD $9,000.00 Y 10% DEL ISR RD$5,000.00) VER ANEXOS.</t>
  </si>
  <si>
    <t>CH-521</t>
  </si>
  <si>
    <t>[SOLVEX DOMINICANA, SRL] LIB-3249. PAGO CONTRATO NO. MIVHED-CS-050-2021 PROCESO NO. OISOE-CCC-PEPU-2021-0001, CON LA FACTURA NCF NO. B1500000319 D/F 01/03/2022 POR IMPLEMENTACION DEL MODULO DE CIBERSEGURIDAD MICROSOFT OFFICE 365 LICENCIAS E3 Y E5, SEGUN DA/0353/2022 D/F 24/03/2022. (RETENCION: 5% DEL ISR)</t>
  </si>
  <si>
    <t>CH-522</t>
  </si>
  <si>
    <t>[CONSTRUCTORA VASQUEZ BATISTA &amp; ASOCIADOS, SRL] LIB-3167. PAGO CUBICACIÓN CB-02(25.18%) DEL CONTRATO INVI-OB-SO-035-2021, FICHA CBE00364, LOTE 9, POR CAMBIO DE 8,918.72 M2 DE PISOS DE TIERRA POR PISOS DE CEMENTO EN LA PROVINCIA SAN JUAN Y ELIAS PIÑA PROYECTO NO.00418, SEGÚN VMC-SP-127-2022 D/F 01/04/2022 Y FACTURA CON NCF. B1500000002 D/F 29/03/2022 ANEXA (RETENCION DEL 1% ISR, 1% LEY 6-86,0.10% CODIA Y 30% DEL 18% DEL ITBIS)</t>
  </si>
  <si>
    <t xml:space="preserve">[CONSTRUCTORA VASQUEZ BATISTA &amp; ASOCIADOS, SRL] LIB-3167. PAGO CUBICACIÓN CB-02(25.18%) DEL CONTRATO INVI-OB-SO-035-2021, FICHA CBE00364, LOTE 9, POR CAMBIO DE 8,918.72 M2 DE PISOS DE TIERRA POR PISOS </t>
  </si>
  <si>
    <t>CH-524</t>
  </si>
  <si>
    <t>[TRANSOLUCION JR SRL] LIB-3030. PAGO DE LA ORDEN DE COMPRA NO. MIVHED-2022-00010 CON EL PROCESO NO. MIVHED-UC-CD-2022 -0003 D/F 09/02/2022 CON LA FACT. NO. B1500000057 D/F 17/03/2022, POR CONCEPTO DE ADQUISICION DE CIEN (100) PALETAS DE MADERA,</t>
  </si>
  <si>
    <t>[TRANSOLUCION JR SRL] LIB-3030. PAGO DE LA ORDEN DE COMPRA NO. MIVHED-2022-00010 CON EL PROCESO NO. MIVHED-UC-CD-2022 -0003 D/F</t>
  </si>
  <si>
    <t>09/02/2022 CON LA FACT. NO. B1500000057 D/F 17/03/2022, POR CONCEPTO DE ADQUISICION DE CIEN (100) PALETAS DE MADERA, PARA LOS ALMACENES DE QUISQUEYA, SANTIAGO Y SAN JUAN, SEGUN DA/0389/2022 D/F 04/04/2022. (RETENCION: 5% DEL ISR). VER ANEXOS.</t>
  </si>
  <si>
    <t>CH-525</t>
  </si>
  <si>
    <t>[COMERCIAL 2MB, SRL] LIB-3040. SEGUNDO PAGO DE LA ORDEN DE COMPRAS NO. INVI-2021-00433 D/F 28/12/2021, PROCESO NO. INVI-DAF-CM-2021-0082, CON LA FACTURA NCF NO. B1500000124 D/F 28/03/2022 POR ADQUISICION DE GOMAS PARA SER UTILIZADAS EN EL MINISTERIO, SEGUN DA/0395/2022 D/F 01/04/2022, VER ANEXOS. (RETENCION DEL 5% DEL ISR)</t>
  </si>
  <si>
    <t>CH-526</t>
  </si>
  <si>
    <t>[COMPAÑIA DOMINICANA DE TELEFONOS, S. A.] LIB-3141. PAGO FACTURAS NCF NO. B1500164244 Y 165226 D/F 28/03/2022 POR SERVICIOS DE TELEFONO E INTERNET DE LAS CUENTAS NO. 715410261 Y 763915251, DURANTE EL MES DE MARZO 2022, SEGUN COM. DA/0393/2022 D/F 05/04/2022. (RETENCION DEL 5% DEL ISR).</t>
  </si>
  <si>
    <t>CH-527</t>
  </si>
  <si>
    <t xml:space="preserve">[INVERSIONES YANG, SRL] LIB-3191. SEPTIMO Y ULTIMO PAGO DEL CONTRATO NO. INVI-CSB-011-20 Y PROCESO NO. INVI-CCC-CP-2020-0006 Y ADENDUM NO. INVI-AD-056-2021 POR EXTENSION DE VIGENCIA AL CONTRATO </t>
  </si>
  <si>
    <t>CH-528</t>
  </si>
  <si>
    <t>[OLD CREEK SRL] LIB-3070. SEPTIMO PAGO DE LA ORDEN DE COMPRA NO. OISOE B&amp;S-2021-00106 CON EL PROCESO OISOE B&amp;S-UC-CD-2021-0068 D/F 06/10/2021, CON LA FACT. NCF NO. B1500000132, B133 D/F 15/03/2022, B134 D/F 24/03/2022 Y B135 D/F 29/03/2022, CORRESP. A LA INSTALACION DE BATERIAS DEL 5% DE ISR). VER ANEXOS.</t>
  </si>
  <si>
    <t>CH-529</t>
  </si>
  <si>
    <t>[CECILIA YBELIS JIMENEZ PEREZ] LIB-3069. PAGO DE FACTURA NCF NO. B1500000150 D/F 01/02/2022 POR CONCEPTO DE HONORARIOS POR SERVICIOS NOTARIALES DE SEIS (6) ACTOS AUTENTICOS, SEGÚN COMUNICACION: MIVED-DJ/212/2022 D/F 18/03/2022. (RETENCIÓN: 100% DEL ITBIS RD $33,300.00 Y 10% DEL ISR RD$ 18,500.00) VER ANEXOS.</t>
  </si>
  <si>
    <t>CH-530</t>
  </si>
  <si>
    <t>[DULCE MARIA FELIZ MARIÑEZ] LIB-3134. PAGO DE FACTURA NCF NO. B1500000291 D/F 10/03/2022 POR CONCEPTO DE HONORARIOS POR</t>
  </si>
  <si>
    <t>SERVICIOS NOTARIALES DE VEINTE (20) ACTOS AUTENTICOS, SEGÚN COMUNICACION: MIVED-DJ/265/2022 D/F 06/04/2022. (RETENCIÓN: 100% DEL ITBIS RD $4,320.00 Y 10% DEL ISR RD$ 2,400.00) VER ANEXOS.</t>
  </si>
  <si>
    <t>[DULCE MARIA FELIZ MARIÑEZ] LIB-3134. PAGO DE FACTURA NCF NO. B1500000291 D/F 10/03/2022 POR CONCEPTO DE HONORARIOS POR SERVICIOS NOTARIALES DE VEINTE (20) ACTOS AUTENTICOS, SEGÚN COMUNICACION: MIVED-DJ/265/2022 D/F 06/04/2022. (RETENCIÓN: 100% DEL ITBIS RD $4,320.00 Y 10% DEL ISR RD$ 2,400.00) VER ANEXOS.</t>
  </si>
  <si>
    <t>CH-531</t>
  </si>
  <si>
    <t>[SORAYA DEL CORAZON DE J PERALTA BIDO] LIB-3111. PAGO DE FACTURAS NCF NO. B1500000102 D/F 01/03/2022, B1500000103 D/F 03/03/2022 Y B1500000104 D/F 08/03/2022 POR CONCEPTO DE HONORARIOS POR SERVICIOS NOTARIALES DE CINCO (5) ACTOS AUTENTICOS, SEGÚN COMUNICACIONES: MIVED-DJ/214/2022, MIVED-DJ/216/2022, MIVED-DJ/217/2022 D/F 21/03/2022. (RETENCIÓN: 100% DEL ITBIS RD $27,900.00 Y 10% DEL ISR RD$15,500.00) VER ANEXOS.</t>
  </si>
  <si>
    <t>CH-532</t>
  </si>
  <si>
    <t>[DAF TRADING SRL] LIB-3190. SEGUNDO PAGO DE LA ORDEN DE COMPRA NO. INVI-2021-00435 CON EL PROCESO INVI-DAF-CM-2021-0079 D/F 30/12/2021, CON LAS FACTURAS NCF NO. B1500001013 D/F 29/03/2022, B1500001015 D/F 30/03/2022 Y B1500001017 D/F 31/03/2022 POR CONCEPTO DE ADQUISICION DE BATERIAS PARA LOS VEHICULOS DEL MINISTERIO, SEGUN COM. DA/0427/2022 D/F 19/04/2022. (RETENCIÓN: 5% DEL ISR)</t>
  </si>
  <si>
    <t>CH-534</t>
  </si>
  <si>
    <t>[YOU COLOR SRL] LIB-3250. PAGO DE LA ORDEN DE COMPRA NO. MIVHED-2022-00027 CON EL PROCESO NO. MIVHED-DAF-CM-2022-0013 D/F 01/03/2022, CON LA FACTURA NCF NO. B1500000260 D/F 01/04/2022 POR CONCEPTO DE CONFECCION E IMPRESIÓN DE FORMULARIOS Y STICKER, SEGUN DA/0430/2022 D/F 19/04/2022. (RETENCION DEL 5% DEL ISR) VER ANEXOS.</t>
  </si>
  <si>
    <t>CH-539</t>
  </si>
  <si>
    <t>[CONSULTORES DE DATOS DEL CARIBE, S. R. L.] LIB-3066. CUARTO PAGO DE LA ORDEN DE SERVICIOS NO. INVI-2021-00126 CON EL PROCESO NO.INVI-DAF-CM- 2021-0033 D/F 11/06/2021 CON LAS FACTS. NO. B1500001074 D/F 28/01/2022 Y B1500001076 D/F 01/02/2022 POR SERVICIOS DE ACCESO A CONSULTAS DE BURO DEL CREDITO CON UN MINIMO DE (118) EN EL MES DE DICIEMBRE 2021 Y (197) DEL MES DE ENERO 2022 CONSULTAS, CON UNA VIGENCIA DE (6) MESES PARA APOYO DE LA CARTERA DE CREDITOS Y COBROS DE LA INSTITUCION, CORRESPONDIENTE A LOS MESES DE DICIEMBRE 2021 Y ENERO 2022. SEGUN DA/0108/2022 D/F 08/02/2022 Y DA/0114/2022 D/F 10/02/2022. (RETENCIÓN: 5% ISR Y 30% DEL ITBIS RD$3,372.51)</t>
  </si>
  <si>
    <t>[CONSULTORES DE DATOS DEL CARIBE, S. R. L.] LIB-3066. CUARTO PAGO DE LA ORDEN DE SERVICIOS NO. INVI-2021-00126 CON EL PROCESO NO.INVI-DAF-CM- 2021-0033 D/F 11/06/2021 CON LAS FACTS. NO. B1500001074 D/F</t>
  </si>
  <si>
    <t>28/01/2022 Y B1500001076 D/F 01/02/2022 POR SERVICIOS DE ACCESO A CONSULTAS DE BURO DEL CREDITO CON UN MINIMO DE (118) EN EL MES DE DICIEMBRE 2021 Y (197) DEL MES DE ENERO 2022 CONSULTAS, CON UNA VIGENCIA DE (6) MESES PARA APOYO DE LA CARTERA DE CREDITOS Y COBROS DE LA INSTITUCION, CORRESPONDIENTE A LOS MESES DE DICIEMBRE 2021 Y ENERO 2022. SEGUN DA/0108/2022 D/F 08/02/2022 Y DA/0114/2022 D/F 10/02/2022. (RETENCIÓN: 5% ISR Y 30% DEL ITBIS RD$3,372.51)</t>
  </si>
  <si>
    <t>CH-540</t>
  </si>
  <si>
    <t>[JAT COMFORT SRL] LIB-2975. PAGO DE LA ORDEN DE COMPRA NO. MIVHED-2022-00061 CON EL PROCESO NO. MIVHED-DAF-CM-2022-0033 D/F 21/03/2022 CON LA FACT. NO. B1500000017 D/F 28/03/2022, POR CONCEPTO DE ADQUISICION DE (2) DOS EQUIPOS DE AIRE ACONDICIONADO (CONDENSADORES) PARA SER INSTALADOS EN EL ANTEDESPACHO Y SALON DE CONFERENCIAS DEL MINISTRO, DIRIGIDO A MIPYMES, SEGUN DA/0390/2022 D/F 04/04/2022. (RETENCION: 5% DEL ISR)</t>
  </si>
  <si>
    <t>CH-542</t>
  </si>
  <si>
    <t>[HYLSA] LIB-3222. DOCEAVO PAGO DE LA ORDEN DE COMPRA NO. OISOE-B&amp;S-2021-00062 Y EL PROCESO NO.OISOE B&amp;S-DAF-CM-2021-0007 D/F 05/07/2021 DE LA FACT. NCF NO. B1500003933 D/F 24/03/2022, 3929 D/F 23/03/2022, 3908 D/F 21/03/2022 Y 3904 D/F 18/03/2022 POR INSTALACION DE NEUMATICOS A LA CAMIONETA MAZDA BT50 PLACA EL05753, EL05747, EL05748 Y EL05738, ASIGNADA A LA DIRECCION EDIFICACIONES DE SALUD, DIRECCION DE FIZCALIZACION DE OBRAS Y DIRECCION DE OBRAS EDUCATIVAS, PARA LA FLOTILLA VEHICULAR DEL MINISTERIO, SEGUN COM. DA/0410/2022 D/F 08/04/2022. (RETENCIÓN: 5% DEL ISR)</t>
  </si>
  <si>
    <t>CH-544</t>
  </si>
  <si>
    <t>[MAXIBODEGAS EOP DEL CARIBE, SRL] LIB-3223. PAGO ORDEN DE COMPRAS NO. MIVHED-2022-00073, PROCESO NO. MIVHED-UC-CD-2022-0014 D/F 30/03/2022, CON LA FACTURA NCF NO. B1500001082 D/F 07/04/2022 POR ADQUISICION DE CAJAS DE CARTON, PARA COLOCAR LA DOCUMENTACION QUE REPOSA EN EL ARCHIVO MUERTO QUE SE ESTA ADECUANDO EN EL ALMACEN DE HATO NUEVO DE ESTE MINISTERIO, SEGUN DA/0434/2022 D/F 20/04/2022. (RETENCION: 5% DEL ISR)</t>
  </si>
  <si>
    <t>CH-546</t>
  </si>
  <si>
    <t>[ELECTRICOS PROFESIONALES ELECPROF SRL] LIB-3168. PRIMER PAGO CORRESPONDIENTE AL 20% DE AVANCE INICIAL DEL CONTRATO NO. MIVHED/BS/CB/LPN/084/2021 CON EL PROCESO NO. INVI-CCC-LPN-2021-0008 POR CONCEPTO DE ADQUISICION DE MATERIALES DE CONSTRUCCION PARA LA REPARACION DE VIVIENDAS A TRAVES DE LAS BRIGADAS DE ACCION RAPIDA. LOTE 9, SUB-LOTE 2, SEGUN DA/0323/2022 D/F 21/03/2022.VER ANEXOS.</t>
  </si>
  <si>
    <t>CH-547</t>
  </si>
  <si>
    <t xml:space="preserve">[DELVISON VICIOSO GUZMAN] LIB-3136. PAGO CUBICACIÓN CB-03(41.53%) CONTRATO INVI-OB-SO-006-2021 DE LA FICHA CBE00355, LOTE 4, </t>
  </si>
  <si>
    <t>CH-548</t>
  </si>
  <si>
    <t>[TECNOFIJACIONES DE DOMINICANA SRL] LIB-3221. PAGO DE LA ORDEN DE COMPRA NO. MIVHED-2022-00059 CON EL PROCESO MIVHED-DAF-CM-2022-0027 D/F 21/03/2022, CON LA FACTURA NCF NO. B1500000111 D/F 07/04/2022, POR CONCEPTO DE ADQUISICION DE HERRAMIENTAS</t>
  </si>
  <si>
    <t>CH-553</t>
  </si>
  <si>
    <t>[FLAVIO ANTONIO SANCHEZ SANCHEZ] LIB-2974. PAGO CUBICACIÓN CB-01(17.11%) DEL CONTRATO INVI-OB-SO-020-2021, FICHA CBE00360, LOTE 9, POR CAMBIO DE 7,792.15 M2 DE PISOS DE TIERRA</t>
  </si>
  <si>
    <t>CH-554</t>
  </si>
  <si>
    <t xml:space="preserve">[INGENIERÍA FILOYEN, S.R.L.] LIB-3065. PAGO CUBICACIÓN CB-02(32.75%) DEL CONTRATO MIVHED-OB-CB-LPN-010-2021, FICHA CBE00378, LOTE 10, POR CAMBIO DE PISOS DE TIERRA </t>
  </si>
  <si>
    <t>[INGENIERÍA FILOYEN, S.R.L.] LIB-3065. PAGO CUBICACIÓN CB-02(32.75%) DEL CONTRATO MIVHED-OB-CB-LPN-010-2021, FICHA CBE00378, LOTE 10, POR CAMBIO DE PISOS DE TIERRA POR PISOS DE CEMENTO  30/03/2022 ANEXA</t>
  </si>
  <si>
    <t>CH-561</t>
  </si>
  <si>
    <t>[SANDRA MARGARITA LEROUX PICHARDO] LIB-3170. PAGO FACTURAS NCF NO. B1500000101 D/F 19/11/2021, B1500000102 D/F 19/11/2022 Y B1500000103 D/F 18/11/2022, POR CONCEPTO DE HONORARIOS POR SERVICIOS NOTARIALES DE (44) ACTOS AUTENTICOS, SEGÚN COMUNICACION: DJ-IN-1963-2021 D/F 28/12/2021, DJ-IN-1964-2021 D/F 28/12/2021 Y DJ-IN-1966-2021 D/F 28/12/2021, (RETENCIÓN: 100% DEL ITBIS RD$33,840.00 Y 10% DEL ISR RD$18,800.00) VER ANEXOS.</t>
  </si>
  <si>
    <t>CH-562</t>
  </si>
  <si>
    <t>[CARMEN ABREU SANTANA] LIB-3260. PAGO DE FACTURA NCF NO. B1500000022 D/F 22/12/2021 POR CONCEPTO DE HONORARIOS POR SERVICIOS NOTARIALES DE OCHO (8) ACTOS AUTENTICOS, SEGÚN COMUNICACION: DJ-IN-2371-2021 D/F 28/12/2021. (RETENCIÓN: 100% DEL ITBIS RD $1,440.00 Y 10% DEL ISR RD$800.00) VER ANEXOS.</t>
  </si>
  <si>
    <t>CH-564</t>
  </si>
  <si>
    <t xml:space="preserve">[MAGNA MOTORS S A] LIB-3009. SEGUNDO Y ULTIMO PAGO ADQUISICION DE TRES (3) CAMIONES MARCA HYUNDAI </t>
  </si>
  <si>
    <t>CH-565</t>
  </si>
  <si>
    <t xml:space="preserve">[HENRY VELOZ CIVIL GROUP, S.R.L.] LIB-3023. PAGO CUBICACIÓN CB-02(36.80%) CONTRATO MIVHED-OB-CB-LPN-053-2021, FICHA CBE00417, LOTE 34, POR MEJORAMIENTO </t>
  </si>
  <si>
    <t>CH-571</t>
  </si>
  <si>
    <t>[ACTIVIDADES CAOMA SRL] LIB-2434. PAGO FACT. CON NCF B1500000528 D/F 14/12/2021 Y ORDEN DE COMPRA NO. INVI-2021-00327 D/F 26/11/2021, POR SERVICIO DE MONTAJE DE EVENTOS PARA INAGURACIONES DE OBRAS O PUESTAS EN FUNCIONAMIENTO, CORRESPONDIENTE AL PROCESO NO. INVI-DAF-CM-2021-0073. SEGUN DA/0669/2021 D/F 29/12/2021. RETENCION DEL 5% ISR. (RETENCION DEL 5% DEL ISR Y 30% DEL ITBIS)</t>
  </si>
  <si>
    <t>CH-572</t>
  </si>
  <si>
    <t xml:space="preserve">[CALTEC SCORING TECHNOLOGIES, SRL.] LIB-2556. CUARTO PAGO DE LA ORDEN DE SERVICIOS NO. INVI-2021-00127 CON EL PROCESO INVI-DAF-CM-2021-0033 D/F 11/06/2021 CON LAS FACTS. NO. B1500000211 D/F 28/01/2022 Y B1500000212 D/F 01/02/2022 </t>
  </si>
  <si>
    <t xml:space="preserve">[CALTEC SCORING TECHNOLOGIES, SRL.] LIB-2556. CUARTO PAGO DE LA ORDEN DE SERVICIOS NO. INVI-2021-00127 CON EL PROCESO INVI-DAF-CM-2021-0033 D/F 11/06/2021 </t>
  </si>
  <si>
    <t>CH-578</t>
  </si>
  <si>
    <t xml:space="preserve">[COPY SOLUTIONS INTERNATIONAL S A] LIB-2907. SEPTIMO PAGO DEL CONTRATO NO. OISOE-SERV-CB-001-2020, CON LA FACTURA NCF NO. B1500001753 D/F 28/12/2021 POR SERVICIOS DE IMPRESORAS MULTIFUNCIONALES, SUMINISTRO Y MANTENIMIENTO DE EQUIPOS, </t>
  </si>
  <si>
    <t>CH-580</t>
  </si>
  <si>
    <t>[CONSTRUCTORA MEJÍA DRAIBY SRL] LIB-3024. PAGO CUBICACIÓN CB-01(17.40%) DEL CONTRATO MIVHED-OB-CB-LPN-048-2021, FICHA CBE00412, LOTE 29, POR MEJORAMIENTO DE UN ESTIMADO DE 150 VIVIENDAS EN MONTE PLATA , PROGRAMA DOMINICANA SE RECONSTRUYE II, PROYECTO NO.00427, SEGÚN VMC-SP-144-2022 D/F 11/04/2022 Y FACTURA CON NCF</t>
  </si>
  <si>
    <t>NO. B1500000057 D/F 01/04/2022 ANEXA (RETENCION DEL 1%ISR, 1% LEY 6-86, 0.10% CODIA Y 30% DEL 18% DEL ITBIS )</t>
  </si>
  <si>
    <t>[CONSTRUCTORA MEJÍA DRAIBY SRL] LIB-3024. PAGO CUBICACIÓN CB-01(17.40%) DEL CONTRATO MIVHED-OB-CB-LPN-048-2021, FICHA CBE00412, LOTE 29, POR MEJORAMIENTO DE UN ESTIMADO DE 150 VIVIENDAS EN MONTE PLATA , PROGRAMA DOMINICANA SE RECONSTRUYE II, PROYECTO NO.00427, SEGÚN VMC-SP-144-2022 D/F 11/04/2022 Y FACTURA CON NCF NO. B1500000057 D/F 01/04/2022 ANEXA (RETENCION DEL 1%ISR, 1% LEY 6-86, 0.10% CODIA Y 30% DEL 18% DEL ITBIS )</t>
  </si>
  <si>
    <t>CH-581</t>
  </si>
  <si>
    <t>[CONSTRUCTORA MARLI SRL] LIB-3189. PAGO CUBICACIÓN CB-01(17.80%) DEL CONTRATO MIVHED OB-CB-LPN-036-2021, FICHA CBE00400, LOTE 17, POR MEJORAMIENTO DE UN ESTIMADO DE 150 VIVIENDAS EN SANTIAGO RODRIGUEZ , PROGRAMA DOMINICANA SE RECONSTRUYE II, PROYECTO 00427, SEGÚN VMC-SP-142-2022 D/F 08/04/2022 Y FACTURA CON NCF. NCF-B1500000006 D/F 04/04/2022 ANEXA (RETENCION DEL 1%,1% DE LA LEY 6-86, 0.10 CODIA Y EL 30% DEL 18% DEL ITBIS)</t>
  </si>
  <si>
    <t>CH-587</t>
  </si>
  <si>
    <t>[EDITORA LISTIN DIARIO S.A.] LIB-3058. PRIMER PAGO ORDEN DE SERVICIOS NO. MIVHED-2022-00053 CON EL PROCESO MIVHED-CCC-PEPB-2022-0001 D/F 17/03/2022, CON LA FACT. NCF NO.B1500006730 D/F 01/04/2022, POR CONCEPTO DE SERVICIOS DE PUBLICIDAD EN MEDIOS IMPRESOS DE CIRCULACION NACIONAL PARA CONVOCATORIAS A PROCESOS DE LICITACION PUBLICA NACIONAL, SEGUN DA/0408/2022 D/F 07/04/2022. (RETENCION: 5% DEL ISR)</t>
  </si>
  <si>
    <t>CH-593</t>
  </si>
  <si>
    <t>[CONSTRUCCIONES CASTILLO FERNANDEZ, S.R.L.] LIB-2992. PRIMER PAGO DE LA ORDEN DE SERVICIOS NO. MIVHED-2022-00024 D/F 25/02/2022,</t>
  </si>
  <si>
    <t>PROCESO NO. MIVHED-DAF-CM-2022-0019, CON LA FACT NO. B1500000067 D/F 04/04/2022 POR SERV. DE ALQUILER DE RETROPALA POR TRES (3) MESES PARA SER UTILIZADO EN LA CARGA DE MATERIALES EN EL ALMACEN DE HATO NUEVO, SEGUN DA/0403/2022 D/F 06/04/2022. (RETENCION: 5% DEL ISR Y 30% DEL ITBIS).</t>
  </si>
  <si>
    <t xml:space="preserve">[CONSTRUCCIONES CASTILLO FERNANDEZ, S.R.L.] LIB-2992. PRIMER PAGO DE LA ORDEN DE SERVICIOS NO. MIVHED-2022-00024 D/F 25/02/2022, PROCESO NO. MIVHED-DAF-CM-2022-0019, CON LA FACT NO. B1500000067 D/F 04/04/2022 POR SERV. DE ALQUILER DE RETROPALA </t>
  </si>
  <si>
    <t>CH-594</t>
  </si>
  <si>
    <t>[GRUPO CIRCINOS GCS SRL] LIB-3183. CUARTO PAGO DEL CONTRATO NO. ALQUILER-FP-001-2015, CON LAS FACTURAS NCF NO. B1500000119, 120, 121, 122, 123 Y 124 D/F 23/12/2020, POR CONCEPTO DE ALQUILER Y MANTENIMIENTO DEL LOCAL COMERCIAL UBICADO EN EL EDIFICIO RAMON PEREZ AVILA, CALLE CESAR NICOLAS PENSON, NO. 26, GAZCUE, CORRESPONDIENTE A LOS MESES DESDE JULIO A SEPTIEMBRE DEL 2020, SEGUN DA/0297/2022 D/F 15/03/2022. (RETENCION DEL 5% DEL ISR Y 30% DEL ITBIS)</t>
  </si>
  <si>
    <t>CH-595</t>
  </si>
  <si>
    <t>[CARMEN ENICIA CHEVALIER CARABALLO] LIB-3133. PAGO DE FACTURAS NCF NO. B1500000422 D/F 23/12/2021, B1500000438 D/F 01/03/2022 Y B1500000439 D/F 01/03/2022 POR CONCEPTO DE HONORARIOS POR SERVICIOS NOTARIALES DE NUEVE (9) ACTOS AUTENTICOS, SEGÚN COMUNICACIONES: DJ-IN-2367-2021 D/F 28/12/2021, MIVED-DJ/224/2022 Y MIVED-DJ/225/2022 D/F 21/03/2022. (RETENCIÓN: 100% DEL ITBIS RD $62,100.00 Y 10% DEL ISR RD$34,500.00) VER ANEXOS.</t>
  </si>
  <si>
    <t>CH-597</t>
  </si>
  <si>
    <t>[DEVIALSA DESARROLLO VIAL, S.R.L.] LIB-2994. PAGO CUBICACIÓN CB-06(96.63%) DEL CONTRATO INVI-OB-PEUR-001-2020, LOTE 1, SNIP-14028, POR MEJORAMIENTO DE UN ESTIMADO DE 815 VIVIENDAS EN AZUA, PROGRAMA DOMINICANA SE RECONSTRUYE, PROYECTO NO.00375, SEGÚN VMC-SP-138-2022 D/F 08/04/2022 Y FACTURA NO. B1500000254 D/F 24/03/2022 ANEXA (RETENCION DEL 1% ISR, 1% LEY 6-86, 0.10 CODIA, 30% DEL 18% DE ITBIS)</t>
  </si>
  <si>
    <t>CH-641</t>
  </si>
  <si>
    <t xml:space="preserve">[FELIX DE JESUS PARRA] LIB-2576. PAGO CUBICACIÓN CB-06(FINAL) CONTRATO ME-002-18 DE LA FICHA MEE00265, LOTE 1, POR CONSTRUCCION DE 22 VIVIENDAS UNIFAMILIAR </t>
  </si>
  <si>
    <t>ED-8331</t>
  </si>
  <si>
    <t>PARA RECLASIFICAR CUENTA NO. 1113-01 (BANCO RESERVAS INVI-OPERACIONES CTA. 030-300494-0) APLICADA POR ERROR EN EL CH- 503, POR LA CUENTA NO. 1113-18 (LIBRAMIENTO TESORERIA NACIONAL MIVED).</t>
  </si>
  <si>
    <t>CH-513</t>
  </si>
  <si>
    <t xml:space="preserve">[HUMANO SEGUROS, S. A.] LIB-3138. PAGO DE FACTS. NCF NO. B1500023053 D/F 08/04/2022, 22758 D/F 01/04/2022, 23032 D/F 06/04/2022 Y 22759 D/F 01/04/2022, POLIZA NO. 30-95-193490, POLIZA NO. 30-95-239442, POLIZA NO. 30-95-193491 Y POLIZA NO. 30-95-193786, (POR RD$ 1,568,122.26 MENOS RD$ 79,940.25 EL CUAL </t>
  </si>
  <si>
    <t>CH-517</t>
  </si>
  <si>
    <t>[EDESUR DOMINICANA, S. A.] LIB-3275. PAGO DE FACTURAS CON NCF B1500285710, 281197, 281266 Y 283114 D/F 31/03/2022, POR CONSUMO DE</t>
  </si>
  <si>
    <t>ENERGIA ELECTRICA DEL EDIFICIO 2 NIC.6002583, EDIFICIO ANEXO NIC.5393659, SAN JUAN DE LA MAGUANA NIC.5017176 Y EL ALMACEN DE HATO NUEVO NIC.5368777 CORRESPONDIENTE A LOS PERIODOS: 07/02/2022 AL 08/03/2022, 08/02/2022 AL 10/03/2022, 02/02/2022 AL 04/03/2022 Y 04/02/2022 AL 04/03/2022. SEGUN COMUNICACION DA/0397/2022 D/F 05/04/2022. (RETENCION 5% DEL ISR)</t>
  </si>
  <si>
    <t>[EDESUR DOMINICANA, S. A.] LIB-3275. PAGO DE FACTURAS CON NCF B1500285710, 281197, 281266 Y 283114 D/F 31/03/2022, POR CONSUMO DE ENERGIA ELECTRICA DEL EDIFICIO 2 NIC.6002583, EDIFICIO ANEXO NIC.5393659, SAN JUAN DE LA MAGUANA NIC.5017176 Y EL ALMACEN DE HATO NUEVO NIC.5368777 CORRESPONDIENTE A LOS PERIODOS: 07/02/2022 AL 08/03/2022, 08/02/2022 AL 10/03/2022, 02/02/2022 AL 04/03/2022 Y 04/02/2022 AL 04/03/2022. SEGUN COMUNICACION DA/0397/2022 D/F 05/04/2022. (RETENCION 5% DEL ISR)</t>
  </si>
  <si>
    <t>CH-523</t>
  </si>
  <si>
    <t>[CONSTRUCCIONES CÉSAR PÉREZ, S.R.L.] LIB-3274. PAGO RETENCIÓN VICIOS OCULTOS DEL CONTRATO INVI-OB-PEUR-031-2020, FICHA CBE00314, LOTE 31, SNIP-14028, POR MEJORAMIENTO DE UN ESTIMADO DE 280 VIVIENDAS EN SANTIAGO RODRIGUEZ, PROGRAMA-DOMINICANA SE RECONSTRUYE, PROYECTO NO. 00405, SEGÚN VMC-SP-107-2022 D/F 23/03/2022 ANEXO (RETENCION DE 1% ISR Y 0.10% CODIA)</t>
  </si>
  <si>
    <t>CH-533</t>
  </si>
  <si>
    <t>[BLUEBOX SOLUTIONS SRL] LIB-3290. PAGO ORDEN DE SERVICIOS NO. INVI-2021-00436, PROCESO NO. INVI-DAF-CM-2021-0085 D/F 30/12/2021, CON LA FACTURA NCF NO. B1500000207 D/F 30/03/2022, POR SERVICIOS PARA LA IDENTIFICACION, ORGANIZACION Y ETIQUETADO DE CABLEADO UTP, SEGUN DA/0387/2022 D/F 01/04/2022. (RETENCION: 5% DEL ISR Y 30% DEL ITBIS)</t>
  </si>
  <si>
    <t>CH-535</t>
  </si>
  <si>
    <t>[ASCARY CORP, SRL] LIB-3287. PAGO DE LA ORDEN DE COMPRA NO. MIVHED-2022-00022 CON EL PROCESO NO. MIVHED-UC-CD-2022-0007 D/F 22/02/2022, CON LA FACTURA NCF NO. B1500000051 D/F 01/04/2022 POR CONCEPTO DE ADQUISICION DE GRAVILLAS, PIEDRAS DECORATIVA Y ABONO PARA PLATAS, PARA SER UTILIZADOS EN LA DECORACION DEL EDIFICIO I DE LOS BLOQUES A, B, C Y D Y DEL EDIFICIO II DE ESTE MINISTERIO, SEGUN DA/0402/2022 D/F 06/04/2022. (RETENCION DEL 5% DEL ISR) VER ANEXOS.</t>
  </si>
  <si>
    <t>CH-537</t>
  </si>
  <si>
    <t>[ALTICE DOMINICANA, S. A.] LIB-3291. PAGO FACT. CON NCF B1500039476 D/F 25/04/2022 POR CONCEPTO DE SERVICIOS DE COMUNICACIÓN TELEFONICOS Y DE TELECABLE DE ESTE MINISTERIO DE LAS CUENTAS 2152062 CORRESPONDIENTE AL PERIODO DESDE EL 23/03/2022 AL 22/04/2022, SEGUN DA/0458/2022 D/F 26/04/2022. (RETENCION 5% DE ISR) VER ANEXOS.</t>
  </si>
  <si>
    <t>CH-538</t>
  </si>
  <si>
    <t>[RAMIREZ &amp; MOJICA ENVOY PACK COURIER EXPRESS SRL] LIB-3285. PAGO ORDEN DE COMPRA NO. MIVHED-2022-00088, PROCESO NO. MIVHED-UC-CD-2022-0020 D/F 07/04/2022, CON LA FACTURA NCF NO. B1500000995 D/F 21/04/2022 POR ADQUISICION DE MAQUINAS ENCUADERNADORAS, SEGUN DA/ 0449/2022 D/F 25/04/2022. (RETENCION: 5% DEL ISR) VER ANEXOS.</t>
  </si>
  <si>
    <t>[RAMIREZ &amp; MOJICA ENVOY PACK COURIER EXPRESS SRL] LIB-3285. PAGO ORDEN DE COMPRA NO. MIVHED-2022-00088, PROCESO NO. MIVHED-UC-</t>
  </si>
  <si>
    <t>CH-543</t>
  </si>
  <si>
    <t>[ALCALDIA DEL DISTRITO NACIONAL (ADN)] LIB-3271. PAGO  POR LA RECOGIDA DE BASURA DEL EDIFICIO 1 Y 2, CON LOS CODIGOS DEL SISTEMA NO. 40294 Y 40295, DURANTE LOS MESES DE FEBRERO, MARZO Y ABRIL 2022, Y DEL CODIGO NO. 110526, CORRESPONDIENTE AL MES DE ABRIL 2022, SEGUN COM. DA/0425/2022 D/F 18/04/2022.</t>
  </si>
  <si>
    <t>CH-545</t>
  </si>
  <si>
    <t xml:space="preserve">[COMERCIAL 2MB, SRL] LIB-3289. PAGO ORDEN DE COMPRA NO. MIVHED-2022-00085, PROCESO NO. MIVHED-DAF-CM-2022-0040 D/F 06/04/2022, CON LA FACTURA NCF NO. B1500000132 D/F 19/04/2022 POR ADQUISICION DE MOBILIARIOS </t>
  </si>
  <si>
    <t>[COMERCIAL 2MB, SRL] LIB-3289. PAGO ORDEN DE COMPRA NO. MIVHED-2022-00085, PROCESO NO. MIVHED-DAF-CM-2022-0040 D/F 06/04/2022, CON LA FACTURA</t>
  </si>
  <si>
    <t>CH-549</t>
  </si>
  <si>
    <t xml:space="preserve">[SAUL FELIZ BATISTA] LIB-3286. PAGO CUBICACIÓN CB-05 (88.58%) DEL CONTRATO INVI-OB-SO-011-2021, FICHA CBE00339, LOTE 9, POR CAMBIO DE 7,228.86 M2 DE PISOS DE TIERRA </t>
  </si>
  <si>
    <t>CH-550</t>
  </si>
  <si>
    <t>[EMMA ARELIS DEL CARMEN HOLGUIN KHOURY] LIB-3273. PAGO CUBICACIÓN CB-03(97.31%) DE CONTRATO INVI-OB-SO-010-2021 , FICHA CBE00341, LOTE 8, POR CAMBIO DE PISOS DE TIERRA</t>
  </si>
  <si>
    <t>DE CODIA, 100% DEL ITBIS )</t>
  </si>
  <si>
    <t>[EMMA ARELIS DEL CARMEN HOLGUIN KHOURY] LIB-3273. PAGO CUBICACIÓN CB-03(97.31%) DE CONTRATO INVI-OB-SO-010-2021 , FICHA CBE00341, LOTE 8, POR CAMBIO DE PISOS DE TIERRA POR PISOS DE CEMENTO PARA 155 VIVIENDAS EN LA PROVINCIA DE ELIAS PIÑA EN LA REGION EL VALLE Y OTRAS PROVINCIAS DE LA REGION SUR, PROYECTO NO.00420, SEGÚN VMC-SP-139-2022 D/F 08/04/2022 Y FACTURA CON NCF. NO. B1500000397 D/F 2/03/2022 ANEXAS (RETENCION DEL 1% DE ISR, 1% DE LA LEY 6-86, 0.10% DE CODIA, 100% DEL ITBIS )</t>
  </si>
  <si>
    <t>CH-555</t>
  </si>
  <si>
    <t>[FLORIDALIA MERCEDES MARCANO TORRES] LIB-3272. PAGO CUBICACIÓN CB-05(98.69%) CONTRATO INVI-OB-SO-019-2021, FICHA CBE00353, LOTE 8, POR CAMBIO DE PISOS DE TIERRA POR PISOS DE CEMENTO PARA 179 VIVIENDAS EN LA PROVINCIA PEDERNALES EN LA REGION DE ENRIQUILLO, PROYECTO NO. 00419, SEGÚN VMC-SP-149-2022 D/F 20/04/2022 Y FACTURA CON NCF. NO. B1500000005 D/F 04/04/2022 ANEXAS (RETENCION DEL 1% DE ISR, 1% LEY 6-86, 0.10% DE CODIA Y 100% DEL 18% DEL ITBIS)</t>
  </si>
  <si>
    <t>CH-573</t>
  </si>
  <si>
    <t>[ANTONIO P. HACHE &amp; CO., S. A. S.] LIB-3288. SEGUNDO Y ULTIMO PAGO DEL CONTRATO NO. INVI-CB-008-2021, PROCESO INVI-CCC-LPN-2021-0001, ADENDUM NO. MIVHED-AD-008-2022, CON LA FACTURA NCF NO. B1500002303 D/F 18/01/2022, (POR VALOR DE RD$10,917,333.18, MENOS RD$2,183,466.65 AMORTIZADO DEL AVANCE INICIAL), POR CONCEPTO DE ADQUISICION DE MATERIALES DE CONSTRUCCION PARA LAS BRIGADAS DE ACCION RAPIDA DEL INVI, SEGUN DA/0415/2022 D/F 12/03/2022. (RETENCIÓN: 5% DEL ISR POR RD$462,598.86 MENOS RD$92,519.77 RETENIDO EN EL AVANCE INICIAL= 370,079.09). VER ANEXOS.</t>
  </si>
  <si>
    <t>CH-574</t>
  </si>
  <si>
    <t>[SERVICIOS DE INGENIERIA MECANICA ELECTRICA SIMESA, SRL] LIB-3295. PAGO CUBICACIÓN CB-01(19.35%) DE CONTRATO INVI-OB-SO-025-2021, FICHA CBE00363, LOTE 3, POR CONSTRUCCION DE VIVIENDAS SOCIALES Y MEJORAMIENTO DE VIVIENDAS EN LA REGION SUR, PROVINCIA ELIAS PIÑA, PROYECTO NO. 0042, SEGÚN VMC-SP-141-2022 D/F 08/04/2022 Y FACTURA CON NCF. NO. B1500000116 D/F 29/03/2022 ANEXAS (RETENCION DEL 1% DE ISR, 1% DE LA LEY 6-86, 0.10% DE CODIA, 100% DEL ITBIS )</t>
  </si>
  <si>
    <t>[SERVICIOS DE INGENIERIA MECANICA ELECTRICA SIMESA, SRL] LIB-3295. PAGO CUBICACIÓN CB-01(19.35%) DE CONTRATO INVI-OB-SO-025-2021, FICHA CBE00363, LOTE 3, POR CONSTRUCCION DE VIVIENDAS SOCIALES Y MEJORAMIENTO DE VIVIENDAS EN LA REGION SUR, PROVINCIA ELIAS PIÑA, PROYECTO NO. 0042, SEGÚN VMC-SP-141-2022 D/F 08/04/2022 Y FACTURA</t>
  </si>
  <si>
    <t>CON NCF. NO. B1500000116 D/F 29/03/2022 ANEXAS (RETENCION DEL 1% DE ISR, 1% DE LA LEY 6-86, 0.10% DE CODIA, 100% DEL ITBIS )</t>
  </si>
  <si>
    <t>CH-536</t>
  </si>
  <si>
    <t>[SERVIATESA SRL] LIB-3322. SEGUNDO PAGO DEL CONTRATO NO. MIVHED-CA-2021-001, CON LA FACTURA NCF NO. B1500000031, D/F 17/04/2022, POR ARRENDAMIENTO DE LOCAL COMERCIAL, CALLE MOISES GARCIA #4, GAZCUE, SANTO DOMINGO, DURANTE EL PERIODO DESDE EL 15/04/2022 AL 15/05/2022, SEGUN DA/0423/2022 D/F 20/04/2022. (RETENCION DEL 5% DEL ISR Y 30% DEL ITBIS RD$12,247.20)</t>
  </si>
  <si>
    <t>CH-541</t>
  </si>
  <si>
    <t>[PROYECTOS DE INGENIERIA Y EDIFICACIONES MELO SCARFULLERY SRL] LIB-3320. OCTAVO PAGO DEL CONTRATO NO. INVI-CB-009-2021, PROCESO INVI-CCC-LPN-2021-0001, ADENDUM NO. MIVHED-AD-007-2022, CON LA FACTURA NO B1500000025 D/F 28/03/2021, (POR VALOR DE RD$1,316,880.00 MENOS AMORTIZACION DEL AVANCE INICIAL POR RD$329,220.00), POR CONCEPTO DE ADQUISICION DE MATERIALES DE CONSTRUCCION PARA SER UTILIZADOS POR LA BRIGADA DE ACCION RAPIDA DE LA INSTITUCION, SEGUN DA/0400/2022 D/F 06/04/2022. (RETENCIÓN: 5% DEL ISR=RD$55,800.00 MENOS AMORT. ISR RETENIDO EN EL AVANCE INICIAL RD$13,950.00 = RD$41,850.00). VER ANEXOS.</t>
  </si>
  <si>
    <t>CH-551</t>
  </si>
  <si>
    <t>[GTG INDUSTRIAL, SRL] LIB-3323. PAGO ORDEN DE COMPRA NO. MIVHED-2022-00079, PROCESO NO. MIVHED-DAF-CM-2022-0038 D/F 05/04/2022, CON LA FACTURA NCF NO. B1500002418 D/F 22/04/2022 POR ADQUISICION DE PRODUCTOS DE HIGIENE, LIMPIEZA Y DISPENSADORES PARA SER UTILIZADOS EN DIFERENTES AREAS DEL MINISTERIO, SEGUN DA/ 0455/2022 D/F 25/04/2022. (RETENCION: 5% DEL ISR) VER ANEXOS.</t>
  </si>
  <si>
    <t>CH-557</t>
  </si>
  <si>
    <t>[CONSORCIO MALESPIN - GROUP Z] LIB-3346. PAGO PROPORCION CORRESPONDIENTE (60.69%) DEL AVANCE INICIAL DEL CONTRATO (OC) MIVHED/OB/CB/LPN/060/2021, LA FICHA CBE00494, POR CONSTRUCCIÓN DEL HOSPITAL REGIONAL DR. ANTONIO MUSA, PROVINCIA SAN PEDRO DE MACORÍS, PROYECTO DE CONSTRUCCION Y EQUIPAMIENTO DEL HOSPITAL REGIONAL DOCTOR ANTONIO MUSA, NO.00488, SEGÚN VMC-SP-104-2022 D/F 22/03/2022 Y CONTRATO ANEXO</t>
  </si>
  <si>
    <t>CH-558</t>
  </si>
  <si>
    <t>[COMPAÑIA DOMINICANA DE TELEFONOS, S. A.] LIB-3325. PAGO FACTURAS</t>
  </si>
  <si>
    <t>CH-560</t>
  </si>
  <si>
    <t>[GARCIA SMESTER SOLUCIONES PARA LA CONSTRUCCION,SRL] LIB-3345. PAGO CUBICACIÓN CB-06(45.70%) DEL CONTRATO OISOE-OB-FP-042-2018, FICHA CBE00497, POR READECUACION Y REFORZAMIENTO DEL HOSPITAL PADRE BILLINI, DISTRITO NACIONAL, PROYECTO NO.00490,SEGÚN VMC-SP-137-2022 D/F 08/04/2022 Y CONTRATO ANEXO</t>
  </si>
  <si>
    <t>CH-567</t>
  </si>
  <si>
    <t>[BONANZA DOMINICANA S.A.S.] LIB-3347. PRIMER PAGO CORRESPONDIENTE AL 20% DE AVANCE INICIAL DEL CONTRATO NO.MIVHED/BS/CB/LPN/002/2022 CON EL PROCESO NO. INVI-CCC-LPN-2021-0013 POR LA ADQUISICION DE 29 UNIDADES DE CAMIONETAS DOBLE CABINA 4X4, MARCA MITSUBISHI L200, AUTOMATICA, AÑO 2023, TIPO 1, OTRAS ESPECFICACIONES, PARA LA FLOTILLA VEHICULAR DE ESTE MINISTERIO, LOTE 1, SEGUN DA/0465/2022 D/F 27/04/2022.</t>
  </si>
  <si>
    <t>CH-579</t>
  </si>
  <si>
    <t>[SUPLIDORA ROSALIAN, SRL] LIB-3348. SEGUNDO PAGO DEL CONTRATO NO. MIVHED/BS/CB/LPN/081/2021, PROCESO NO. INVI-CCC-LPN-2021-0008, CON LA FACTRA NCF NO. B1500000126 D/F 06/04/2022, (POR RD$9,052,311.00 MENOS AMORTIZACION DEL AVANCE INICIAL RD$ 1,834,605.00) POR ADQUISICION DE MATERIALES PARA INSTALACIONES SANITARIAS Y ELECTRICAS, DISTRITO NACIONAL: ALMACEN DE HATO NUEVO, LOTE 9, SUB-LOTE 1. SEGUN DA/0411/2022 D/F 11/03/2022. (RETENCION: 5% DEL ISR)</t>
  </si>
  <si>
    <t>ED-8346</t>
  </si>
  <si>
    <t>PARA REGISTRAR ASIGNACION COUTA DE PAGO DEBITO DE LA CTA. SUBCUENTA TESORERIA MIVED NO. 211-900100-0, HACIA LA CTA. LIBRAMIENTO TESORERIA NACIOANL MIVED P 1113-18 PARA CUBRIR PAGO POR ADQUISICION DE CIEN (100) PALLETAS DE MADERA ALMACENES DE QUISQUEYA, SANTIAGO Y SAN JUAN APLICADO EN FECHA 04/05/2022. SEGUN LIB-3462 D/F 10/05/2022</t>
  </si>
  <si>
    <t>CH-559</t>
  </si>
  <si>
    <t>[CANTABRIA BRAND REPRESENTATIVE SRL.] LIB-3373. CUARTO PAGO DE LA ORDEN DE COMPRA NO. OISOE B&amp;S-2021-00157 D/F 16/12/2021 DEL PROCESO NO-OISOE B&amp;S-DAF-CM -2021-0041, CON LAS FACTURAS NCF NO. B1500001472 D/F 22/03/022, Y B1500001475 D/F 23/03/2022, POR CONCEPTO DE SERVICIO DE CATERING PARA EL MINISTERIO , SEGUN DA/0378/2022 D/F 30/03/2022. (RETENCION: 5% DEL ISR Y 30% DEL ITBIS)</t>
  </si>
  <si>
    <t>[CANTABRIA BRAND REPRESENTATIVE SRL.] LIB-3373. CUARTO PAGO DE LA ORDEN DE COMPRA NO. OISOE B&amp;S-2021-00157 D/F 16/12/2021 DEL PROCESO NO-OISOE B&amp;S-DAF-CM -2021-0041, CON LAS FACTURAS NCF NO. B1500001472 D/F 22/03/022, Y B1500001475 D/F 23/03/2022, POR CONCEPTO DE SERVICIO DE CATERING PARA EL MINISTERIO , SEGUN DA/0378/2022 D/F</t>
  </si>
  <si>
    <t>30/03/2022. (RETENCION: 5% DEL ISR Y 30% DEL ITBIS)</t>
  </si>
  <si>
    <t>CH-576</t>
  </si>
  <si>
    <t>[GRUPO INGENIARQ, S.R.L.] LIB-3372. PAGO CUBICACIÓN CB-02(92.46%) DEL CONTRATO MIVHED-OB-CB-LPN-020-2021, FICHA CBE00384, LOTE 1, POR MEJORAMIENTO DE UN ESTIMADO DE 150 VIVIENDAS EN AZUA , PROGRAMA DOMINICANA SE RECONSTRUYE II, PROYECTO NO.00427, SEGÚN VMC-SP-158-2022 D/F 22/04/2022 Y FACTURA CON NCF. NO. B1500000207 D/F 08/04/2022 ANEXA (RETENCION DEL 1% ISR, 1% LEY 6-86, 0.10% CODIA Y EL 30% DEL 18% DEL ITBIS)</t>
  </si>
  <si>
    <t>CH-592</t>
  </si>
  <si>
    <t>[HOSPITEN SANTO DOMINGO S.A.] LIB-3377. AYUDA ECONOMICA CORRESPONDIENTE A PROPORCION DE LOS GASTOS MEDICOS A FAVOR DE EMPLEADO EDUARDO FAUSTO QUEZADA SUERO, CEDULA NO. 001-1871533-3, DEBIDO A SU INTERVENCION QUIRURGICA TRAS UN DIAGNOSTICO DE TROMBECTOMIA VENENOSA, SEGUN RRHH-0032 D/F 23/03/2022 Y DDA-0001/2022 D/F 22/03/2022. VER ANEXOS.</t>
  </si>
  <si>
    <t>CH-601</t>
  </si>
  <si>
    <t>[MINISTERIO DE LA VIVIENDA HABITAT Y EDIFICACIONES MIVHED] LIB-3375. PAGO DE VIATICOS EN OPERATIVOS DE SUPERVISION, CONSTRUCCION Y RECONSTRUCCION DE VIVIENDAS PARA PERSONAL DESCRITO EN EL EXPEDIENTE ANEXO, SEGUN COM. DA-0417-22 D/F 12/04/2022. (VER ANEXOS)</t>
  </si>
  <si>
    <t>CH-602</t>
  </si>
  <si>
    <t>[MINISTERIO DE LA VIVIENDA HABITAT Y EDIFICACIONES MIVHED] LIB-3379. PAGO DE VIATICOS EN OPERATIVOS DE SUPERVISION, CONSTRUCCION, RECONSTRUCCION Y OTROS, CORRESPONDIENTE AL ARRASTRE DEL 2021, SEGUN DC-SP-0003-2022 D/F 22/04/2022.</t>
  </si>
  <si>
    <t>ED-8342</t>
  </si>
  <si>
    <t>PARA REGISTRAR INGRESOS POR DEDUCCION RECIBIDAS DE SUPERVISION DE OBRAS, POR LA SUBCUENTA TESORERIA NACIONAL MINISTERIO DE LA VIVIENDA HABITAT Y EDIFICACIONES (MIVEHD) CORRESPONDIENTE AL LIB-2923 D/F 05/05/2022</t>
  </si>
  <si>
    <t>CH-552</t>
  </si>
  <si>
    <t>[CESARINA ALTAGRACIA ROSARIO CRUZ] LIB-3397. PRIMER PAGO DEL CONTRATO DE COMPRAVENTA NO.INVI-CCV-CB-DUP-013-2021, CORRESPONDIENTE AL 50% DE LA COMPRA DE TERRENO EN SAN FRANCISCO DE MACORIS, PROVINCIA DUARTE, PARA PROYECTO PRORESILIENCIA EN BENEFICIO DE LA COMUNIDAD DE BARRIO AZUL, SEGUN COMUNICACION NO.VMVH-CG/64/2022 D/F 26/04/2022, VER ANEXO.</t>
  </si>
  <si>
    <t>CH-556</t>
  </si>
  <si>
    <t>[AGROINDUSTRIAL FREYSA SRL] LIB-3431. QUINTO PAGO DEL CONTRATO NO. INVI-CS-041-2021 Y ADENDUM NO. MIVHED-AD-014-2021 POR CAMBIO EN FORMA DE PAGO AL CONTRATO DE SERVICIO DE ALQUILER DE PARQUEOS, CON LA FACTURA NCF NO. B1500000007 D/F 27/04/2022 POR ALQUILER DE 38 PARQUEOS PARA AUTOS Y 8 PARA MOTORES, UBICADOS EN LA CALLE 30 DE MARZO NO. 41, SECTOR SAN CARLOS, D.N. CORRESPONDIENTE AL MES DE MAYO 2022, SEGUN DA/0461/2022 D/F 27/04/2022. (RETENCION DEL 30% DEL ITBIS RD$27,411.86 Y EL 5% DEL ISR RD$25,381.36).</t>
  </si>
  <si>
    <t>[AGROINDUSTRIAL FREYSA SRL] LIB-3431. QUINTO PAGO DEL CONTRATO NO. INVI-CS-041-2021 Y ADENDUM NO. MIVHED-AD-014-2021 POR CAMBIO EN FORMA DE PAGO AL CONTRATO DE SERVICIO DE ALQUILER DE PARQUEOS, CON LA FACTURA NCF NO. B1500000007 D/F 27/04/2022 POR ALQUILER DE</t>
  </si>
  <si>
    <t>38 PARQUEOS PARA AUTOS Y 8 PARA MOTORES, UBICADOS EN LA CALLE 30 DE MARZO NO. 41, SECTOR SAN CARLOS, D.N. CORRESPONDIENTE AL MES DE MAYO 2022, SEGUN DA/0461/2022 D/F 27/04/2022. (RETENCION DEL 30% DEL ITBIS RD$27,411.86 Y EL 5% DEL ISR RD$25,381.36).</t>
  </si>
  <si>
    <t>CH-563</t>
  </si>
  <si>
    <t xml:space="preserve">[INVERSIONES MENA CASTILLO, SRL] LIB-3437. PAGO CUBICACIÓN CB-03 (40.59%) DEL CONTRATO INVI-OB-SO-014-2021, FICHA CBE00359, LOTE 3, POR CAMBIO DE 11,969.87 M2 DE PISOS DE TIERRA POR PISO </t>
  </si>
  <si>
    <t>CH-568</t>
  </si>
  <si>
    <t>[GRUPO GSIIG &amp; ASOCIADOS, SRL] LIB-3429. PAGO CUBICACIÓN CB-05(78.45%) DEL CONTRATO INVI-OB-SO-015-2021, FICHA CBE00335, LOTE 04 POR CAMBIO DE PISOS DE TIERRA POR PISOS DE CEMENTO EN LA REGION DE ENRIQUILLO PARA 125 VIVIENDAS EN LA PROVINCIA BAHORUCO PROYECTO NO.00419, SEGÚN VMC-SP-155-2022 D/F 22/04/2022 Y FACTURA CON NCF. B1500000169 D/F 18/04/2022 ANEXA (RETENCION 1%ISR, 1% LEY 6-86, 0.10% CODIA Y 30% DEL 18% DEL ITBIS)</t>
  </si>
  <si>
    <t>CH-582</t>
  </si>
  <si>
    <t>[E &amp; C MULTISERVICES, EIRL] LIB-3432. PAGO ORDEN DE COMPRA NO. MIVHED-2022-00080, PROCESO NO. MIVHED-DAF-CM-2022-0038 D/F 05/04/2022, CON LA FACTURA NCF NO. B1500000978 D/F 19/04/2022, POR ADQUISICION DE PRODUCTOS DE HIGIENE, LIMPIEZA Y DISPENSADORES PARA SER UTILIZADOS EN DIFERENTES AREAS DEL MINISTERIO, SEGUN DA/0439/2022 D/F 20/04/2022. (RETENCION: 5% DEL ISR)</t>
  </si>
  <si>
    <t>[E &amp; C MULTISERVICES, EIRL] LIB-3432. PAGO ORDEN DE COMPRA NO.</t>
  </si>
  <si>
    <t>MIVHED-2022-00080, PROCESO NO. MIVHED-DAF-CM-2022-0038 D/F 05/04/2022, CON LA FACTURA NCF NO. B1500000978 D/F 19/04/2022, POR ADQUISICION DE PRODUCTOS DE HIGIENE, LIMPIEZA Y DISPENSADORES PARA SER UTILIZADOS EN DIFERENTES AREAS DEL MINISTERIO, SEGUN DA/0439/2022 D/F 20/04/2022. (RETENCION: 5% DEL ISR)</t>
  </si>
  <si>
    <t>CH-583</t>
  </si>
  <si>
    <t>[KRONGEL COMERCIAL SRL] LIB-3433. PAGO DE LA ORDEN DE COMPRA NO. MIVHED-2022-00084 D/F 06/04/2022, PROCESO NO. MIVHED-DAF-CM-2022-0040, CON LA FACTURA NCF NO. B1500000170 D/F 22/04/2022 POR CONCEPTO DE ADQUISICION DE MOBILIARIOS DE OFICINA PARA USO DEL VICEMINISTERIO DE NORMAS, REGLAMENTACIONES Y TRAMITACIONES DEL MINISTERIO (SILLAS TECNICAS 31, ESCRITORIO TIPO L 5, SILLONES EJECUTIVOS 3, SILLAS APILABLES 16, COUNTER 1, ESCRITORIO CON TOPE HAYA 5) ES SEGUN DA/0453/2022 D/F 25/04/2022. (RETENCION DEL 5% DEL ISR) VER ANEXOS.</t>
  </si>
  <si>
    <t>CH-588</t>
  </si>
  <si>
    <t>[CAHEMI CONSTRUCTORA, SRL] LIB-3436. PAGO RETENCIÓN VICIOS OCULTOS DEL CONTRATO INVI-OB-SO-037-2021, FICHA CBE00328, LOTE 11 POR CAMBIO DE PISOS DE TIERRA POR PISOS DE CEMENTO PARA 185 VIVIIENDAS EN LA PROV. ELIAS PIÑA Y SAN JUAN, PROYECTO NO.00418, SEGÚN VMC-SP-147-2022 D/F 20/04/2022 ANEXA, (RETENCION DEL 1% ISR Y 0.10% CODIA)</t>
  </si>
  <si>
    <t>CH-589</t>
  </si>
  <si>
    <t>[YOU COLOR SRL] LIB-3434. SEGUNDO Y ULTIMO PAGO DE LA ORDEN DE COMPRA NO. INVI-2021-00427 D/F 22/12/2021, PROCESO NO. INVI-DAF-CM-2021-0077, CON LA FACTURA NCF NO. B1500000263 D/F 21/04/2022 POR ADQUISICION DE MATERIALES IMPRESOS (DIRIGIDO A MIPYMES), SEGUN DA/0471/2022 D/F 27/04/2022. (RETENCION DEL 5% DEL ISR)</t>
  </si>
  <si>
    <t>CH-590</t>
  </si>
  <si>
    <t>[INVERSIONES GRETMON SRL] LIB-3438. PAGO ORDEN DE COMPRA NO. MIVHED-2022-00066, PROCESO NO. MIVHED-DAF-CM-2022-0035 D/F 28/03/2022, CON LA FACTURA NCF NO. B1500000216 D/F 11/04/2022, POR CONCEPTO DE ADQUISICION DE MATERIAL GASTABLE PARA SER UTILIZADOS EN LAS DIFERENTES AREAS DEL MINISTERIO, SEGUN DA/0435/2022 D/F 20/04/2022. (RETENCION: 5% DEL ISR)</t>
  </si>
  <si>
    <t>CH-591</t>
  </si>
  <si>
    <t>[NUESPI INGENIERIA SRL] LIB-3440. PAGO CUBICACIÓN CB-02(62.38%)DEL CONTRATO MIVHED-OB-CB-LPN-047-2021, FICHA CBE00411, LOTE 28, POR MEJORAMIENTO DE UN ESTIMADO DE 150 VIVIENDAS EN MONTE PLATA , PROGRAMA DOMINICANA SE RECONSTRUYE II, PROYECTO NO.00427, SEGÚN VMC-SP-157-2022 D/F 22/04/2022 Y FACTURA CON NCF. NO. B1500000005 D/F 6/04/2022 ANEXA (RETENCION DEL 1%ISR,1% LEY 6-86, 0.10% CODIA Y 30% DEL 18% DE ITBIS)</t>
  </si>
  <si>
    <t>[NUESPI INGENIERIA SRL] LIB-3440. PAGO CUBICACIÓN CB-02(62.38%)DEL CONTRATO MIVHED-OB-CB-LPN-047-2021, FICHA CBE00411, LOTE 28, POR MEJORAMIENTO DE UN ESTIMADO DE 150 VIVIENDAS EN MONTE PLATA , PROGRAMA DOMINICANA SE RECONSTRUYE II, PROYECTO NO.00427,</t>
  </si>
  <si>
    <t>SEGÚN VMC-SP-157-2022 D/F 22/04/2022 Y FACTURA CON NCF. NO. B1500000005 D/F 6/04/2022 ANEXA (RETENCION DEL 1%ISR,1% LEY 6-86, 0.10% CODIA Y 30% DEL 18% DE ITBIS)</t>
  </si>
  <si>
    <t>CH-596</t>
  </si>
  <si>
    <t>[ALBERTO DECENA SALAS] LIB-3439. PAGO CUBICACIÓN CB-05 (FINAL) DEL CONTRATO INVI-OB-SO-004-2021, FICHA CBE00332, LOTE 2, POR CAMBIO DE PISOS DE TIERRA POR PISOS DE CEMENTO EN LA REGION EL VALLE Y OTRAS PROVINCIAS DE LA REGION SUR, PROVINCIA AZUA , PROY: CAMBIO DE PISOS DE TIERRA POR PISOS DE CEMENTO, PROYECTO NO. 00420, SEGÚN VMC-SP-160-2022 D/F 26/04/2022 Y FACTURA CON NCF. NO. B1500000005 D/F 29/03/2022 ANEXA (RETENCION DEL 1%ISR,1% LEY 6-86, 0.10% CODIA Y 30% DEL 18% DE ITBIS)</t>
  </si>
  <si>
    <t>CH-600</t>
  </si>
  <si>
    <t>[BLUEBOX SOLUTIONS SRL] LIB- 3435. SEGUNDO Y ULTIMO PAGO DEL CONTRATO MIVHED-CB-001-2022, PROCESO NO. INVI-CCC-CP-2021-0025, CON LAS FACTURAS NCF NO. B1500000206 Y 208 D/F 11/03/2022 Y 25/03/2022 POR ADQUISICION DE 75 LAPTOP DELL LATITUDE 3520, PARA SER UTILIZADAS EN EL VICEMINISTERIO DE NORMAS Y REGLAMENTACIONES, MENOS AVANCE INICIAL DE 957,123.07, SEGUN DA/0436/2022 D/F 20/04/2022. (RETENCION DEL 5% DEL ISR).</t>
  </si>
  <si>
    <t>ED-8347</t>
  </si>
  <si>
    <t>REGISTRO Y PAGO NOMINA PERSONAL TEMPORAL EN CARGOS DE CARRERA ADICIONAL, CORRESPONDIENTE AL MES DE ABRIL 2022 . RETENCIONES POR VALOR DE RD$106,315.25 Y APORTES TSS POR VALOR DE RD$75,371.11. SEGUN LIBRAMIENTO NO. 3445-1 Y COM. D/F 09/05/2022.</t>
  </si>
  <si>
    <t>REGISTRO Y PAGO NOMINA PERSONAL TEMPORAL EN CARGOS DE CARRERA ADICIONAL, CORRESPONDIENTE AL MES DE ABRIL 2022 .</t>
  </si>
  <si>
    <t>RETENCIONES POR VALOR DE RD$106,315.25 Y APORTES TSS POR VALOR DE RD$75,371.11. SEGUN LIBRAMIENTO NO. 3445-1 Y COM. D/F 09/05/2022.</t>
  </si>
  <si>
    <t>CH-566</t>
  </si>
  <si>
    <t>[INVERSIONES YANG, SRL] LIB-3446. SEGUNDO PAGO DEL CONTRATO NO. MIVHED/BS/CB/LPN/068/2021 CON EL PROCESO INVI-CCC-LPN-2021-0008, CON LA FACTURA NO. B1500000417 D/F 06/04/2022, POR VALOR DE RD$3,887,526.65 MENOS AMORTIZACION DEL AVANCE INICIAL POR RD$777,505.33, POR CONCEPTO DE ADQUISICION DE MATERIALES DE ALBAÑILERIA PARA EL DISTRITO NACIONAL (ALMACEN DE HATO NUEVO), LOTE 1, SUB-LOTE 1. SEGUN DA/0413/2022 D/F 11/04/2022. (RETENCIÓN: 5% DEL ISR). VER ANEXOS.</t>
  </si>
  <si>
    <t>CH-569</t>
  </si>
  <si>
    <t>[NUESPI INGENIERIA SRL] LIB-3461. PAGO CUBICACIÓN CB-01(28.39%) DEL CONTRATO MIVHED-OB-CB-LPN-052-2021, FICHA CBE00416, LOTE 33, POR MEJORAMIENTO DE UN ESTIMADO DE 225 VIVIENDAS EN SAN JUAN ,PROGRAMA DOMINICANA SE RECONSTRUYE II, PROYECTO NO.00427, SEGÚN VMC-SP-159-2022 D/F 23/04/2022 Y FACTURA CON NCF NO. B1500000006 D/F 08/04/2022 ANEXA (RETENCION DEL 1%ISR, 1% LEY 6-86, 0.10% DEL CODIA Y 30% DEL 18% DEL ITBIS )</t>
  </si>
  <si>
    <t>CH-570</t>
  </si>
  <si>
    <t>[INGENIERÍA FILOYEN, S.R.L.] LIB-3459. PAGO CUBICACIÓN CB-02(53.80%) DEL CONTRATO MIVHED-OB-CB-LPN-021-2021, FICHA CBE00385, LOTE 2, POR MEJORAMIENTO DE UN ESTIMADO DE 150 VIVIENDAS EN BARAHONA , PROGRAMA DOMINICANA SE RECONSTRUYE II, PROYECTO NO.00427, SEGÚN VMC-SP-156-2022 D/F 22/04/2022 Y FACTURA NO.B1500000053 D/F 18/04/2022 ANEXA ( RETENCION DEL 1% ISR, 1% LEY 6-86, 0.10% DE CODIA Y 30% DEL 18% DEL ITBIS)</t>
  </si>
  <si>
    <t xml:space="preserve">[INGENIERÍA FILOYEN, S.R.L.] LIB-3459. PAGO CUBICACIÓN CB-02(53.80%) DEL CONTRATO MIVHED-OB-CB-LPN-021-2021, FICHA CBE00385, LOTE 2, POR MEJORAMIENTO </t>
  </si>
  <si>
    <t>Y 30% DEL 18% DEL ITBIS)</t>
  </si>
  <si>
    <t xml:space="preserve">[INGENIERÍA FILOYEN, S.R.L.] LIB-3459. PAGO CUBICACIÓN CB-02(53.80%) DEL CONTRATO MIVHED-OB-CB-LPN-021-2021, FICHA CBE00385, LOTE 2, POR MEJORAMIENTO DE UN ESTIMADO DE 150 VIVIENDAS EN BARAHONA , </t>
  </si>
  <si>
    <t>CH-584</t>
  </si>
  <si>
    <t xml:space="preserve">[TONOS &amp; COLORES, SRL] LIB-3454. SEGUNDO Y ULTIMO P ADQUISICION DE MATERIALES DE CONSTRUCCION  </t>
  </si>
  <si>
    <t>[TONOS &amp; COLORES, SRL] LIB-3454. SEGUNDO Y ULTIMO PAGO DEL CONTRATO NO. MIVHED/BS/CB/LPN/073/2021, PROCESO NO. INVI-CCC-LPN-2021-0008, CON LAS FACTURAS NCF NO. B1500000928 D/F 27/04/2022 Y B1500000917 D/F 08/04/2022, (POR VALOR DE RD$3,155,377.37, MENOS AMORTIZACION DEL AVANCE INICIAL RD$631,075.47) POR CONCEPTO DE ADQUISICION DE MATERIALES DE CONSTRUCCION PARA LA REPARACION DE VIVIENDAS A TRAVES DE LAS BRIGADAS DE ACCION RAPIDA, LOTE 1, SUB-LOTE 2: MATERIALES DE ALBAÑILERIA Y PINTURA DISTRITO NACIONAL, ALMACEN HATO NUEVO, SEGUN DA/0428/2022 D/F 04/05/2022.</t>
  </si>
  <si>
    <t>CH-585</t>
  </si>
  <si>
    <t>[RAMIREZ &amp; MOJICA ENVOY PACK COURIER EXPRESS SRL] LIB-3460. PAGO FACTURA NCF NO. B1500001007 D/F 28/04/2022 POR ADQUISICION DE 3 DISCO DUROS DELL 1.8TB 10K 2.5 SAS DE 12 GBPS, SEGUN ORDEN DE COMPRAS NO. MIVHED-2022-00092 D/F 12/04/2022 DEL PROCESO MIVHED-UC-CD-2022-0021 SEGUN COMUNICACION DA-0482-2022 D/F 05/04/2022. (RETENCIÓN: 5% ISR).</t>
  </si>
  <si>
    <t>ED-8361</t>
  </si>
  <si>
    <t>PARA REGISTRAR INGRESOS POR DEDUCCION RECIBIDAS DE SUPERVISION DE OBRAS, POR LA SUBCUENTA TESORERIA NACIONAL MINISTERIO DE LA VIVIENDA HABITAT Y EDIFICACIONES (MIVEHD) CORRESPONDIENTE AL LIB-3167 D/F 27/04/2022</t>
  </si>
  <si>
    <t>CH-603</t>
  </si>
  <si>
    <t>[VICARIA EPISCOPAL TERRITORIAL ESTE] LIB- 3486. PAGO CUBICACIÓN CB-02(27.82%) FICHA CBE00492, POR CONVENIO INTERINSTITUCIONAL PARA LA CONSTRUCCION DE UN EDIFICIO PARA SALONES PARROQUIALES, PARROQUIA STELLA MARIS, SANTO DOMINGO ESTE, PROVINCIA SANTO DOMINGO, PROYECTO NO. 00486, SEGÚN VMC-SP-124-2022 D/F 01/04/2022 Y COPIA DE CONVENIO ANEXO (RETENCION DEL 1% ISR, 1%LEY 6-86, 0.10 CODIA Y 30% DEL ITBIS)</t>
  </si>
  <si>
    <t>[VICARIA EPISCOPAL TERRITORIAL ESTE] LIB- 3486. PAGO CUBICACIÓN CB-02(27.82%) FICHA CBE00492, POR CONVENIO INTERINSTITUCIONAL PARA LA CONSTRUCCION DE UN EDIFICIO PARA SALONES PARROQUIALES, PARROQUIA STELLA MARIS,</t>
  </si>
  <si>
    <t>CH-610</t>
  </si>
  <si>
    <t>[AGUA PLANETA AZUL, S. A.] LIB-3507. SEGUNDO PAGO DE LA ORDEN DE COMPRA NO. MIVHED-2022-00008, D/F 08/02/2022, PROCESO NO. MIVHED-DAF-CM-2022-0006, CON LAS FACTURAS NCF NO. B1500136854, B1500136853, B1500144176 D/F 21/03/2022, B1500135938 D/F 23/03/2022, B1500135949, B1500144297, B1500144186, B1500136865, B1500136866 D/F 28/03/2022, B1500144187 D/F 29/03/2022, B1500144634, B1500144635, B1500144592, B1500144399 D/F 04/04/2022, POR SERV. DE LLENADO DE BOTELLONES, ADQUISICION DE FARDOS DE AGUA Y BOTELLONES, PARA USO DEL EDIFICIO 1 Y 2 DEL MIVHED, SEGUN COM. DA/0424/2022 D/F 18/04/2022, VER ANEXOS. (RETENCION 5% DEL ISR)</t>
  </si>
  <si>
    <t>CH-611</t>
  </si>
  <si>
    <t>[CARMEN ROMERIS CUELLO LUCIANO] LIB-3509. PAGO CUBICACIÓN CB-01 (21.26%) DEL CONTRATO NO. INVI-OB-SO-023-2021, FICHA CBE00350, LOTE 1, POR CONSTRUCCION DE VIVIENDAS SOCIALES Y MEJORAMIENTO DE VIVIENDAS EN LA REGION SUR, PROVINCIA BAHORUCO, PROY: CONSTRUCCION DE VIVIENDAS SOCIALES Y MEJORAMIENTO DE VIVIENDAS EN LA REGION SUR, PROYECTO NO. 00421, SEGÚN VMC-SP-162-2022 D/F 27/04/2022 Y FACTURA CON NCF. NO. B1500000003 D/F 06/04/2022. ANEXA (RETENCION DEL 1% ISR,1% LEY 6-86, 0.10% CODIA Y 30% DEL 18% DE ITBIS)</t>
  </si>
  <si>
    <t>CH-639</t>
  </si>
  <si>
    <t>[GRUPO INGENIARQ, S.R.L.] LIB-3506. PAGO CUBICACIÓN CB-01(42.16%) DEL CONTRATO NO. MIVHED/OB/CB/LPN/022/2021, FICHA CBE00386, LOTE 3, POR CONSTRUCCION Y MEJORAMIENTO DE VIVIENDAS SOCIALES, DOMINICANA SE RECONSTRUYE II, PROVINCIA ELIAS PIÑA, PROYECTO NO. 00427, SEGÚN VMC-SP-161-2022 D/F 26/04/2022 Y FACTURA CON NCF. NO. B1500000208 D/F 08/04/2022. ANEXA (RETENCION DEL 1% ISR,1% LEY 6-86, 0.10% CODIA Y 30% DEL 18% DE ITBIS)</t>
  </si>
  <si>
    <t>[GRUPO INGENIARQ, S.R.L.] LIB-3506. PAGO CUBICACIÓN CB-01(42.16%) DEL CONTRATO NO. MIVHED/OB/CB/LPN/022/2021, FICHA CBE00386, LOTE 3, POR CONSTRUCCION Y MEJORAMIENTO DE VIVIENDAS SOCIALES, DOMINICANA SE RECONSTRUYE II, PROVINCIA ELIAS PIÑA, PROYECTO NO. 00427, SEGÚN VMC-SP-161-2022 D/F 26/04/2022 Y FACTURA CON NCF. NO. B1500000208 D/F</t>
  </si>
  <si>
    <t>08/04/2022. ANEXA (RETENCION DEL 1% ISR,1% LEY 6-86, 0.10% CODIA Y 30% DEL 18% DE ITBIS)</t>
  </si>
  <si>
    <t>CH-577</t>
  </si>
  <si>
    <t>[ALTICE DOMINICANA, S. A.] LIB-3531. PAGO FACTURA CON NCF B1500039833 D/F 05/05/2022 Y B1500039617 D/F 05/05/2022, POR SERVICIOS TELEFONICOS Y DE TELECABLE DE LAS CUENTAS 10800274 Y 86235232, CORRESPONDIENTE AL PERIODO DESDE EL 01/04/2022 AL 30/04/2022, SEGUN DA/0495/2022 D/F 06/05/2022. VER ANEXOS (RETENCION 5% DE ISR).</t>
  </si>
  <si>
    <t>CH-599</t>
  </si>
  <si>
    <t>[EMPRESA DISTRIBUIDORA DE ELECTRICIDAD DEL ESTE (EDEESTE)] LIB-3551. PAGO FACTS. CON NCF NO. B1500201800 D/F 09/04/2022, B1500203275 Y B1500202007 D/F 18/04/2022, POR SUMINISTRO DE ENERGIA ELECTRICA DE LA OFICINA REGIONAL ESTE LA ROMANA NIC 1660642 (RD$1,986.09) DESDE EL 18/03/2022-18/04/2022, DE LA ESTAFETA DE INVIVIENDA NIC 1510254 (RD$743.49) DESDE EL 09/03/2022-08/04/2022 Y DEL EDIFICIO I, NIC 1511156 (996,382.87) DESDE EL 18/03/2022-18/04/2022, SEGUN DA/0484/2022 D/F 04/05/2022. (RETENCIÓN: 5% ISR) VER ANEXOS</t>
  </si>
  <si>
    <t>CH-605</t>
  </si>
  <si>
    <t>[KEPHER SRL] LIB-3552. PAGO CUBICACIÓN CB-01 (17.93%) CONTRATO NO. MIVHED/OB/CB/LPN/008/2021, FICHA CBE00376, LOTE 8, POR CAMBIO DE PISOS DE TIERRA POR PISOS DE CEMENTO PARA LAS REGIONES NORTE Y ESTE DEL PAIS, DIRIGIDO A MIPYMES EN LOS MUNICIPIOS DAJABON, EL PINO, LOMA DE CABRERA Y PARTIDO, PROVINCIA DAJABON, PROYECTO NO.00426 SEGÚN VMC-SP-169-2022 D/F 29/04/2022 Y FACTURA NCF. NO. B1500000001 D/F 22/04/2022 ANEXA (RETENCION DEL 1% ISR, 1% LEY 6-86, 0.10 CODIA Y 30% DEL 18 DEL ITBIS)</t>
  </si>
  <si>
    <t>[KEPHER SRL] LIB-3552. PAGO CUBICACIÓN CB-01 (17.93%) CONTRATO NO. MIVHED/OB/CB/LPN/008/2021, FICHA CBE00376, LOTE 8, POR CAMBIO DE</t>
  </si>
  <si>
    <t>PISOS DE TIERRA POR PISOS DE CEMENTO PARA LAS REGIONES NORTE Y ESTE DEL PAIS, DIRIGIDO A MIPYMES EN LOS MUNICIPIOS DAJABON, EL PINO, LOMA DE CABRERA Y PARTIDO, PROVINCIA DAJABON, PROYECTO NO.00426 SEGÚN VMC-SP-169-2022 D/F 29/04/2022 Y FACTURA NCF. NO. B1500000001 D/F 22/04/2022 ANEXA (RETENCION DEL 1% ISR, 1% LEY 6-86, 0.10 CODIA Y 30% DEL 18 DEL ITBIS)</t>
  </si>
  <si>
    <t>ED-8357</t>
  </si>
  <si>
    <t>PARA REGISTRAR INGRESOS POR DEDUCCION RECIBIDAS DE SUPERVISION DE OBRAS, POR LA SUBCUENTA TESORERIA NACIONAL MINISTERIO DE LA VIVIENDA HABITAT Y EDIFICACIONES (MIVEHD) CORRESPONDIENTE AL LIB-2974 D/F 20/04/2022</t>
  </si>
  <si>
    <t>ED-8358</t>
  </si>
  <si>
    <t>PARA REGISTRAR INGRESOS POR DEDUCCION RECIBIDAS DE SUPERVISION DE OBRAS, POR LA SUBCUENTA TESORERIA NACIONAL MINISTERIO DE LA VIVIENDA HABITAT Y EDIFICACIONES (MIVEHD) CORRESPONDIENTE AL LIB-3136 D/F 26/04/2022</t>
  </si>
  <si>
    <t>ED-8359</t>
  </si>
  <si>
    <t>PARA REGISTRAR INGRESOS POR DEDUCCION RECIBIDAS DE SUPERVISION DE OBRAS, POR LA SUBCUENTA TESORERIA NACIONAL MINISTERIO DE LA VIVIENDA HABITAT Y EDIFICACIONES (MIVEHD) CORRESPONDIENTE AL LIB-3065 D/F 25/04/2022</t>
  </si>
  <si>
    <t>ED-8360</t>
  </si>
  <si>
    <t>PARA REGISTRAR INGRESOS POR DEDUCCION RECIBIDAS DE SUPERVISION DE OBRAS, POR LA SUBCUENTA TESORERIA NACIONAL MINISTERIO DE LA VIVIENDA HABITAT Y EDIFICACIONES (MIVEHD) CORRESPONDIENTE AL LIB-3272 D/F 03/05/2022</t>
  </si>
  <si>
    <t>ED-8362</t>
  </si>
  <si>
    <t>PARA REGISTRAR INGRESOS POR DEDUCCION RECIBIDAS DE SUPERVISION DE OBRAS, POR LA SUBCUENTA TESORERIA NACIONAL MINISTERIO DE LA VIVIENDA HABITAT Y EDIFICACIONES (MIVEHD) CORRESPONDIENTE AL LIB-3273 D/F 03/05/2022</t>
  </si>
  <si>
    <t>ED-8363</t>
  </si>
  <si>
    <t>PARA REGISTRAR INGRESOS POR DEDUCCION RECIBIDAS DE SUPERVISION DE OBRAS, POR LA SUBCUENTA TESORERIA NACIONAL MINISTERIO DE LA VIVIENDA HABITAT Y EDIFICACIONES (MIVEHD) CORRESPONDIENTE AL LIB-3286 D/F 03/05/2022</t>
  </si>
  <si>
    <t>CH-575</t>
  </si>
  <si>
    <t>[CORPORACION DEL ACUEDUCTO Y ALC. DE STO. DGO. (CAASD)] LIB-3577.PAGO FACTURAS NCF NO. B1500091373, 91499, 91603, 91606, 91964, 91974, 92058 D/F 01/04/2022, POR SUMINISTRO DE AGUA POTABLE DE LOS EDIFICIOS I Y II DEL MINISTERIO, CON LOS CODIGO NO. 456024, 15401, 15402, 45728, 432493, 45727 Y 513523 CORRESPONDIENTE AL MES DE ABRIL 2022, SEGUN DA/0483/2022 D/F 04/05/2022. VER ANEXOS</t>
  </si>
  <si>
    <t>CH-598</t>
  </si>
  <si>
    <t>[JARDIN ILUSIONES, SRL] LIB-3583. PAGO DE ORDEN DE COMPRA NO. MIVHED-2022-00098 CON EL PROCESO NO. MIVHED-UC-CD-2022-0024 D/F 22/04/2022 CON LA FACT. NO. B1500001121 D/F 25/04/2022, POR CONCEPTO DE ADQUISICION DE COMPRA DE SUCULENTAS NATURALES PERSONALIZADAS CON ARTE INSTITUCIONAL, CON MOTIVO DEL DIA DE LAS SECRETARIAS DEL MINISTERIO, SEGUN DA/0489/2022 D/F 04/05/2022. (RETENCIÓN: 5% DEL ISR) VER ANEXOS.</t>
  </si>
  <si>
    <t>CH-606</t>
  </si>
  <si>
    <t>[MAXIBODEGAS EOP DEL CARIBE, SRL] LIB-3585. PAGO DE ORDEN DE COMPRA NO. MIVHED-2022-00036 CON EL PROCESO NO. MIVHED-DAF-CM-2022-0021 D/F 08/03/2022 CON LA FACT. NO. B1500001089 D/F 12/04/2022, POR CONCEPTO DE ADQUISICION DE IMPRESORAS (1), SCANNER (10) QUE SERAN UTILIZADAS EN LAS DIFERENTES AREAS DE ESTE MINISTERIOS, SEGUN DA/0488/2022 D/F 04/05/2022. (RETENCIÓN: 5% DEL ISR) VER ANEXOS.</t>
  </si>
  <si>
    <t>CH-631</t>
  </si>
  <si>
    <t>[AVI CONSTRUCTORA, SRL] LIB-3584. PAGO CUBICACIÓN CB-04(82.78%) DEL CONTRATO INVI-OB-SO-030-2021, FICHA CBE00329, LOTE 4 POR CAMBIO DE 8,684.02 M2 DE PISOS DE TIERRA POR PISOS DE CEMENTO EN LA PROVINCIA SAN JUAN CEMENTO, PROV. SAN JUAN Y ELIAS PIÑA [00418] SEGÚN VMC-SP-176-2022 D/F 03/05/2022 Y FACTURA CON NCF. NO. B1500000085 D/F 26/04/2022 ANEXA</t>
  </si>
  <si>
    <t>CH-637</t>
  </si>
  <si>
    <t>[FELIX MIGUEL NUÑEZ ENCARNACION] LIB-3572. PAGO CUBICACIÓN CB-05(28.96%) DEL CONTRATO FP-002-2019, ADENDUM MIVHED-MOD-001-2021, FICHA CBE00502, POR REPARACION GENERAL DEL HOSPITAL MUNICIPAL DE NISIBON, PROV. LA ALTAGRACIA, PROYECTO NO.00493, SEGÚN VMC-SP-153-2022 D/F 20/04/2022 ANEXO (RETENCION DEL 1% ISR, 1% LEY 6-86, 0.10% CODIA Y 100% DEL ITBIS)</t>
  </si>
  <si>
    <t>CH-638</t>
  </si>
  <si>
    <t>[CONSTRUCTORA CÁCERES MADERA, S.R.L.] LIB-3580. PAGO CUBICACIÓN CB-02(33.18%) DEL CONTRATO MIVHED-OB-CB-LPN-031-2021 DE LA FICHA CBE 00395, LOTE 12, POR MEJORAMIENTO DE UN ESTIMADO DE 150 VIVIENDAS EN VALVERDE ,PROGRAMA DOMINICANA SE RECONSTRUYE II, PROYECTO NO. 00427, SEGÚN VMC-SP-168-2022 D/F 29/04/2022 Y FACTURA CON NCF .NO.B1500000037 D/F 20/04/2022 ANEXA (RETENCION DEL 1% DEL ISR, 1% LEY 6-86, 0.10% CODIA Y 30% DEL 18% DEL ITBIS)</t>
  </si>
  <si>
    <t>CH-586</t>
  </si>
  <si>
    <t>[SEGURO NACIONAL DE SALUD (ARS SENASA)] LIB-3589. PAGO FACTURA NO.00062987 CON NCF NO. B1500006280 D/F 25/04/2022, POLIZA NO. 12974, CORRESPONDIENTE AL SEGURO MEDICO DE LOS EMPLEADOS FIJOS, DEL PERIODO 01/05/2022 - 31/05/2022, MENOS RD$28,160.00 EL CUAL SERA</t>
  </si>
  <si>
    <t>DESCONTADO DE LA NOMINA DE MAYO 2022, SEGUN COM. RRHH-0073 D/F 09/05/2022. VER ANEXOS.</t>
  </si>
  <si>
    <t>CH-607</t>
  </si>
  <si>
    <t>[EDESUR DOMINICANA, S. A.] LIB-3605. PAGO DE FACTURAS CON NCF B1500288625, 288559, 290440 Y 292992 D/F 30/04/2022, POR CONSUMO DE ENERGIA ELECTRICA DEL EDIFICIO 2 NIC. 6002583, EDIFICIO ANEXO NIC. 5393659, SAN JUAN DE LA MAGUANA NIC. 5017176 Y EL ALMACEN DE HATO NUEVO NIC. 5368777 CORRESPONDIENTE A LOS PERIODOS: 04/03/2022 - 04/04/2022, 10/03/2022 - 09/04/2022, 04/03/2022 - 04/04/2022 Y 08/03/2022 - 07/04/2022. SEGUN COMUNICACION DA/0493/2022 D/F 05/05/2022. (RETENCION 5% DEL ISR)</t>
  </si>
  <si>
    <t>CH-612</t>
  </si>
  <si>
    <t>[CONSTRUCTORA CÁCERES MADERA, S.R.L.] LIB-3587. PAGO CUBICACIÓN CB-03(46.04%) CONTRATO NO. MIVHED/OB/CB/LPN/029/2021, FICHA CBE00393, LOTE 10, POR MEJORAMIENTO DE UN ESTIMADO DE 150 VIVIENDAS EN MONTE CRISTI, PROGRAMA DOMINICANA SE RECONSTRUYE II, PROYECTO NO.00427 SEGÚN VMC-SP-167-2022 D/F 29/04/2022 Y FACTURA NCF. NO. B1500000038 D/F 22/04/2022 ANEXA (RETENCION DEL 1% ISR, 1% LEY 6-86, 0.10 CODIA Y 30% DEL 18 DEL ITBIS)</t>
  </si>
  <si>
    <t>CH-615</t>
  </si>
  <si>
    <t>[BROTHER RSR SUPPLY OFFICES SRL] LIB-3610.PAGO ORDEN DE COMPRA NO. MIVHED-2022-00068 CON EL PROCESO NO. MIVHED-DAF-CM-2022-0035 D/F 28/03/2022 CON LA FACTURA NO. B1500000866 D/F 08/04/2022, POR CONCEPTO DE ADQUISICION DE MATERIALES GASTABLES PARA SER UTILIZADOS EN LAS DIFERENTES AREAS DE ESTE MINISTERIO, SEGUN DA/0466/2022 D/F 27/04/2022. (RETENCIÓN: 5% DEL ISR) VER ANEXOS.</t>
  </si>
  <si>
    <t>ED-8367</t>
  </si>
  <si>
    <t>INGRESOS POR SUPERVISION DE OBRAS DEL MINISTERIO DE LA VIVIENDA Y EDIFICACIONES (MIVED) CORRESPONDIENTE AL LIB-3345 D/F 04/05/2022 POR CUB. # 6</t>
  </si>
  <si>
    <t>CH-609</t>
  </si>
  <si>
    <t>[BANCO DE RESERVAS DE LA REPUBLICA DOMINICANA BANCO DE SERVICIOS MULTIPLES S A] LIB-3638. PAGO DE COMBUSTIBLE, CORRESPONDIENTE AL MES DE MAYO 2022 (CORTE D/F 02/05/2022). SEGUN DA/0507/2022 D/F 06/05/2022. (INTERESES Y COMISIONES RD$26,101.94 Y OTROS CARGOS BANCARIOS RD$1,750.00). VER ANEXOS.</t>
  </si>
  <si>
    <t>ED-8368</t>
  </si>
  <si>
    <t>INGRESOS POR SUPERVISION DE OBRAS DEL MINISTERIO DE LA VIVIENDA Y EDIFICACIONES (MIVED) CORRESPONDIENTE AL LIB-3189 D/F 27/04/2022 POR CUB. # 01</t>
  </si>
  <si>
    <t>ED-8369</t>
  </si>
  <si>
    <t>INGRESOS POR SUPERVISION DE OBRAS DEL MINISTERIO DE LA VIVIENDA Y EDIFICACIONES (MIVED) CORRESPONDIENTE AL LIB-3023 D/F 22/04/2022 POR CUB. # 02</t>
  </si>
  <si>
    <t>ED-8370</t>
  </si>
  <si>
    <t>PARA REGISTRAR INGRESOS POR DEDUCCION RECIBIDAS DE</t>
  </si>
  <si>
    <t>SUPERVISION DE OBRAS, POR LA SUBCUENTA TESORERIA NACIONAL MINISTERIO DE LA VIVIENDA HABITAT Y EDIFICACIONES (MIVEHD) CORRESPONDIENTE AL LIB-3295 D/F 03/05/2022</t>
  </si>
  <si>
    <t>ED-8384</t>
  </si>
  <si>
    <t>PARA REGISTRAR INGRESOS POR DEDUCCION RECIBIDAS DE SUPERVISION DE OBRAS, POR LA SUBCUENTA TESORERIA NACIONAL MINISTERIO DE LA VIVIENDA HABITAT Y EDIFICACIONES (MIVEHD) CORRESPONDIENTE AL LIB-3024 D/F 22/04/2022</t>
  </si>
  <si>
    <t>CH-608</t>
  </si>
  <si>
    <t>[COMPAÑIA DOMINICANA DE TELEFONOS, S. A.] LIB-3641. PAGO FACTURAS NCF NO. B1500167106, 168116, 166558, 166973, 167139 Y 167138 D/F 28/04/2022 POR SERVICIOS DE TELEFONO E INTERNET DE LAS CUENTAS NO. 715410261, 763915251, 757976682, 729082933, 709926216 Y 704392243, DURANTE EL MES DE ABRIL DEL 2022, SEGUN COM. DA/0506/2022 D/F 06/05/2022. (RETENCION DEL 5% DEL ISR).</t>
  </si>
  <si>
    <t>CH-613</t>
  </si>
  <si>
    <t>[SOCIEDAD DOMINICANA DE ABOGADOS SIGLO XXI] LIB-3653. PAGO FACTURA NCF NO. B1500000157 D/F 10/05/2022 POR ADQ. DE TICKETS AEREOS Y SERV. DE HOSPEDAJE PARA LA PARTICIPACION DE CUATRO COLABORADORES EN EL XXII SEMINARIO INTERAMERICANO SOBRE LA GESTION PUBLICA DE LAS COMPRAS Y CONTRATACIONES GUBERNAMENTALES, A CELEBRARSE EN LA CIUDAD DE BOGOTA, COLOMBIA, DEL 24 AL 29 DE MAYO DEL 2022, E IMPARTIDO POR THE INTER-AMERICAN CENTER OF BUSINESS ADMINISTRATION, ACCOUNTING AND PUBLIC MANAGEMENT, LLC. CIABAPM, SEGUN DA/0496/2022 D/F 05/05/2022. (RETENCION: 5% ISR)</t>
  </si>
  <si>
    <t>CH-614</t>
  </si>
  <si>
    <t>[CONSOLRE, S.R.L.] LIB-3643. PAGO CUBICACIÓN CB-03 (FINAL) DEL CONTRATO NO. INVI-OB-SO-039-2021, FICHA CBE00333, LOTE 13, POR CAMBIO DE PISOS DE TIERRA POR PISOS DE CEMENTO EN LAS PROVINCIAS SAN JUAN Y ELIAS PIÑA. PROGRAMA CAMBIO DE PISO DE TIERRA POR CEMENTO, PROV. SAN JUAN Y ELIAS PIÑA,, PROYECTO NO. 00418 SEGÚN VMC-SP-177-2022 D/F 03/05/2022 Y FACTURA NCF. NO. B1500000003 D/F 07/03/2022 ANEXA (RETENCION DEL 1% ISR, 1% LEY 6-86, 0.10 CODIA Y 30% DEL 18 DEL ITBIS)</t>
  </si>
  <si>
    <t>CH-616</t>
  </si>
  <si>
    <t>[CANTABRIA BRAND REPRESENTATIVE SRL.] LIB-3642. CUARTO Y ULTIMO PAGO DEL CONTRATO NO. MIVHED-CS-047-2021, PROCESO OISOE-CCC-CP-2021-0004 Y ADENDUM NO. MIVHED-CB-AD-014-2022 POR EXTENSION DE VIGENCIA AL CONTRATO, CON LA FACT. NO. B1500001499 D/F 07/04/2022, POR CONCEPTO DE SUMINISTRO DE ALMUERZOS Y CENAS PARA EL PERSONAL</t>
  </si>
  <si>
    <t>DE LAS AREAS DE SERVICIOS GENERALES, SEGURIDAD Y MENSAJERIA DE ESTE MINISTERIO, CORRESPONDIENTE AL PERIODO: 23/02/2022 AL 31/03/22. SEGUN COM. DA/0486/2022 D/F 04/05/2022. (RETENCION 5% DEL ISR). VER ANEXOS.</t>
  </si>
  <si>
    <t>[CANTABRIA BRAND REPRESENTATIVE SRL.] LIB-3642. CUARTO Y ULTIMO PAGO DEL CONTRATO NO. MIVHED-CS-047-2021, PROCESO OISOE-CCC-CP-2021-0004 Y ADENDUM NO. MIVHED-CB-AD-014-2022 POR EXTENSION DE VIGENCIA AL CONTRATO, CON LA FACT. NO. B1500001499 D/F 07/04/2022, POR CONCEPTO DE SUMINISTRO DE ALMUERZOS Y CENAS PARA EL PERSONAL DE LAS AREAS DE SERVICIOS GENERALES, SEGURIDAD Y MENSAJERIA DE ESTE MINISTERIO, CORRESPONDIENTE AL PERIODO: 23/02/2022 AL 31/03/22. SEGUN COM. DA/0486/2022 D/F 04/05/2022. (RETENCION 5% DEL ISR). VER ANEXOS.</t>
  </si>
  <si>
    <t>CH-617</t>
  </si>
  <si>
    <t>[DOÑA CHAVA EIRL] LIB-3639. PRIMER PAGO DE LA ORDEN DE SERVICIOS NO. MIVHED-2022-00063 D/F 23/03/2022, PROCESO NO. MIVHED-DAF-CM-2022-0030, CON LA FACTURA NCF NO. B1500000001 D/F 25/04/2022, POR SERVICIOS DE TRANSPORTE PARA EL TRANSLADO DEL PERSONAL A LAS DIFERENTES ACTIVIDADES QUE REALIZA EL MINISTERIO, SEGUN DA/0470/2022 D/F 27/04/2022. (RETENCION DEL 5% DEL ISR).</t>
  </si>
  <si>
    <t>CH-632</t>
  </si>
  <si>
    <t>[PETROMOVIL, S. A.] LIB-3674. PAGO DEL CONTRATO NO. MIVHED-CB-CS-009-2022 CON EL PROCESO MIVHED-CCC-CP-2022-0002 DE LAS FACTS. NO. B1500016284 Y B1500016285 D/F 27/04/2022 POR CONCEPTO DE ADQUISICION DE TICKETS DE COMBUSTIBLE PARA EL USO DE LA FLOTILLA VEHICULAR DEL MINISTERIO.SEGUN DA/0513/2022 D/F 09/05/2022. (RETENCION DEL 5% DEL ISR RD$19,754.09) VER ANEXOS.</t>
  </si>
  <si>
    <t xml:space="preserve">[PETROMOVIL, S. A.] LIB-3674. PAGO DEL CONTRATO NO. MIVHED-CB-CS-009-2022 CON EL PROCESO MIVHED-CCC-CP-2022-0002 DE LAS FACTS. NO. B1500016284 Y B1500016285 D/F 27/04/2022 POR CONCEPTO DE ADQUISICION DE TICKETS DE COMBUSTIBLE </t>
  </si>
  <si>
    <t>CH-642</t>
  </si>
  <si>
    <t>[CONSTRUCTORA CÁCERES MADERA, S.R.L.] LIB-3666. PAGO CUBICACIÓN CB-02(30.94%) DEL CONTRATO MIVHED-OB-CB-LPN-026-2021, FICHA CBE00390, LOTE 7, POR MEJORAMIENTO</t>
  </si>
  <si>
    <t>[CONSTRUCTORA CÁCERES MADERA, S.R.L.] LIB-3666. PAGO CUBICACIÓN CB-02(30.94%) DEL CONTRATO MIVHED-OB-CB-LPN-026-2021, FICHA CBE00390, LOTE 7, POR MEJORAMIENTO DE UN ESTIMADO DE 150 VIVIENDAS EN DAJABON , PROYECTO DOMINICANA SE RECONSTRUYE II NO.00427, SEGÚN VMC-SP-182-2022 D/F 10/05/2022 Y FACTURA CON NCF. NO. B1500000036 D/F 05/05/2022 ANEXA (RETENCION DE 1%ISR, 1% LEY 6-86, 0.10 DE CODIA Y EL 30% DEL 18% DEL ITBIS)</t>
  </si>
  <si>
    <t>ED-8371</t>
  </si>
  <si>
    <t>PARA REGISTRAR INGRESOS POR DEDUCCION RECIBIDAS DE SUPERVISION DE OBRAS, POR LA SUBCUENTA TESORERIA NACIONAL MINISTERIO DE LA VIVIENDA HABITAT Y EDIFICACIONES (MIVEHD) CORRESPONDIENTE AL LIB-3372 D/F 05/05/2022</t>
  </si>
  <si>
    <t>ED-8378</t>
  </si>
  <si>
    <t>REGISTRO Y PAGO NOMINA PERSONAL DE CARACTER EVENTUAL CORRESPONDIENTE AL MES DE MAYO 2022 . RETENCIONES POR VALOR DE RD$274,558.67 Y APORTES TSS POR VALOR DE RD$156,139.33. SEGUN LIBRAMIENTO NO. 3649-1 Y COM. D/F 18/05/2022.</t>
  </si>
  <si>
    <t>ED-8390</t>
  </si>
  <si>
    <t>REGISTRO Y PAGO NOMINA TRAMITE DE PENSION, CORRESPONDIENTE AL MES DE MAYO 2022. RETENCIONES POR VALOR DE RD$30,973.23 Y APORTES TSS POR VALOR DE RD$75,582.77. SEGUN LIBRAMIENTO NO. 3651-1-1 Y COM. D/F 18/05/2022.</t>
  </si>
  <si>
    <t>CH-626</t>
  </si>
  <si>
    <t>[INVERSIONES GRETMON SRL] LIB-3683. PAGO ORDEN DE COMPRA NO. MIVHED-2022-00060, PROCESO NO. MIVHED-DAF-CM-2022-0027 D/F 21/03/2022, CON LA FACTURA NCF NO. B1500000210 D/F 05/04/2022, POR CONCEPTO DE ADQUISICION DE HERRAMIENTAS PARA USO DEL PERSONAL LA DIRECCION DE SEGURIDAD Y LA UNIDAD DE ACCION RAPIDA DE ESTE MINISTERIO, SEGUN DA/0457/2022 D/F 25/04/2022. (RETENCION: 5% DEL ISR)</t>
  </si>
  <si>
    <t>CH-633</t>
  </si>
  <si>
    <t>[SUNIX PETROLEUM, SRL] LIB-3700. CUARTO Y ULTIMO PAGO DEL CONTRATO NO. MIVHED-CS-003-2021 CON EL PROCESO INVI-CCC-CP-2021-0020 CON LA FACTURA NO. B1500078526 D/F 22/04/2022 POR CONCEPTO ADQUISICION DE TICKET DE COMBUSTIBLE PARA EL USO DE LA INSTITUCION, SEGUN DA/0504/2022 D/F 06/05/2022. (RETENCION DEL 5% DEL ISR RD$1,580.32).</t>
  </si>
  <si>
    <t>CH-634</t>
  </si>
  <si>
    <t>[HUMANO SEGUROS, S. A.] LIB-3702. PAGO FACTURAS NO. 2546807 Y 2546765, CON NCF NO. B1500023074 Y 23075 D/F 01/05/2022, (USD$6,330.39, CON LA TASA DE RD$ 55.3552 AL 17 DE MAYO 2022), POR CONCEPTO DE SEGURO MEDICO MASTER IND DE SALUD INTERNACIONAL, CORRESPONDIENTE A LA POLIZA NO. 30-93-015688, DURANTE EL PERIODO DESDE 01/05/2022 AL 31/05/2022, SEGUN COM. RRHH-0074 D/F 09/05/2022. (RETENCION: 5% DEL ISR)</t>
  </si>
  <si>
    <t xml:space="preserve">[HUMANO SEGUROS, S. A.] LIB-3702. PAGO FACTURAS </t>
  </si>
  <si>
    <t>CH-636</t>
  </si>
  <si>
    <t>[SERVICIOS E INSTALACIONES TECNICAS SRL.] LIB-3704. SEGUNDO Y ULTIMO PAGO DEL CONTRATO NO. INVI-CB-004-2021 CON EL PROCESO INVI-CCC-CP-2021-0006, CON LA FACT. NCF NO. B1500002109 D/F 11/03/2022 POR CONCEPTO DE ADQUISICION DE UN ASCENSOR PARA SER INSTALADO EN LA SEDE CENTRAL DE ESTE MINISTERIO. SEGUN COM.DA/0341/2022 D/F 23/03/2022. POR VALOR DE RD$ 2,917,196.00 MENOS AMORT. DEL AVANCE INICIAL RD$558,717.20, (RETENCIÓN: 5% DEL ISR=123,610.00 MENOS AMORT. ISR DEL AVANCE INICIAL 24,722.00 = 98,888.00). VER ANEXOS.</t>
  </si>
  <si>
    <t>ED-8372</t>
  </si>
  <si>
    <t>PARA REGISTRAR INGRESOS POR DEDUCCION RECIBIDAS DE SUPERVISION DE OBRAS, POR LA SUBCUENTA TESORERIA NACIONAL MINISTERIO DE LA VIVIENDA HABITAT Y EDIFICACIONES (MIVEHD) CORRESPONDIENTE AL LIB-3439 D/F 09/05/2022</t>
  </si>
  <si>
    <t>ED-8373</t>
  </si>
  <si>
    <t>PARA REGISTRAR INGRESOS POR DEDUCCION RECIBIDAS DE SUPERVISION DE OBRAS, POR LA SUBCUENTA TESORERIA NACIONAL MINISTERIO DE LA VIVIENDA HABITAT Y EDIFICACIONES (MIVEHD) CORRESPONDIENTE AL LIB-2994 D/F 21/05/2022</t>
  </si>
  <si>
    <t>ED-8380</t>
  </si>
  <si>
    <t>PARA REGISTRAR INGRESOS POR DEDUCCION RECIBIDAS DE SUPERVISION DE OBRAS, POR LA SUBCUENTA TESORERIA NACIONAL MINISTERIO DE LA VIVIENDA HABITAT Y EDIFICACIONES (MIVEHD) CORRESPONDIENTE AL LIB-3429 D/F 09/05/2022</t>
  </si>
  <si>
    <t>ED-8381</t>
  </si>
  <si>
    <t>PARA REGISTRAR INGRESOS POR DEDUCCION RECIBIDAS DE SUPERVISION DE OBRAS, POR LA SUBCUENTA TESORERIA NACIONAL MINISTERIO DE LA VIVIENDA HABITAT Y EDIFICACIONES (MIVEHD) CORRESPONDIENTE AL LIB-3437 D/F 09/05/2022</t>
  </si>
  <si>
    <t>CH-619</t>
  </si>
  <si>
    <t xml:space="preserve">[OLD CREEK SRL] LIB-3736. OCTAVO PAGO DE LA ORDEN DE COMPRA NO. OISOE B&amp;S-2021-00106 CON EL PROCESO OISOE B&amp;S-UC-CD-2021-0068 D/F 06/10/2021, CON LA FACT. NCF NO. B1500000136 D/F 08/04/2022, B1500000137 </t>
  </si>
  <si>
    <t>CH-621</t>
  </si>
  <si>
    <t xml:space="preserve">[EMPRESA DISTRIBUIDORA DE ELECTRICIDAD DEL NORTE (EDENORTE)] LIB-3731. PAGO FACTS. NO.202204427858, NO.202204434199 CON NCF NO. B1500278820 </t>
  </si>
  <si>
    <t>CH-627</t>
  </si>
  <si>
    <t xml:space="preserve">[MATTAR CONSULTING, SRL] LIB-3742. PAGO ORDEN DE COMPRA NO. MIVHED-2022-00091, PROCESO NO. MIVHED-DAF-CM-2022-0046 D/F 12/04/2022, CON LA FACTURA NCF NO. </t>
  </si>
  <si>
    <t xml:space="preserve">[MATTAR CONSULTING, SRL] LIB-3742. PAGO ORDEN DE COMPRA NO. MIVHED-2022-00091, PROCESO NO. MIVHED-DAF-CM-2022-0046 D/F 12/04/2022, CON LA FACTURA NCF NO. B1500000133 D/F 29/04/2022, POR ADQUISICION DE 35 </t>
  </si>
  <si>
    <t>CH-640</t>
  </si>
  <si>
    <t>[ALCALDIA DEL DISTRITO NACIONAL (ADN)] LIB-3735. PAGO FACTURAS NCF NO. B1500033299, B1500033300, B1500033363 D/F 03/05/2022, POR LA RECOGIDA DE BASURA DEL EDIFICIO</t>
  </si>
  <si>
    <t>ED-8382</t>
  </si>
  <si>
    <t>PARA REGISTRAR INGRESOS POR DEDUCCION RECIBIDAS DE SUPERVISION DE OBRAS, POR LA SUBCUENTA TESORERIA NACIONAL MINISTERIO DE LA VIVIENDA HABITAT Y EDIFICACIONES (MIVEHD) CORRESPONDIENTE AL LIB-3440 D/F 09/05/2022</t>
  </si>
  <si>
    <t>CH-620</t>
  </si>
  <si>
    <t>[SEGUROS UNIVERSAL S A] LIB-3749. PAGO FACTURAS NO. 0302779198 Y 0302779199 CON NCF B1500008854 Y B1500008855 D/F 09/05/2022, CONTRATO NO. 03135994, CORRESPONDIENTE AL SEGURO MEDICO DE LOS EMPLEADOS FIJOS DURANTE EL PERIODO DESDE EL 01/06/2022 AL 31/07/2022, SEGUN COMUNICACION RRHH-0077 D/F 16/05/2022. (RETENCION DEL 5% DEL ISR).</t>
  </si>
  <si>
    <t>CH-623</t>
  </si>
  <si>
    <t>[FIDEICOMISO PUBLICO DE ADMINISTRACION MIVIVIENDA] LIB-3752. APORTE DE RECURSOS FINANCIEROS PARA CUBRIR ADENDA III AL CERT: CI-0000079-2021 PARA LA EJECUCION DE PROYECTOS DE VIVIENDAS A BAJO COSTO, SNIIP NO. 14601, PROYECTO: CONSTRUCCION DE 1,912 VIVIENDAS EN CIUDAD MODELO, MUNICIPIO SANTO DOMINGO NORTE, PROVINCIA SANTO DOMINGO, FUENTE NO. 10, SEGUN COM. DF/0027/2022 D/F 19/05/2022 Y DM-INT-0019-22 D/F 17/05/2022.</t>
  </si>
  <si>
    <t>CH-624</t>
  </si>
  <si>
    <t>[FIDEICOMISO PUBLICO DE ADMINISTRACION MIVIVIENDA] LIB-3755. APORTE DE RECURSOS FINANCIEROS PARA CUBRIR ADENDA III AL CERT: CI-0000079-2021 PARA LA EJECUCION DE PROYECTOS DE VIVIENDAS A BAJO COSTO, SNIIP NO. 14602, PROYECTO: CONSTRUCCION DE 864 VIVIENDAS EN EL SECTOR LOS SALADOS, MUNICIPIO SANTIAGO DE LOS CABALLEROS, PROVINCIA SANTIAGO, FUENTE NO. 10, SEGUN COM. DF/0027/2022 D/F 19/05/2022 Y DM-INT-0019-22 D/F 17/05/2022.</t>
  </si>
  <si>
    <t>CH-625</t>
  </si>
  <si>
    <t>[FIDEICOMISO PUBLICO DE ADMINISTRACION MIVIVIENDA] LIB- 3754. APORTE DE RECURSOS FINANCIEROS PARA CUBRIR ADENDA III AL CERT: CI-0000079-2021 PARA LA EJECUCION DE PROYECTOS DE VIVIENDAS A BAJO COSTO, SNIIP NO. 14603, PROYECTO: CONSTRUCCION DE 144 VIVIENDAS EN EL SECTOR LA BARRANQUITA, MUNICIPIO SANTIAGO DE LOS CABALLEROS, PROVINCIA SANTIAGO, FUENTE NO. 10, SEGUN COM. DF/0027/2022 D/F 19/05/2022 Y DM-INT-0019-22 D/F 17/05/2022.</t>
  </si>
  <si>
    <t>CH-628</t>
  </si>
  <si>
    <t>[COBRIA SUPPLY, SRL] LIB-3750. PRIMER PAGO DE LA ORDEN DE COMPRA NO. MIVHED-2022-00057 PROCESO NO. MIVHED-DAF-CM-2022-0027 D/F 21/03/2022, FACT.CON NCF NO. B1500000012 D/F 19/04/2022 POR CONCEPTO DE ADQUISICION DE HERRAMIENTAS PARA USO PERSONAL DE LA DIRECCION DE SEGURIDAD Y LA UNIDAD DE ACCION RAPIDA DE ESTE MINISTERIO, SEGUN DA/0509/2022 D/F 09/05/2022. (RETENCION: 5% DEL ISR). VER ANEXOS.</t>
  </si>
  <si>
    <t>CH-629</t>
  </si>
  <si>
    <t>[FIDEICOMISO PUBLICO DE ADMINISTRACION MIVIVIENDA] LIB-3753. APORTE DE RECURSOS FINANCIEROS PARA CUBRIR ADENDA III AL CERT: CI-0000079-2021 PARA LA EJECUCION DE PROYECTOS DE VIVIENDAS A BAJO COSTO, SNIIP NO. 14587, PROYECTO: CONSTRUCCION DE 2,384 VIVIENDAS EN EL DISTRITO MINICIPAL SAN LUIS, PROVINCIA SANTO DOMINGO, FUENTE NO. 10, SEGUN COM. DF/0027/2022 D/F 19/05/2022 Y DM-INT-0019-22 D/F 17/05/2022.</t>
  </si>
  <si>
    <t>CH-630</t>
  </si>
  <si>
    <t>[FIDEICOMISO PUBLICO DE ADMINISTRACION MIVIVIENDA] LIB-3751. APORTE DE RECURSOS FINANCIEROS PARA CUBRIR ADENDA III AL CERT: CI-0000079-2021 PARA LA EJECUCION DE PROYECTOS DE VIVIENDAS A BAJO COSTO, SNIIP NO. 14600, PROYECTO: CONSTRUCCION DE 2,240 VIVIENDAS EN HATO NUEVO, MUNICIPIO SANTO DOMINGO OESTE, PROVINCIA SANTO DOMINGO, FUENTE NO. 10, SEGUN COM. DF/0027/2022 D/F 19/05/2022 Y DM-INT-0019-22 D/F 17/05/2022.</t>
  </si>
  <si>
    <t>ED-8421</t>
  </si>
  <si>
    <t>REGISTRO Y PAGO NOMINA PERSONAL TEMPORAL EN CARGOS DE CARRERA CORRESPONDIENTE AL MES DE MAYO 2022 . RETENCIONES POR VALOR DE RD$1,864,913.87 Y APORTES TSS POR VALOR DE RD$1,537,465.89. SEGUN LIBRAMIENTO NO. 3766-1 Y COM. D/F 23/05/2022.</t>
  </si>
  <si>
    <t>CH-618</t>
  </si>
  <si>
    <t>[FIDEICOMISO PUBLICO DE ADMINISTRACION MIVIVIENDA] LIB-3780. APORTE DE RECURSOS FINANCIEROS PARA CUBRIR ADENDA III AL CERT: CI-0000079-2021 PARA LA EJECUCION DE PROYECTOS DE VIVIENDAS A BAJO COSTO, SNIIP NO. 14601, PROYECTO: CONSTRUCCION DE 1,912 VIVIENDAS EN CIUDAD MODELO, MUNICIPIO SANTO DOMINGO NORTE, PROVINCIA SANTO DOMINGO, FUENTE NO. 60, SEGUN COM. DF/0027/2022 D/F 19/05/2022 Y DM-INT-0019-22 D/F 17/05/2022.</t>
  </si>
  <si>
    <t>CH-622</t>
  </si>
  <si>
    <t>[SERVIATESA SRL] LIB-3789. TERCER PAGO DEL CONTRATO NO. MIVHED-CA-2021-001, CON LA FACTURA NCF NO. B1500000032, D/F 16/05/2022, POR ARRENDAMIENTO DE LOCAL COMERCIAL, CALLE MOISES GARCIA #4, GAZCUE, SANTO DOMINGO, DURANTE EL PERIODO DESDE EL 15/05/2022 AL 15/06/2022, SEGUN DA/0542/2022 D/F 17/05/2022. (RETENCION DEL 5% DEL ISR Y 30% DEL ITBIS RD$12,247.20) VER ANEXOS.</t>
  </si>
  <si>
    <t>CH-635</t>
  </si>
  <si>
    <t>[CORPORACION DEL ACUEDUCTO Y ALC. DE STO. DGO. (CAASD)] LIB-3790. PAGO FACTURAS NCF NO. B1500092701, 92828, 92932, 92935, 93291, 93301, 93383 D/F 03/05/2022, Y NO. DE FACTS. FS-3169814, FS-3174880, FS-3174878, FS-3174879, FS-3175918, FS-3176145, FS-3176144, POR SUMINISTRO DE AGUA POTABLE DE LOS EDIFICIOS I Y II DEL MINISTERIO, CON LOS CODIGO NO. 456024, 15401, 15402, 45728, 432493, 45727 Y 513523 CORRESPONDIENTE AL MES DE MAYO 2022, SEGUN DA/0541/2022 D/F 17/05/2022.VER ANEXOS</t>
  </si>
  <si>
    <t>CH-643</t>
  </si>
  <si>
    <t>[AMARAM ENTERPRISE, SRL] LIB-3799. PAGO ORDEN DE COMPRA NO. MIVHED-2022-00058, PROCESO NO. MIVHED-DAF-CM-2022-0027 D/F 21/03/2022, CON LA FACT. NO.524860, NCF NO. B1500000358 D/F 04/05/2022, POR ADQUISICION DE HERRAMIENTAS PARA USO PERSONAL DE LA DIRECCION DE SEGURIDAD Y LA UNIDAD DE ACCION RAPIDA DE ESTE MINISTERIO., SEGUN DA/0501/2022 D/F 05/05/2022. (RETENCION: 5% DEL ISR) VER ANEXOS.</t>
  </si>
  <si>
    <t>CH-644</t>
  </si>
  <si>
    <t>[MIRALBA ALTAGRACIA RUIZ RAMOS] LIB-3796. PAGO DE ORDEN DE COMPRA NO. MIVHED-2022-00065 CON EL PROCESO NO. MIVHED-UC-CD-2022-0016 D/F 24/03/2022, FACT. CON NCF NO. B1500000155, 156 D/F 16/05/2022 POR CONCEPTO DE SERVICIO DE MAESTRIA DE CEREMONIA, PARA CUBRIR DOS (2) EVENTOS DEL MINISTERIO.SEGÚN COM.DA/0543/2022 D/F 18/05/2022. (RETENCIÓN: 10% DEL ISR: 20,847.46 Y 100% DEL ITBIS: 37,525.42) VER ANEXO.</t>
  </si>
  <si>
    <t>[MIRALBA ALTAGRACIA RUIZ RAMOS] LIB-3796. PAGO DE ORDEN DE COMPRA NO. MIVHED-2022-00065 CON EL PROCESO NO. MIVHED-UC-CD-2022-0016 D/F 24/03/2022, FACT. CON NCF NO. B1500000155, 156 D/F 16/05/2022 POR</t>
  </si>
  <si>
    <t>CONCEPTO DE SERVICIO DE MAESTRIA DE CEREMONIA, PARA CUBRIR DOS (2) EVENTOS DEL MINISTERIO.SEGÚN COM.DA/0543/2022 D/F 18/05/2022. (RETENCIÓN: 10% DEL ISR: 20,847.46 Y 100% DEL ITBIS: 37,525.42) VER ANEXO.</t>
  </si>
  <si>
    <t>ED-8397</t>
  </si>
  <si>
    <t>REGISTRO Y PAGO NOMINA COMPENSACION MILITARES, CORRESPONDIENTE AL MES DE MAYO 2022. SEGUN COM. LIB. NO. 3831-1 D/F 24/05/2022. RETENCIONES POR RD$202,448.21</t>
  </si>
  <si>
    <t>ED-8401</t>
  </si>
  <si>
    <t>PARA REGISTRAR INGRESOS POR DEDUCCION RECIBIDAS DE SUPERVISION DE OBRAS, POR LA SUBCUENTA TESORERIA NACIONAL MINISTERIO DE LA VIVIENDA HABITAT Y EDIFICACIONES (MIVEHD) CORRESPONDIENTE AL LIB-3459 D/F 10/05/2022</t>
  </si>
  <si>
    <t>ED-8434</t>
  </si>
  <si>
    <t>REGISTRO Y PAGO NOMINA EMPLEADOS FIJOS CORRESPONDIENTE AL MES DE MAYO 2022 Y LAS RETENCIONES POR VALOR DE RD$8,889,263.47 Y TSS POR VALOR DE RD$10,527,092.15. SEGUN LIBRAMIENTO NO. 3829-1 Y COM. D/F 24/05/2022.</t>
  </si>
  <si>
    <t>ED-8402</t>
  </si>
  <si>
    <t>PARA REGISTRAR INGRESOS POR DEDUCCION RECIBIDAS DE SUPERVISION DE OBRAS, POR LA SUBCUENTA TESORERIA NACIONAL MINISTERIO DE LA VIVIENDA HABITAT Y EDIFICACIONES (MIVEHD) CORRESPONDIENTE AL LIB-3461 D/F 10/05/2022</t>
  </si>
  <si>
    <t>ED-8403</t>
  </si>
  <si>
    <t>PARA REGISTRAR INGRESOS POR DEDUCCION RECIBIDAS DE SUPERVISION DE OBRAS, POR LA SUBCUENTA TESORERIA NACIONAL MINISTERIO DE LA VIVIENDA HABITAT Y EDIFICACIONES (MIVEHD) CORRESPONDIENTE AL LIB-3552 D/F 12/05/2022</t>
  </si>
  <si>
    <t>ED-8404</t>
  </si>
  <si>
    <t>PARA REGISTRAR INGRESOS POR DEDUCCION RECIBIDAS DE SUPERVISION DE OBRAS, POR LA SUBCUENTA TESORERIA NACIONAL MINISTERIO DE LA VIVIENDA HABITAT Y EDIFICACIONES (MIVEHD) CORRESPONDIENTE AL LIB-3486 D/F 11/05/2022</t>
  </si>
  <si>
    <t>ED-8405</t>
  </si>
  <si>
    <t>PARA REGISTRAR INGRESOS POR DEDUCCION RECIBIDAS DE SUPERVISION DE OBRAS, POR LA SUBCUENTA TESORERIA NACIONAL MINISTERIO DE LA VIVIENDA HABITAT Y EDIFICACIONES (MIVEHD) CORRESPONDIENTE AL LIB-3509 D/F 11/05/2022</t>
  </si>
  <si>
    <t>ED-8406</t>
  </si>
  <si>
    <t>PARA REGISTRAR INGRESOS POR DEDUCCION RECIBIDAS DE SUPERVISION DE OBRAS, POR LA SUBCUENTA TESORERIA NACIONAL MINISTERIO DE LA VIVIENDA HABITAT Y EDIFICACIONES (MIVEHD) CORRESPONDIENTE AL LIB-3587 D/F 16/05/2022</t>
  </si>
  <si>
    <t>ED-8407</t>
  </si>
  <si>
    <t>PARA REGISTRAR INGRESOS POR DEDUCCION RECIBIDAS DE SUPERVISION DE OBRAS, POR LA SUBCUENTA TESORERIA NACIONAL MINISTERIO DE LA VIVIENDA HABITAT Y EDIFICACIONES (MIVEHD) CORRESPONDIENTE AL LIB-3580 D/F 13/05/2022</t>
  </si>
  <si>
    <t>ED-8408</t>
  </si>
  <si>
    <t>PARA REGISTRAR INGRESOS POR DEDUCCION RECIBIDAS DE SUPERVISION DE OBRAS, POR LA SUBCUENTA TESORERIA NACIONAL MINISTERIO DE LA VIVIENDA HABITAT Y EDIFICACIONES (MIVEHD) CORRESPONDIENTE AL LIB-3506 D/F 10/05/2022</t>
  </si>
  <si>
    <t>ED-8409</t>
  </si>
  <si>
    <t>PARA REGISTRAR INGRESOS POR DEDUCCION RECIBIDAS DE SUPERVISION DE OBRAS, POR LA SUBCUENTA TESORERIA NACIONAL MINISTERIO DE LA VIVIENDA HABITAT Y EDIFICACIONES (MIVEHD) CORRESPONDIENTE AL LIB-3572 13/05/2022</t>
  </si>
  <si>
    <t>CH-604</t>
  </si>
  <si>
    <t>[CONSTRUCCIONES CASTILLO FERNANDEZ, SRL] LIB-3611. PAGO CUBICACIÓN CB-03 (45.12%), (CUB-04 (30.19%) NEGATIVA) Y CB-05 (42.65%) DEL CONTRATO INVI-OB-SO-007-2021, FICHA CBE00352, LOTE 5 POR CAMBIO DE 8,120.73 M2 DE PISOS DE TIERRA POR PISOS DE CEMENTO EN LA PROVINCIA SAN JOSE DE OCOA EN LA REGION EL VALLE Y OTRAS PROVINCIAS DE LA REGION SUR, PROYECTO NO.00420, SEGÚN VMC-SP-140-2022 D/F 08/04/2022 Y FACTURA CON NCF. NO. B1500000066 D/F 22/03/2022 ANEXA (RETENCION DEL 1%ISR, 1% LEY 6-86, 0.10% CODIA Y 30% DEL 18% DEL ITBIS)</t>
  </si>
  <si>
    <t>ED-8410</t>
  </si>
  <si>
    <t>PARA REGISTRAR INGRESOS POR DEDUCCION RECIBIDAS DE SUPERVISION DE OBRAS, POR LA SUBCUENTA TESORERIA NACIONAL MINISTERIO DE LA VIVIENDA HABITAT Y EDIFICACIONES (MIVEHD) CORRESPONDIENTE AL LIB-</t>
  </si>
  <si>
    <t>3611 D/F 16/05/2022</t>
  </si>
  <si>
    <t>ED-8411</t>
  </si>
  <si>
    <t>PARA REGISTRAR INGRESOS POR DEDUCCION RECIBIDAS DE SUPERVISION DE OBRAS, POR LA SUBCUENTA TESORERIA NACIONAL MINISTERIO DE LA VIVIENDA HABITAT Y EDIFICACIONES (MIVEHD) CORRESPONDIENTE AL LIB-3584 D/F 13/05/2022</t>
  </si>
  <si>
    <t>ED-8412</t>
  </si>
  <si>
    <t>PARA REGISTRAR INGRESOS POR DEDUCCION RECIBIDAS DE SUPERVISION DE OBRAS, POR LA SUBCUENTA TESORERIA NACIONAL MINISTERIO DE LA VIVIENDA HABITAT Y EDIFICACIONES (MIVEHD) CORRESPONDIENTE AL LIB-3643 D/F 18/05/2022</t>
  </si>
  <si>
    <t>ED-8422</t>
  </si>
  <si>
    <t>PARA REGISTRAR APORTES DEL GOBIERNO CENTRAL, CUENTA NO. 100010102384894, DEL MES DE MAYO 2022. SUB-CUENTAS NO. 0100001294 POR RD$2,080,850,665.53 VER ANEXOS.</t>
  </si>
  <si>
    <t>ED-8423</t>
  </si>
  <si>
    <t>PARA REGISTRAR APORTES DEL GOBIERNO CENTRAL, CUENTA NO. 100010102384894, MES DE MAYO 2022. SUB-CUENTAS NO. 6025001036 POR RD$376,100,985.59 VER ANEXOS.</t>
  </si>
  <si>
    <t>ED-8424</t>
  </si>
  <si>
    <t>PARA REGISTRAR ASIGNACION COUTA DE PAGO DEBITO DE LA CTA. SUBCUENTA TESORERIA MIVED NO. 211-900100-0, HACIA LA CTA. LIBRAMIENTO TESORERIA NACIOANL MIVED P 1113-18 PARA CUBRIR PAGO POR CUB. 11 DEL COTRATO ME-E-003-16 APLICADO EN FECHA 31/05/2022. SEGUN LIB-3962 D/F 30/05/2022</t>
  </si>
  <si>
    <t>PARA REGISTRAR TRANSFERENCIA AUTOMATICA CC EMITIDA CUENTA COLECTORA MINISTERIO DE LA VIVIENDA HABITAT Y EDIFICACIONES (MIVEHD) CORRESPONDIENTE AL DIA 03/05/2022</t>
  </si>
  <si>
    <t>PARA REGISTRAR TRANSFERENCIA AUTOMATICA CC EMITIDA CUENTA COLECTORA MINISTERIO DE LA VIVIENDA HABITAT Y EDIFICACIONES (MIVEHD) CORRESPONDIENTE AL DIA 09/05/2022</t>
  </si>
  <si>
    <t>ED-8343</t>
  </si>
  <si>
    <t>MINISTERIO DE LA VIVIENDA HABITAT Y EDIFICACIONES (MIVEHD) CORRESPONDIENTE AL LIB-6356 POR CUB. #13 DEL CONTRATO NO. 1383/12 AL DIA 09/02/2022</t>
  </si>
  <si>
    <t>PARA REGISTRAR TRANSFERENCIA AUTOMATICA A CC EMITIDA CUENTA COLECTORA MINISTERIO DE LA VIVIENDA Y EDIFICACIONES (MIVED) CORRESPONDIENTE AL DIA 10/05/2022</t>
  </si>
  <si>
    <t>ED-8353</t>
  </si>
  <si>
    <t>INGRESOS POR SUPERVISION DE OBRAS DEL MINISTERIO DE EDUCACION AL MINISTERIO DE LA VIVIENDA Y EDIFICACIONES (MIVED) CORRESPONDIENTE AL LIB-6444 POR CUB. #14 DEL CONTRATO NO. 2554/2013 AL DIA 10/05/2022</t>
  </si>
  <si>
    <t>PARA REGISTRAR TRANSFERENCIA AUTOMATICA A CC EMITIDA CUENTA COLECTORA MINISTERIO DE LA VIVIENDA Y EDIFICACIONES (MIVED) CORRESPONDIENTE AL DIA 12/05/2022</t>
  </si>
  <si>
    <t>ED-8354</t>
  </si>
  <si>
    <t>INGRESOS POR SUPERVISION DE OBRAS DEL MINISTERIO DE EDUCACION AL MINISTERIO DE LA VIVIENDA Y EDIFICACIONES (MIVED) CORRESPONDIENTE AL LIB-6694 POR CUB. #13 DEL CONTRATO NO. 2379/2013 AL DIA 13/05/2022</t>
  </si>
  <si>
    <t>ED-8364</t>
  </si>
  <si>
    <t>INGRESOS POR SUPERVISION DE OBRAS DEL MINISTERIO DE EDUCACION AL MINISTERIO DE LA VIVIENDA Y EDIFICACIONES (MIVED) CORRESPONDIENTE AL LIB-6667 POR CUB. #13 DEL CONTRATO NO. 2381/13 AL DIA 13/05/2022</t>
  </si>
  <si>
    <t>PARA REGISTRAR INGRESOS POR DEDUCCION RECIBIDAS DE SUPERVISION DE OBRAS, POR LA SUBCUENTA TESORERIA NACIONAL MINISTERIO DE LA VIVIENDA HABITAT Y EDIFICACIONES (MIVEHD) CORRESPONDIENTE AL LIB-3295 D/F 03/05/2022</t>
  </si>
  <si>
    <t>PARA REGISTRAR TRANSFERENCIA AUTOMATICA A CC EMITIDA CUENTA COLECTORA MINISTERIO DE LA VIVIENDA Y EDIFICACIONES (MIVED) CORRESPONDIENTE AL DIA17/05/2022</t>
  </si>
  <si>
    <t>ED-8383</t>
  </si>
  <si>
    <t>INGRESOS POR SUPERVISION DE OBRAS DEL MINISTERIO DE EDUCACION AL MINISTERIO DE LA VIVIENDA Y EDIFICACIONES (MIVED) CORRESPONDIENTE AL LIB-5491 POR CUB. #13 DEL CONTRATO NO. 2374/2013 AL DIA 17/05/2022</t>
  </si>
  <si>
    <t>ED-8379</t>
  </si>
  <si>
    <t>INGRESOS POR SUPERVISION DE OBRAS DEL MINISTERIO DE EDUCACION AL MINISTERIO DE LA VIVIENDA Y EDIFICACIONES (MIVED) CORRESPONDIENTE AL LIB-6455 POR CUB. #10 DEL CONTRATO NO. 0126/2015 AL DIA 19/05/2022</t>
  </si>
  <si>
    <t>PARA REGISTRAR TRANSFERENCIA AUTOMATICA A CC EMITIDA CUENTA COLECTORA MINISTERIO DE LA VIVIENDA Y EDIFICACIONES (MIVED) CORRESPONDIENTE AL DIA 20/05/2022</t>
  </si>
  <si>
    <t>PARA REGISTRAR TRANSFERENCIA AUTOMATICA A CC EMITIDA CUENTA COLECTORA MINISTERIO DE LA VIVIENDA Y EDIFICACIONES (MIVED) CORRESPONDIENTE AL DIA 23/05/2022</t>
  </si>
  <si>
    <t>ED-8413</t>
  </si>
  <si>
    <t>INGRESOS POR SUPERVISION DE OBRAS DEL MINISTERIO DE EDUCACION AL MINISTERIO DE LA VIVIENDA Y EDIFICACIONES (MIVED) CORRESPONDIENTE AL LIB-6722 POR CUB.NO. 13 DEL CONTRATO NO.1314 DEL DIA 26/05/2022</t>
  </si>
  <si>
    <t>PARA REGISTRAR INGRESOS POR DEDUCCION RECIBIDAS DE SUPERVISION DE OBRAS, POR LA SUBCUENTA TESORERIA NACIONAL MINISTERIO DE LA VIVIENDA HABITAT Y EDIFICACIONES (MIVEHD) CORRESPONDIENTE AL LIB-3611 D/F 16/05/2022</t>
  </si>
  <si>
    <t>SUPERVISION DE OBRAS, POR LA SUBCUENTA TESORERIA NACIONAL MINISTERIO DE LA VIVIENDA HABITAT Y EDIFICACIONES (MIVEHD) CORRESPONDIENTE AL LIB-3584 D/F 13/05/2022</t>
  </si>
  <si>
    <t>ED-8414</t>
  </si>
  <si>
    <t>INGRESOS POR SUPERVISION DE OBRAS DEL MINISTERIO DE EDUCACION AL MINISTERIO DE LA VIVIENDA Y EDIFICACIONES (MIVED) CORRESPONDIENTE AL LIB-7487 POR CUB. #14 DEL CONTRATO NO. 2322/2013 AL DIA 27/05/2022</t>
  </si>
  <si>
    <t>ED-8356</t>
  </si>
  <si>
    <t>PARA REGISTRAR PAGO MEDIANTE TRANSFERENCIAS DEL CONSUMO DE LA TARJETAS VISA FLOTILLA DE LA CORPORACION NO.4808-5460-2979-8103 DEL BENEFICIARIO RAFAEL MOREL RAMOS, POR VALOR DE RD$4,241.32. SEGUN ANEXOS.</t>
  </si>
  <si>
    <t>CH-02</t>
  </si>
  <si>
    <t>[OCCIFITUR DOMINICANA SRL] PAGO A PRESENTACION DE FACTURA SEGUN COTIZACION D/F 29/04/2022 DE LA ORDEN DE SERVICIOS NO. MIVHED-2022-00101 CON EL PROCESO NO. MIVHED-UC-CD-2022-0028 D/F 29/04/2022, POR CONCEPTO DE CONTRATACION DE SERVICIO DE ALOJAMIENTO POR DOS (2) NOCHE DEL 09 AL 11 DE MAYO EN SANTO DOMINGO, SEGUN DA/0490/2022 D/F 04/05/2022. (RETENCION DEL 5% ISR). VER ANEXOS.</t>
  </si>
  <si>
    <t>ED-8312</t>
  </si>
  <si>
    <t>PARA REGISTRAR REPOSICION FONDO DE CAJA CHICA DE LA DIRECCION ADMINISTRATIVA, COMPROBANTES NUMERADOS DEL 00031 AL 00055, SEGÚN COM. D/F 26/04/2022. (VER ANEXOS).</t>
  </si>
  <si>
    <t>CH-03</t>
  </si>
  <si>
    <t>[SORILEINY ALCANTARA FELIZ (CUSTODIA)] REPOSICION FONDO DE CAJA CHICA DE LA DIRECCION ADMINISTRATIVA, COMPROBANTES NUMERADOS DEL 00031 AL 00055, SEGÚN COM. D/F 26/04/2022. (VER ANEXOS).</t>
  </si>
  <si>
    <t>ED-8393</t>
  </si>
  <si>
    <t>PARA REGISTRAR CARGO BANCARIO 0.15% VALOR RD$226.99 DEL CH-03 POR VALOR DE RD$151,328.57. VER ANEXOS</t>
  </si>
  <si>
    <t>ED-8394</t>
  </si>
  <si>
    <t>PARA REGISTRAR CARGO BANCARIO 0.15% VALOR RD$27.71 Y EL 5% DE ISR POR VALOR 721.50 DEL CH-02 POR VALOR DE RD$18,470.40. VER ANEXOS</t>
  </si>
  <si>
    <t>CH-04</t>
  </si>
  <si>
    <t>&lt;NULO&gt;[CAPACITACION ESPECIALIZADA (CAES)] PAGO A PRESENTACION DE FACTURA SEGUN COTIZACION NO. SO27526 D/F 25/04/2022, POR CONCEPTO DE PAGO POR LA PARTICIPACION DE LOS SRES: DIANA SANCHEZ, MILDRED DEYANIRA REYNOSO, PAMELA MARTINEZ, YESENIA TRONCOSO, YESENIA GUERRERO, DILENIA DUVERGE, FRANCINYS PARRA, ANA GONZALEZ, ARIANNY NUÑEZ, SERGIO LEBRON, TALLER DE COMUNICACIÓN ORAL IMPARTIDO A PARTIR DEL DIA 27/05/2022 AL 11/06/2022, SEGUN DA/0428/2022 D/F 26/04/2022. (RETENCION DEL 5% ISR). VER ANEXOS.</t>
  </si>
  <si>
    <t>ED-8355</t>
  </si>
  <si>
    <t>REGISTRO Y PAGO MEDIANTE TRANSFERENCIAS DE LA ORDEN DE SERVICIOS NO. MIVHED-2022-00072 CON EL PROCESO NO. MIVHED-UC-CD-2022-0017 D/F 30/03/2022, CON LA FACTURA NCF NO. B1500001781 D/F 01/04/2022, POR CONCEPTO DE PAGO SERVICIO DE ALOJAMIENTO POR UNA (1) NOCHE EN SANTIAGO DE LOS CABALLEROS PARA EL MINISTRO Y ACOMPAÑANTES EN FECHA 29/03/2022, SEGÚN COM. DA/0451/2022 D/F 25/04/2022. (RETENCION: 5% DEL ISR) VER ANEXOS.</t>
  </si>
  <si>
    <t>CH-05</t>
  </si>
  <si>
    <t>[CAPACITACION ESPECIALIZADA (CAES)] PAGO A PRESENTACION DE FACTURA SEGUN COTIZACION NO. SO27526 D/F 25/04/2022, POR CONCEPTO DE PAGO POR LA PARTICIPACION DE LOS SRES: DIANA SANCHEZ, MILDRED DEYANIRA REYNOSO, PAMELA MARTINEZ, YESENIA TRONCOSO, YESENIA GUERRERO, DILENIA DUVERGE, FRANCINYS PARRA, ANA GONZALEZ, ARIANNY NUÑEZ, SERGIO LEBRON, TALLER DE COMUNICACIÓN ORAL IMPARTIDO A PARTIR DEL DIA 27/05/2022 AL 11/06/2022, SEGUN DA/0428/2022 D/F 26/04/2022. (RETENCION DEL 5% ISR=2,250.00). VER ANEXOS.</t>
  </si>
  <si>
    <t>CR-02</t>
  </si>
  <si>
    <t>[] PARA REGISTRAR COMINISION PAGO AL INSTANTE BANCO RESERVAS.</t>
  </si>
  <si>
    <t>ED-8366</t>
  </si>
  <si>
    <t>PARA REGISTRAR PAGO DE DEUDA CONTRAIDA POR EL EMPLEADO INATIVO (JOHANY ESCARLINY MEDRANO TORRES), CORRESPONDIENTE A LA ADQUISICION DE UTILES ESCOLARES, SEGUN RR.HH.0060/2022 D/F 19/04/2022 Y ED-7596 D/F 10/12/2021.</t>
  </si>
  <si>
    <t>ED-8398</t>
  </si>
  <si>
    <t>REGISTRO DE PAGO POR TRANSFERENCIA DE RD$190.86, POR COMPLETIVO DE LAS FACTURAS NCF NO. B1500000777 D/F 25/03/2022 Y B1500000803 D/F 26/04/2022, POR CONCEPTO DE SEGURO DE VIDA DE LA POLIZA NO. 6430080000726, DURANTE LOS PERIODO DE 01/04/2022 AL 01/05/2022, 01/05/2022, DE LOS MESES DE MARZO Y ABRIL 2022) SEGUN SOL. DE TRANSF. NO.0004 D/F 19/05/2022 Y FORMULARIO DE DETALLES DE RETENCIONES DE SOLICITUD DE PAGO.VER ANEXOS.</t>
  </si>
  <si>
    <t>ED-8400</t>
  </si>
  <si>
    <t>PARA REGISTRAR CARGO BANCARIO 0.15% VALOR RD$64.13 DEL CH-05 POR VALOR DE RD$45,750.00 VER ANEXOS</t>
  </si>
  <si>
    <t>CR-03</t>
  </si>
  <si>
    <t>Totales</t>
  </si>
  <si>
    <t xml:space="preserve">                     </t>
  </si>
  <si>
    <t>Licda. Yajaira Villar</t>
  </si>
  <si>
    <t xml:space="preserve">  Licda. Giannina Méndez</t>
  </si>
  <si>
    <t xml:space="preserve">Enc. Departamento de  Contabilidad </t>
  </si>
  <si>
    <t xml:space="preserve">    Directora Financiera</t>
  </si>
  <si>
    <t>ED-8640</t>
  </si>
  <si>
    <t xml:space="preserve">ENTRADA DE DIARIO PARA RECLASIFICAR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</si>
</sst>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30" x14ac:knownFonts="1">
    <font>
      <sz val="11"/>
      <color theme="1"/>
      <name val="Calibri"/>
      <family val="2"/>
      <scheme val="minor"/>
    </font>
    <font>
      <b/>
      <sz val="15"/>
      <name val="Baskerville Old Face"/>
      <family val="1"/>
    </font>
    <font>
      <b/>
      <sz val="13"/>
      <name val="Baskerville Old Face"/>
      <family val="1"/>
    </font>
    <font>
      <sz val="11"/>
      <color theme="1"/>
      <name val="Calibri"/>
      <family val="2"/>
      <scheme val="minor"/>
    </font>
    <font>
      <sz val="11"/>
      <color rgb="FF9C5700"/>
      <name val="Calibri"/>
      <family val="2"/>
      <scheme val="minor"/>
    </font>
    <font>
      <b/>
      <sz val="11"/>
      <color theme="1"/>
      <name val="Calibri"/>
      <family val="2"/>
      <scheme val="minor"/>
    </font>
    <font>
      <b/>
      <sz val="8"/>
      <color rgb="FF000000"/>
      <name val="Tahoma"/>
      <family val="2"/>
    </font>
    <font>
      <sz val="8"/>
      <color theme="1"/>
      <name val="Calibri"/>
      <family val="2"/>
      <scheme val="minor"/>
    </font>
    <font>
      <sz val="8"/>
      <color rgb="FF000000"/>
      <name val="Arial"/>
      <family val="2"/>
    </font>
    <font>
      <b/>
      <sz val="8"/>
      <color rgb="FF000000"/>
      <name val="Arial"/>
      <family val="2"/>
    </font>
    <font>
      <sz val="8"/>
      <color theme="1"/>
      <name val="Arial"/>
      <family val="2"/>
    </font>
    <font>
      <b/>
      <sz val="10"/>
      <color rgb="FF000000"/>
      <name val="Tahoma"/>
      <family val="2"/>
    </font>
    <font>
      <sz val="7"/>
      <color theme="1"/>
      <name val="Calibri"/>
      <family val="2"/>
      <scheme val="minor"/>
    </font>
    <font>
      <sz val="6"/>
      <color theme="1"/>
      <name val="Calibri"/>
      <family val="2"/>
      <scheme val="minor"/>
    </font>
    <font>
      <b/>
      <sz val="10"/>
      <color rgb="FF000000"/>
      <name val="Arial"/>
      <family val="2"/>
    </font>
    <font>
      <b/>
      <sz val="6"/>
      <color rgb="FF000000"/>
      <name val="Arial"/>
      <family val="2"/>
    </font>
    <font>
      <b/>
      <sz val="6"/>
      <color rgb="FF000000"/>
      <name val="Tahoma"/>
      <family val="2"/>
    </font>
    <font>
      <sz val="6"/>
      <color rgb="FF000000"/>
      <name val="Arial"/>
      <family val="2"/>
    </font>
    <font>
      <b/>
      <sz val="7"/>
      <color rgb="FF000000"/>
      <name val="Tahoma"/>
      <family val="2"/>
    </font>
    <font>
      <b/>
      <sz val="13"/>
      <color rgb="FF000000"/>
      <name val="Baskerville Old Face"/>
      <family val="1"/>
    </font>
    <font>
      <b/>
      <sz val="14"/>
      <color rgb="FF000000"/>
      <name val="Baskerville Old Face"/>
      <family val="1"/>
    </font>
    <font>
      <b/>
      <sz val="7"/>
      <color rgb="FF000000"/>
      <name val="Arial"/>
      <family val="2"/>
    </font>
    <font>
      <b/>
      <sz val="8"/>
      <color theme="1"/>
      <name val="Arial"/>
      <family val="2"/>
    </font>
    <font>
      <sz val="11"/>
      <color rgb="FF000000"/>
      <name val="Calibri"/>
      <family val="2"/>
      <scheme val="minor"/>
    </font>
    <font>
      <b/>
      <sz val="12"/>
      <name val="Calibri"/>
      <family val="2"/>
      <scheme val="minor"/>
    </font>
    <font>
      <sz val="12"/>
      <name val="Calibri"/>
      <family val="2"/>
      <scheme val="minor"/>
    </font>
    <font>
      <b/>
      <sz val="10"/>
      <color theme="1"/>
      <name val="Calibri"/>
      <family val="2"/>
      <scheme val="minor"/>
    </font>
    <font>
      <sz val="8"/>
      <name val="Calibri"/>
      <family val="2"/>
      <scheme val="minor"/>
    </font>
    <font>
      <b/>
      <sz val="9"/>
      <color rgb="FF000000"/>
      <name val="Tahoma"/>
      <family val="2"/>
    </font>
    <font>
      <b/>
      <sz val="9"/>
      <color rgb="FF0000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4" tint="0.39997558519241921"/>
        <bgColor indexed="64"/>
      </patternFill>
    </fill>
  </fills>
  <borders count="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4"/>
      </top>
      <bottom style="double">
        <color theme="4"/>
      </bottom>
      <diagonal/>
    </border>
    <border>
      <left/>
      <right/>
      <top/>
      <bottom style="medium">
        <color indexed="64"/>
      </bottom>
      <diagonal/>
    </border>
  </borders>
  <cellStyleXfs count="4">
    <xf numFmtId="0" fontId="0" fillId="0" borderId="0"/>
    <xf numFmtId="43" fontId="3" fillId="0" borderId="0" applyFont="0" applyFill="0" applyBorder="0" applyAlignment="0" applyProtection="0"/>
    <xf numFmtId="0" fontId="4" fillId="2" borderId="0" applyNumberFormat="0" applyBorder="0" applyAlignment="0" applyProtection="0"/>
    <xf numFmtId="0" fontId="5" fillId="0" borderId="5" applyNumberFormat="0" applyFill="0" applyAlignment="0" applyProtection="0"/>
  </cellStyleXfs>
  <cellXfs count="65">
    <xf numFmtId="0" fontId="0" fillId="0" borderId="0" xfId="0"/>
    <xf numFmtId="0" fontId="0" fillId="3" borderId="0" xfId="0" applyFill="1"/>
    <xf numFmtId="0" fontId="6" fillId="3" borderId="0" xfId="0" applyFont="1" applyFill="1" applyAlignment="1">
      <alignment horizontal="center" vertical="center" wrapText="1"/>
    </xf>
    <xf numFmtId="0" fontId="7" fillId="0" borderId="0" xfId="0" applyFont="1" applyAlignment="1">
      <alignment wrapText="1"/>
    </xf>
    <xf numFmtId="0" fontId="7" fillId="3" borderId="0" xfId="0" applyFont="1" applyFill="1"/>
    <xf numFmtId="164" fontId="8" fillId="0" borderId="0" xfId="0" applyNumberFormat="1" applyFont="1" applyAlignment="1">
      <alignment vertical="top" wrapText="1"/>
    </xf>
    <xf numFmtId="0" fontId="7" fillId="0" borderId="0" xfId="0" applyFont="1"/>
    <xf numFmtId="0" fontId="9" fillId="3" borderId="0" xfId="0" applyFont="1" applyFill="1" applyAlignment="1">
      <alignment horizontal="center" vertical="center" wrapText="1"/>
    </xf>
    <xf numFmtId="43" fontId="10" fillId="0" borderId="0" xfId="1" applyFont="1" applyBorder="1" applyAlignment="1">
      <alignment wrapText="1"/>
    </xf>
    <xf numFmtId="0" fontId="0" fillId="0" borderId="0" xfId="0" applyAlignment="1">
      <alignment wrapText="1"/>
    </xf>
    <xf numFmtId="0" fontId="8" fillId="0" borderId="0" xfId="0" applyFont="1" applyAlignment="1">
      <alignment horizontal="center" vertical="top"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14" fillId="0" borderId="0" xfId="0" applyFont="1" applyAlignment="1">
      <alignment vertical="top" wrapText="1"/>
    </xf>
    <xf numFmtId="0" fontId="11" fillId="3" borderId="0" xfId="0" applyFont="1" applyFill="1" applyAlignment="1">
      <alignment horizontal="center" vertical="center" wrapText="1"/>
    </xf>
    <xf numFmtId="0" fontId="8" fillId="0" borderId="0" xfId="0" applyFont="1" applyAlignment="1">
      <alignment horizontal="left" vertical="top" wrapText="1"/>
    </xf>
    <xf numFmtId="0" fontId="9" fillId="0" borderId="0" xfId="0" applyFont="1" applyAlignment="1">
      <alignment vertical="top" wrapText="1"/>
    </xf>
    <xf numFmtId="0" fontId="15" fillId="0" borderId="0" xfId="0" applyFont="1" applyAlignment="1">
      <alignment vertical="top" wrapText="1"/>
    </xf>
    <xf numFmtId="0" fontId="16" fillId="3" borderId="0" xfId="0" applyFont="1" applyFill="1" applyAlignment="1">
      <alignment horizontal="center" vertical="center" wrapText="1"/>
    </xf>
    <xf numFmtId="0" fontId="18" fillId="3" borderId="0" xfId="0" applyFont="1" applyFill="1" applyAlignment="1">
      <alignment horizontal="center" vertical="center" wrapText="1"/>
    </xf>
    <xf numFmtId="0" fontId="1" fillId="0" borderId="0" xfId="0" applyFont="1" applyAlignment="1">
      <alignment vertical="center" wrapText="1"/>
    </xf>
    <xf numFmtId="0" fontId="20" fillId="0" borderId="0" xfId="0" applyFont="1" applyAlignment="1">
      <alignment vertical="top" wrapText="1"/>
    </xf>
    <xf numFmtId="0" fontId="2" fillId="0" borderId="0" xfId="0" applyFont="1"/>
    <xf numFmtId="0" fontId="21" fillId="0" borderId="0" xfId="0" applyFont="1" applyAlignment="1">
      <alignment vertical="top" wrapText="1"/>
    </xf>
    <xf numFmtId="164" fontId="8" fillId="0" borderId="0" xfId="0" applyNumberFormat="1" applyFont="1" applyAlignment="1">
      <alignment horizontal="right" vertical="top" wrapText="1"/>
    </xf>
    <xf numFmtId="43" fontId="10" fillId="0" borderId="0" xfId="1" applyFont="1" applyBorder="1"/>
    <xf numFmtId="0" fontId="17" fillId="0" borderId="0" xfId="0" applyFont="1" applyAlignment="1">
      <alignment horizontal="left" vertical="top" wrapText="1"/>
    </xf>
    <xf numFmtId="43" fontId="22" fillId="0" borderId="0" xfId="1" applyFont="1" applyBorder="1" applyAlignment="1">
      <alignment wrapText="1"/>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164" fontId="22" fillId="4" borderId="4" xfId="0" applyNumberFormat="1" applyFont="1" applyFill="1" applyBorder="1"/>
    <xf numFmtId="43" fontId="22" fillId="4" borderId="4" xfId="1" applyFont="1" applyFill="1" applyBorder="1" applyAlignment="1">
      <alignment wrapText="1"/>
    </xf>
    <xf numFmtId="0" fontId="20" fillId="0" borderId="0" xfId="0" applyFont="1" applyAlignment="1">
      <alignment vertical="top"/>
    </xf>
    <xf numFmtId="0" fontId="17" fillId="0" borderId="0" xfId="0" applyFont="1" applyAlignment="1">
      <alignment horizontal="left" vertical="top" wrapText="1"/>
    </xf>
    <xf numFmtId="0" fontId="17" fillId="0" borderId="0" xfId="0" applyFont="1" applyAlignment="1">
      <alignment vertical="top" wrapText="1"/>
    </xf>
    <xf numFmtId="0" fontId="28"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8" fillId="0" borderId="0" xfId="0" applyFont="1" applyAlignment="1">
      <alignment horizontal="left" vertical="top" wrapText="1"/>
    </xf>
    <xf numFmtId="14" fontId="8" fillId="0" borderId="0" xfId="0" applyNumberFormat="1" applyFont="1" applyAlignment="1">
      <alignment horizontal="left" vertical="top" wrapText="1"/>
    </xf>
    <xf numFmtId="0" fontId="17" fillId="0" borderId="0" xfId="0" applyFont="1" applyAlignment="1">
      <alignment horizontal="left" vertical="top" wrapText="1"/>
    </xf>
    <xf numFmtId="0" fontId="25" fillId="0" borderId="0" xfId="0" applyFont="1" applyAlignment="1">
      <alignment horizontal="center" vertical="center"/>
    </xf>
    <xf numFmtId="0" fontId="23" fillId="0" borderId="0" xfId="0" applyFont="1" applyAlignment="1"/>
    <xf numFmtId="0" fontId="26" fillId="4" borderId="3" xfId="0" applyFont="1" applyFill="1" applyBorder="1" applyAlignment="1">
      <alignment horizontal="right"/>
    </xf>
    <xf numFmtId="0" fontId="26" fillId="4" borderId="2" xfId="0" applyFont="1" applyFill="1" applyBorder="1" applyAlignment="1">
      <alignment horizontal="right"/>
    </xf>
    <xf numFmtId="0" fontId="26" fillId="4" borderId="1" xfId="0" applyFont="1" applyFill="1" applyBorder="1" applyAlignment="1">
      <alignment horizontal="right"/>
    </xf>
    <xf numFmtId="164" fontId="22" fillId="4" borderId="3" xfId="0" applyNumberFormat="1" applyFont="1" applyFill="1" applyBorder="1" applyAlignment="1">
      <alignment horizontal="center"/>
    </xf>
    <xf numFmtId="164" fontId="22" fillId="4" borderId="2" xfId="0" applyNumberFormat="1" applyFont="1" applyFill="1" applyBorder="1" applyAlignment="1">
      <alignment horizontal="center"/>
    </xf>
    <xf numFmtId="164" fontId="22" fillId="4" borderId="1" xfId="0" applyNumberFormat="1" applyFont="1" applyFill="1" applyBorder="1" applyAlignment="1">
      <alignment horizontal="center"/>
    </xf>
    <xf numFmtId="0" fontId="17" fillId="0" borderId="6" xfId="0" applyFont="1" applyBorder="1" applyAlignment="1">
      <alignment horizontal="left" vertical="top" wrapText="1"/>
    </xf>
    <xf numFmtId="0" fontId="5" fillId="0" borderId="0" xfId="0" applyFont="1" applyAlignment="1">
      <alignment horizontal="left" wrapText="1"/>
    </xf>
    <xf numFmtId="0" fontId="24" fillId="0" borderId="0" xfId="0" applyFont="1" applyAlignment="1">
      <alignment horizontal="center" vertical="center"/>
    </xf>
    <xf numFmtId="0" fontId="2" fillId="0" borderId="0" xfId="0" applyFont="1" applyAlignment="1">
      <alignment horizontal="center" vertical="center" wrapText="1"/>
    </xf>
    <xf numFmtId="0" fontId="20" fillId="0" borderId="0" xfId="0" applyFont="1" applyAlignment="1">
      <alignment horizontal="center" vertical="top"/>
    </xf>
    <xf numFmtId="0" fontId="28" fillId="4" borderId="3"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 fillId="0" borderId="0" xfId="0" applyFont="1" applyAlignment="1">
      <alignment horizontal="center"/>
    </xf>
    <xf numFmtId="0" fontId="19" fillId="0" borderId="0" xfId="0" applyFont="1" applyAlignment="1">
      <alignment horizontal="center" vertical="top" wrapText="1"/>
    </xf>
    <xf numFmtId="0" fontId="19" fillId="0" borderId="0" xfId="0" applyFont="1" applyAlignment="1">
      <alignment horizontal="center" vertical="top"/>
    </xf>
  </cellXfs>
  <cellStyles count="4">
    <cellStyle name="Millares" xfId="1" builtinId="3"/>
    <cellStyle name="Neutral" xfId="2" builtinId="28" customBuiltin="1"/>
    <cellStyle name="Normal" xfId="0" builtinId="0"/>
    <cellStyle name="Total" xfId="3"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228600</xdr:rowOff>
    </xdr:from>
    <xdr:to>
      <xdr:col>5</xdr:col>
      <xdr:colOff>295275</xdr:colOff>
      <xdr:row>4</xdr:row>
      <xdr:rowOff>9525</xdr:rowOff>
    </xdr:to>
    <xdr:pic>
      <xdr:nvPicPr>
        <xdr:cNvPr id="1027" name="Imagen 1">
          <a:extLst>
            <a:ext uri="{FF2B5EF4-FFF2-40B4-BE49-F238E27FC236}">
              <a16:creationId xmlns:a16="http://schemas.microsoft.com/office/drawing/2014/main" id="{369A6E8F-BE97-C2A1-40D9-8A31D5B4C1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286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96"/>
  <sheetViews>
    <sheetView showGridLines="0" tabSelected="1" view="pageBreakPreview" zoomScale="172" zoomScaleNormal="100" zoomScaleSheetLayoutView="172" workbookViewId="0">
      <selection activeCell="M15" sqref="M15"/>
    </sheetView>
  </sheetViews>
  <sheetFormatPr baseColWidth="10" defaultColWidth="9.140625" defaultRowHeight="15" x14ac:dyDescent="0.25"/>
  <cols>
    <col min="1" max="1" width="3.42578125" customWidth="1"/>
    <col min="2" max="2" width="4.140625" customWidth="1"/>
    <col min="3" max="3" width="2.28515625" customWidth="1"/>
    <col min="4" max="4" width="2.42578125" customWidth="1"/>
    <col min="5" max="5" width="0.42578125" customWidth="1"/>
    <col min="6" max="6" width="8" customWidth="1"/>
    <col min="7" max="7" width="9" style="12" customWidth="1"/>
    <col min="8" max="8" width="18.7109375" style="12" customWidth="1"/>
    <col min="9" max="9" width="8.7109375" style="12" customWidth="1"/>
    <col min="10" max="10" width="1.5703125" style="14" customWidth="1"/>
    <col min="11" max="11" width="0.7109375" style="14" customWidth="1"/>
    <col min="12" max="12" width="3" style="14" hidden="1" customWidth="1"/>
    <col min="13" max="13" width="13" style="6" customWidth="1"/>
    <col min="14" max="14" width="14" style="6" customWidth="1"/>
    <col min="15" max="15" width="14.85546875" style="27" customWidth="1"/>
    <col min="16" max="256" width="11.42578125" customWidth="1"/>
  </cols>
  <sheetData>
    <row r="1" spans="2:17" ht="19.5" customHeight="1" x14ac:dyDescent="0.25">
      <c r="B1" s="57" t="s">
        <v>0</v>
      </c>
      <c r="C1" s="57"/>
      <c r="D1" s="57"/>
      <c r="E1" s="57"/>
      <c r="F1" s="57"/>
      <c r="G1" s="57"/>
      <c r="H1" s="57"/>
      <c r="I1" s="57"/>
      <c r="J1" s="57"/>
      <c r="K1" s="57"/>
      <c r="L1" s="57"/>
      <c r="M1" s="57"/>
      <c r="N1" s="57"/>
      <c r="O1" s="57"/>
      <c r="P1" s="22"/>
      <c r="Q1" s="22"/>
    </row>
    <row r="2" spans="2:17" ht="21" customHeight="1" x14ac:dyDescent="0.25">
      <c r="B2" s="63" t="s">
        <v>1</v>
      </c>
      <c r="C2" s="63"/>
      <c r="D2" s="63"/>
      <c r="E2" s="63"/>
      <c r="F2" s="63"/>
      <c r="G2" s="63"/>
      <c r="H2" s="63"/>
      <c r="I2" s="63"/>
      <c r="J2" s="63"/>
      <c r="K2" s="63"/>
      <c r="L2" s="63"/>
      <c r="M2" s="63"/>
      <c r="N2" s="63"/>
      <c r="O2" s="63"/>
      <c r="P2" s="23"/>
      <c r="Q2" s="23"/>
    </row>
    <row r="3" spans="2:17" ht="15.75" customHeight="1" x14ac:dyDescent="0.25">
      <c r="B3" s="64" t="s">
        <v>2</v>
      </c>
      <c r="C3" s="64"/>
      <c r="D3" s="64"/>
      <c r="E3" s="64"/>
      <c r="F3" s="64"/>
      <c r="G3" s="64"/>
      <c r="H3" s="64"/>
      <c r="I3" s="64"/>
      <c r="J3" s="64"/>
      <c r="K3" s="64"/>
      <c r="L3" s="64"/>
      <c r="M3" s="64"/>
      <c r="N3" s="64"/>
      <c r="O3" s="64"/>
      <c r="P3" s="38"/>
      <c r="Q3" s="38"/>
    </row>
    <row r="4" spans="2:17" ht="22.5" customHeight="1" x14ac:dyDescent="0.25">
      <c r="B4" s="58" t="s">
        <v>3</v>
      </c>
      <c r="C4" s="58"/>
      <c r="D4" s="58"/>
      <c r="E4" s="58"/>
      <c r="F4" s="58"/>
      <c r="G4" s="58"/>
      <c r="H4" s="58"/>
      <c r="I4" s="58"/>
      <c r="J4" s="58"/>
      <c r="K4" s="58"/>
      <c r="L4" s="58"/>
      <c r="M4" s="58"/>
      <c r="N4" s="58"/>
      <c r="O4" s="58"/>
      <c r="P4" s="38"/>
    </row>
    <row r="5" spans="2:17" ht="12.75" customHeight="1" x14ac:dyDescent="0.25">
      <c r="B5" s="62" t="s">
        <v>4</v>
      </c>
      <c r="C5" s="62"/>
      <c r="D5" s="62"/>
      <c r="E5" s="62"/>
      <c r="F5" s="62"/>
      <c r="G5" s="62"/>
      <c r="H5" s="62"/>
      <c r="I5" s="62"/>
      <c r="J5" s="62"/>
      <c r="K5" s="62"/>
      <c r="L5" s="62"/>
      <c r="M5" s="62"/>
      <c r="N5" s="62"/>
      <c r="O5" s="62"/>
      <c r="P5" s="24"/>
      <c r="Q5" s="24"/>
    </row>
    <row r="6" spans="2:17" ht="12.75" customHeight="1" thickBot="1" x14ac:dyDescent="0.3">
      <c r="B6" s="15"/>
      <c r="C6" s="15"/>
      <c r="D6" s="15"/>
      <c r="E6" s="15"/>
      <c r="F6" s="15"/>
      <c r="G6" s="25"/>
      <c r="H6" s="25"/>
      <c r="I6" s="25"/>
      <c r="J6" s="19"/>
      <c r="K6" s="19"/>
      <c r="L6" s="19"/>
      <c r="M6" s="18"/>
      <c r="N6" s="18"/>
      <c r="O6" s="18"/>
    </row>
    <row r="7" spans="2:17" ht="15.75" customHeight="1" thickBot="1" x14ac:dyDescent="0.3">
      <c r="B7" s="59" t="s">
        <v>5</v>
      </c>
      <c r="C7" s="60"/>
      <c r="D7" s="61"/>
      <c r="E7" s="60" t="s">
        <v>6</v>
      </c>
      <c r="F7" s="61"/>
      <c r="G7" s="60" t="s">
        <v>7</v>
      </c>
      <c r="H7" s="60"/>
      <c r="I7" s="60"/>
      <c r="J7" s="60"/>
      <c r="K7" s="60"/>
      <c r="L7" s="61"/>
      <c r="M7" s="41" t="s">
        <v>8</v>
      </c>
      <c r="N7" s="41" t="s">
        <v>9</v>
      </c>
      <c r="O7" s="42" t="s">
        <v>10</v>
      </c>
    </row>
    <row r="8" spans="2:17" s="1" customFormat="1" ht="15.75" customHeight="1" x14ac:dyDescent="0.25">
      <c r="B8" s="16"/>
      <c r="C8" s="16"/>
      <c r="D8" s="16"/>
      <c r="E8" s="16"/>
      <c r="F8" s="16"/>
      <c r="G8" s="21"/>
      <c r="H8" s="21"/>
      <c r="I8" s="21"/>
      <c r="J8" s="20"/>
      <c r="K8" s="20"/>
      <c r="L8" s="20"/>
      <c r="M8" s="2"/>
      <c r="N8" s="2"/>
      <c r="O8" s="7"/>
    </row>
    <row r="9" spans="2:17" ht="14.25" customHeight="1" x14ac:dyDescent="0.25">
      <c r="B9" s="55" t="s">
        <v>11</v>
      </c>
      <c r="C9" s="55"/>
      <c r="D9" s="55"/>
      <c r="E9" s="55"/>
      <c r="F9" s="55"/>
      <c r="G9" s="55"/>
      <c r="H9" s="11"/>
      <c r="I9" s="11"/>
      <c r="J9" s="13"/>
      <c r="K9" s="13"/>
      <c r="L9" s="13"/>
      <c r="M9" s="3"/>
      <c r="N9" s="3"/>
      <c r="O9" s="29">
        <v>800594369.59000003</v>
      </c>
    </row>
    <row r="10" spans="2:17" ht="12" customHeight="1" x14ac:dyDescent="0.25">
      <c r="B10" s="43" t="s">
        <v>12</v>
      </c>
      <c r="C10" s="43"/>
      <c r="D10" s="43"/>
      <c r="E10" s="9"/>
      <c r="F10" s="10" t="s">
        <v>13</v>
      </c>
      <c r="G10" s="45" t="s">
        <v>14</v>
      </c>
      <c r="H10" s="45"/>
      <c r="I10" s="45"/>
      <c r="J10" s="45"/>
      <c r="K10" s="45"/>
      <c r="L10" s="45"/>
      <c r="M10" s="5">
        <v>7030.22</v>
      </c>
      <c r="N10" s="5">
        <v>0</v>
      </c>
      <c r="O10" s="8">
        <f>O9+M10-N10</f>
        <v>800601399.81000006</v>
      </c>
    </row>
    <row r="11" spans="2:17" ht="12" customHeight="1" x14ac:dyDescent="0.25">
      <c r="G11" s="45"/>
      <c r="H11" s="45"/>
      <c r="I11" s="45"/>
      <c r="J11" s="45"/>
      <c r="K11" s="45"/>
      <c r="L11" s="45"/>
      <c r="O11" s="8">
        <f t="shared" ref="O11:O74" si="0">O10+M11-N11</f>
        <v>800601399.81000006</v>
      </c>
    </row>
    <row r="12" spans="2:17" ht="12" customHeight="1" x14ac:dyDescent="0.25">
      <c r="B12" s="43" t="s">
        <v>12</v>
      </c>
      <c r="C12" s="43"/>
      <c r="D12" s="43"/>
      <c r="E12" s="9"/>
      <c r="F12" s="10" t="s">
        <v>13</v>
      </c>
      <c r="G12" s="45" t="s">
        <v>14</v>
      </c>
      <c r="H12" s="45"/>
      <c r="I12" s="45"/>
      <c r="J12" s="45"/>
      <c r="K12" s="45"/>
      <c r="L12" s="45"/>
      <c r="M12" s="5">
        <v>2000</v>
      </c>
      <c r="N12" s="5">
        <v>0</v>
      </c>
      <c r="O12" s="8">
        <f t="shared" si="0"/>
        <v>800603399.81000006</v>
      </c>
    </row>
    <row r="13" spans="2:17" ht="12" customHeight="1" x14ac:dyDescent="0.25">
      <c r="G13" s="45"/>
      <c r="H13" s="45"/>
      <c r="I13" s="45"/>
      <c r="J13" s="45"/>
      <c r="K13" s="45"/>
      <c r="L13" s="45"/>
      <c r="O13" s="8">
        <f t="shared" si="0"/>
        <v>800603399.81000006</v>
      </c>
    </row>
    <row r="14" spans="2:17" ht="12" customHeight="1" x14ac:dyDescent="0.25">
      <c r="B14" s="43" t="s">
        <v>12</v>
      </c>
      <c r="C14" s="43"/>
      <c r="D14" s="43"/>
      <c r="E14" s="9"/>
      <c r="F14" s="10" t="s">
        <v>13</v>
      </c>
      <c r="G14" s="45" t="s">
        <v>14</v>
      </c>
      <c r="H14" s="45"/>
      <c r="I14" s="45"/>
      <c r="J14" s="45"/>
      <c r="K14" s="45"/>
      <c r="L14" s="45"/>
      <c r="M14" s="5">
        <v>1735</v>
      </c>
      <c r="N14" s="5">
        <v>0</v>
      </c>
      <c r="O14" s="8">
        <f t="shared" si="0"/>
        <v>800605134.81000006</v>
      </c>
    </row>
    <row r="15" spans="2:17" ht="12" customHeight="1" x14ac:dyDescent="0.25">
      <c r="G15" s="45"/>
      <c r="H15" s="45"/>
      <c r="I15" s="45"/>
      <c r="J15" s="45"/>
      <c r="K15" s="45"/>
      <c r="L15" s="45"/>
      <c r="O15" s="8">
        <f t="shared" si="0"/>
        <v>800605134.81000006</v>
      </c>
    </row>
    <row r="16" spans="2:17" ht="12" customHeight="1" x14ac:dyDescent="0.25">
      <c r="B16" s="43" t="s">
        <v>12</v>
      </c>
      <c r="C16" s="43"/>
      <c r="D16" s="43"/>
      <c r="E16" s="9"/>
      <c r="F16" s="10" t="s">
        <v>13</v>
      </c>
      <c r="G16" s="45" t="s">
        <v>14</v>
      </c>
      <c r="H16" s="45"/>
      <c r="I16" s="45"/>
      <c r="J16" s="45"/>
      <c r="K16" s="45"/>
      <c r="L16" s="45"/>
      <c r="M16" s="5">
        <v>1500</v>
      </c>
      <c r="N16" s="5">
        <v>0</v>
      </c>
      <c r="O16" s="8">
        <f t="shared" si="0"/>
        <v>800606634.81000006</v>
      </c>
    </row>
    <row r="17" spans="2:15" ht="12" customHeight="1" x14ac:dyDescent="0.25">
      <c r="G17" s="45"/>
      <c r="H17" s="45"/>
      <c r="I17" s="45"/>
      <c r="J17" s="45"/>
      <c r="K17" s="45"/>
      <c r="L17" s="45"/>
      <c r="O17" s="8">
        <f t="shared" si="0"/>
        <v>800606634.81000006</v>
      </c>
    </row>
    <row r="18" spans="2:15" ht="12" customHeight="1" x14ac:dyDescent="0.25">
      <c r="B18" s="43" t="s">
        <v>12</v>
      </c>
      <c r="C18" s="43"/>
      <c r="D18" s="43"/>
      <c r="E18" s="9"/>
      <c r="F18" s="10" t="s">
        <v>13</v>
      </c>
      <c r="G18" s="45" t="s">
        <v>14</v>
      </c>
      <c r="H18" s="45"/>
      <c r="I18" s="45"/>
      <c r="J18" s="45"/>
      <c r="K18" s="45"/>
      <c r="L18" s="45"/>
      <c r="M18" s="5">
        <v>10000</v>
      </c>
      <c r="N18" s="5">
        <v>0</v>
      </c>
      <c r="O18" s="8">
        <f t="shared" si="0"/>
        <v>800616634.81000006</v>
      </c>
    </row>
    <row r="19" spans="2:15" ht="12" customHeight="1" x14ac:dyDescent="0.25">
      <c r="G19" s="45"/>
      <c r="H19" s="45"/>
      <c r="I19" s="45"/>
      <c r="J19" s="45"/>
      <c r="K19" s="45"/>
      <c r="L19" s="45"/>
      <c r="O19" s="8">
        <f t="shared" si="0"/>
        <v>800616634.81000006</v>
      </c>
    </row>
    <row r="20" spans="2:15" ht="12" customHeight="1" x14ac:dyDescent="0.25">
      <c r="B20" s="43" t="s">
        <v>12</v>
      </c>
      <c r="C20" s="43"/>
      <c r="D20" s="43"/>
      <c r="E20" s="9"/>
      <c r="F20" s="10" t="s">
        <v>13</v>
      </c>
      <c r="G20" s="45" t="s">
        <v>14</v>
      </c>
      <c r="H20" s="45"/>
      <c r="I20" s="45"/>
      <c r="J20" s="45"/>
      <c r="K20" s="45"/>
      <c r="L20" s="45"/>
      <c r="M20" s="5">
        <v>200</v>
      </c>
      <c r="N20" s="5">
        <v>0</v>
      </c>
      <c r="O20" s="8">
        <f t="shared" si="0"/>
        <v>800616834.81000006</v>
      </c>
    </row>
    <row r="21" spans="2:15" ht="12" customHeight="1" x14ac:dyDescent="0.25">
      <c r="G21" s="45"/>
      <c r="H21" s="45"/>
      <c r="I21" s="45"/>
      <c r="J21" s="45"/>
      <c r="K21" s="45"/>
      <c r="L21" s="45"/>
      <c r="O21" s="8">
        <f t="shared" si="0"/>
        <v>800616834.81000006</v>
      </c>
    </row>
    <row r="22" spans="2:15" ht="12" customHeight="1" x14ac:dyDescent="0.25">
      <c r="B22" s="43" t="s">
        <v>12</v>
      </c>
      <c r="C22" s="43"/>
      <c r="D22" s="43"/>
      <c r="E22" s="9"/>
      <c r="F22" s="10" t="s">
        <v>13</v>
      </c>
      <c r="G22" s="45" t="s">
        <v>14</v>
      </c>
      <c r="H22" s="45"/>
      <c r="I22" s="45"/>
      <c r="J22" s="45"/>
      <c r="K22" s="45"/>
      <c r="L22" s="45"/>
      <c r="M22" s="5">
        <v>2000</v>
      </c>
      <c r="N22" s="5">
        <v>0</v>
      </c>
      <c r="O22" s="8">
        <f t="shared" si="0"/>
        <v>800618834.81000006</v>
      </c>
    </row>
    <row r="23" spans="2:15" ht="12" customHeight="1" x14ac:dyDescent="0.25">
      <c r="G23" s="45"/>
      <c r="H23" s="45"/>
      <c r="I23" s="45"/>
      <c r="J23" s="45"/>
      <c r="K23" s="45"/>
      <c r="L23" s="45"/>
      <c r="O23" s="8">
        <f t="shared" si="0"/>
        <v>800618834.81000006</v>
      </c>
    </row>
    <row r="24" spans="2:15" ht="12" customHeight="1" x14ac:dyDescent="0.25">
      <c r="B24" s="43" t="s">
        <v>12</v>
      </c>
      <c r="C24" s="43"/>
      <c r="D24" s="43"/>
      <c r="E24" s="9"/>
      <c r="F24" s="10" t="s">
        <v>13</v>
      </c>
      <c r="G24" s="45" t="s">
        <v>14</v>
      </c>
      <c r="H24" s="45"/>
      <c r="I24" s="45"/>
      <c r="J24" s="45"/>
      <c r="K24" s="45"/>
      <c r="L24" s="45"/>
      <c r="M24" s="5">
        <v>1422</v>
      </c>
      <c r="N24" s="5">
        <v>0</v>
      </c>
      <c r="O24" s="8">
        <f t="shared" si="0"/>
        <v>800620256.81000006</v>
      </c>
    </row>
    <row r="25" spans="2:15" ht="12" customHeight="1" x14ac:dyDescent="0.25">
      <c r="G25" s="45"/>
      <c r="H25" s="45"/>
      <c r="I25" s="45"/>
      <c r="J25" s="45"/>
      <c r="K25" s="45"/>
      <c r="L25" s="45"/>
      <c r="O25" s="8">
        <f t="shared" si="0"/>
        <v>800620256.81000006</v>
      </c>
    </row>
    <row r="26" spans="2:15" ht="12" customHeight="1" x14ac:dyDescent="0.25">
      <c r="B26" s="43" t="s">
        <v>12</v>
      </c>
      <c r="C26" s="43"/>
      <c r="D26" s="43"/>
      <c r="E26" s="9"/>
      <c r="F26" s="10" t="s">
        <v>13</v>
      </c>
      <c r="G26" s="45" t="s">
        <v>14</v>
      </c>
      <c r="H26" s="45"/>
      <c r="I26" s="45"/>
      <c r="J26" s="45"/>
      <c r="K26" s="45"/>
      <c r="L26" s="45"/>
      <c r="M26" s="5">
        <v>4500</v>
      </c>
      <c r="N26" s="5">
        <v>0</v>
      </c>
      <c r="O26" s="8">
        <f t="shared" si="0"/>
        <v>800624756.81000006</v>
      </c>
    </row>
    <row r="27" spans="2:15" ht="12" customHeight="1" x14ac:dyDescent="0.25">
      <c r="G27" s="45"/>
      <c r="H27" s="45"/>
      <c r="I27" s="45"/>
      <c r="J27" s="45"/>
      <c r="K27" s="45"/>
      <c r="L27" s="45"/>
      <c r="O27" s="8">
        <f t="shared" si="0"/>
        <v>800624756.81000006</v>
      </c>
    </row>
    <row r="28" spans="2:15" ht="12" customHeight="1" x14ac:dyDescent="0.25">
      <c r="B28" s="43" t="s">
        <v>12</v>
      </c>
      <c r="C28" s="43"/>
      <c r="D28" s="43"/>
      <c r="E28" s="9"/>
      <c r="F28" s="10" t="s">
        <v>13</v>
      </c>
      <c r="G28" s="45" t="s">
        <v>14</v>
      </c>
      <c r="H28" s="45"/>
      <c r="I28" s="45"/>
      <c r="J28" s="45"/>
      <c r="K28" s="45"/>
      <c r="L28" s="45"/>
      <c r="M28" s="5">
        <v>8900</v>
      </c>
      <c r="N28" s="5">
        <v>0</v>
      </c>
      <c r="O28" s="8">
        <f t="shared" si="0"/>
        <v>800633656.81000006</v>
      </c>
    </row>
    <row r="29" spans="2:15" ht="12" customHeight="1" x14ac:dyDescent="0.25">
      <c r="G29" s="45"/>
      <c r="H29" s="45"/>
      <c r="I29" s="45"/>
      <c r="J29" s="45"/>
      <c r="K29" s="45"/>
      <c r="L29" s="45"/>
      <c r="O29" s="8">
        <f t="shared" si="0"/>
        <v>800633656.81000006</v>
      </c>
    </row>
    <row r="30" spans="2:15" ht="12" customHeight="1" x14ac:dyDescent="0.25">
      <c r="B30" s="43" t="s">
        <v>12</v>
      </c>
      <c r="C30" s="43"/>
      <c r="D30" s="43"/>
      <c r="E30" s="9"/>
      <c r="F30" s="10" t="s">
        <v>13</v>
      </c>
      <c r="G30" s="45" t="s">
        <v>14</v>
      </c>
      <c r="H30" s="45"/>
      <c r="I30" s="45"/>
      <c r="J30" s="45"/>
      <c r="K30" s="45"/>
      <c r="L30" s="45"/>
      <c r="M30" s="5">
        <v>10136.709999999999</v>
      </c>
      <c r="N30" s="5">
        <v>0</v>
      </c>
      <c r="O30" s="8">
        <f t="shared" si="0"/>
        <v>800643793.5200001</v>
      </c>
    </row>
    <row r="31" spans="2:15" ht="12" customHeight="1" x14ac:dyDescent="0.25">
      <c r="G31" s="45"/>
      <c r="H31" s="45"/>
      <c r="I31" s="45"/>
      <c r="J31" s="45"/>
      <c r="K31" s="45"/>
      <c r="L31" s="45"/>
      <c r="O31" s="8">
        <f t="shared" si="0"/>
        <v>800643793.5200001</v>
      </c>
    </row>
    <row r="32" spans="2:15" ht="12" customHeight="1" x14ac:dyDescent="0.25">
      <c r="B32" s="43" t="s">
        <v>12</v>
      </c>
      <c r="C32" s="43"/>
      <c r="D32" s="43"/>
      <c r="E32" s="9"/>
      <c r="F32" s="10" t="s">
        <v>13</v>
      </c>
      <c r="G32" s="45" t="s">
        <v>14</v>
      </c>
      <c r="H32" s="45"/>
      <c r="I32" s="45"/>
      <c r="J32" s="45"/>
      <c r="K32" s="45"/>
      <c r="L32" s="45"/>
      <c r="M32" s="5">
        <v>13659</v>
      </c>
      <c r="N32" s="5">
        <v>0</v>
      </c>
      <c r="O32" s="8">
        <f t="shared" si="0"/>
        <v>800657452.5200001</v>
      </c>
    </row>
    <row r="33" spans="2:15" ht="12" customHeight="1" x14ac:dyDescent="0.25">
      <c r="G33" s="45"/>
      <c r="H33" s="45"/>
      <c r="I33" s="45"/>
      <c r="J33" s="45"/>
      <c r="K33" s="45"/>
      <c r="L33" s="45"/>
      <c r="O33" s="8">
        <f t="shared" si="0"/>
        <v>800657452.5200001</v>
      </c>
    </row>
    <row r="34" spans="2:15" ht="12" customHeight="1" x14ac:dyDescent="0.25">
      <c r="B34" s="43" t="s">
        <v>15</v>
      </c>
      <c r="C34" s="43"/>
      <c r="D34" s="43"/>
      <c r="E34" s="9"/>
      <c r="F34" s="10" t="s">
        <v>16</v>
      </c>
      <c r="G34" s="45" t="s">
        <v>17</v>
      </c>
      <c r="H34" s="45"/>
      <c r="I34" s="45"/>
      <c r="J34" s="45"/>
      <c r="K34" s="45"/>
      <c r="L34" s="45"/>
      <c r="M34" s="5">
        <v>4435</v>
      </c>
      <c r="N34" s="5">
        <v>0</v>
      </c>
      <c r="O34" s="8">
        <f t="shared" si="0"/>
        <v>800661887.5200001</v>
      </c>
    </row>
    <row r="35" spans="2:15" ht="12" customHeight="1" x14ac:dyDescent="0.25">
      <c r="G35" s="45"/>
      <c r="H35" s="45"/>
      <c r="I35" s="45"/>
      <c r="J35" s="45"/>
      <c r="K35" s="45"/>
      <c r="L35" s="45"/>
      <c r="O35" s="8">
        <f t="shared" si="0"/>
        <v>800661887.5200001</v>
      </c>
    </row>
    <row r="36" spans="2:15" ht="12" customHeight="1" x14ac:dyDescent="0.25">
      <c r="B36" s="43" t="s">
        <v>15</v>
      </c>
      <c r="C36" s="43"/>
      <c r="D36" s="43"/>
      <c r="E36" s="9"/>
      <c r="F36" s="10" t="s">
        <v>16</v>
      </c>
      <c r="G36" s="45" t="s">
        <v>17</v>
      </c>
      <c r="H36" s="45"/>
      <c r="I36" s="45"/>
      <c r="J36" s="45"/>
      <c r="K36" s="45"/>
      <c r="L36" s="45"/>
      <c r="M36" s="5">
        <v>166000</v>
      </c>
      <c r="N36" s="5">
        <v>0</v>
      </c>
      <c r="O36" s="8">
        <f t="shared" si="0"/>
        <v>800827887.5200001</v>
      </c>
    </row>
    <row r="37" spans="2:15" ht="12" customHeight="1" x14ac:dyDescent="0.25">
      <c r="G37" s="45"/>
      <c r="H37" s="45"/>
      <c r="I37" s="45"/>
      <c r="J37" s="45"/>
      <c r="K37" s="45"/>
      <c r="L37" s="45"/>
      <c r="O37" s="8">
        <f t="shared" si="0"/>
        <v>800827887.5200001</v>
      </c>
    </row>
    <row r="38" spans="2:15" ht="12" customHeight="1" x14ac:dyDescent="0.25">
      <c r="B38" s="43" t="s">
        <v>18</v>
      </c>
      <c r="C38" s="43"/>
      <c r="D38" s="43"/>
      <c r="E38" s="9"/>
      <c r="F38" s="10" t="s">
        <v>19</v>
      </c>
      <c r="G38" s="45" t="s">
        <v>20</v>
      </c>
      <c r="H38" s="45"/>
      <c r="I38" s="45"/>
      <c r="J38" s="45"/>
      <c r="K38" s="45"/>
      <c r="L38" s="45"/>
      <c r="M38" s="5">
        <v>3740</v>
      </c>
      <c r="N38" s="5">
        <v>0</v>
      </c>
      <c r="O38" s="8">
        <f t="shared" si="0"/>
        <v>800831627.5200001</v>
      </c>
    </row>
    <row r="39" spans="2:15" ht="12" customHeight="1" x14ac:dyDescent="0.25">
      <c r="G39" s="45"/>
      <c r="H39" s="45"/>
      <c r="I39" s="45"/>
      <c r="J39" s="45"/>
      <c r="K39" s="45"/>
      <c r="L39" s="45"/>
      <c r="O39" s="8">
        <f t="shared" si="0"/>
        <v>800831627.5200001</v>
      </c>
    </row>
    <row r="40" spans="2:15" ht="12" customHeight="1" x14ac:dyDescent="0.25">
      <c r="B40" s="43" t="s">
        <v>18</v>
      </c>
      <c r="C40" s="43"/>
      <c r="D40" s="43"/>
      <c r="E40" s="9"/>
      <c r="F40" s="10" t="s">
        <v>19</v>
      </c>
      <c r="G40" s="45" t="s">
        <v>20</v>
      </c>
      <c r="H40" s="45"/>
      <c r="I40" s="45"/>
      <c r="J40" s="45"/>
      <c r="K40" s="45"/>
      <c r="L40" s="45"/>
      <c r="M40" s="5">
        <v>805</v>
      </c>
      <c r="N40" s="5">
        <v>0</v>
      </c>
      <c r="O40" s="8">
        <f t="shared" si="0"/>
        <v>800832432.5200001</v>
      </c>
    </row>
    <row r="41" spans="2:15" ht="12" customHeight="1" x14ac:dyDescent="0.25">
      <c r="G41" s="45"/>
      <c r="H41" s="45"/>
      <c r="I41" s="45"/>
      <c r="J41" s="45"/>
      <c r="K41" s="45"/>
      <c r="L41" s="45"/>
      <c r="O41" s="8">
        <f t="shared" si="0"/>
        <v>800832432.5200001</v>
      </c>
    </row>
    <row r="42" spans="2:15" ht="12" customHeight="1" x14ac:dyDescent="0.25">
      <c r="B42" s="43" t="s">
        <v>18</v>
      </c>
      <c r="C42" s="43"/>
      <c r="D42" s="43"/>
      <c r="E42" s="9"/>
      <c r="F42" s="10" t="s">
        <v>19</v>
      </c>
      <c r="G42" s="45" t="s">
        <v>20</v>
      </c>
      <c r="H42" s="45"/>
      <c r="I42" s="45"/>
      <c r="J42" s="45"/>
      <c r="K42" s="45"/>
      <c r="L42" s="45"/>
      <c r="M42" s="5">
        <v>1100</v>
      </c>
      <c r="N42" s="5">
        <v>0</v>
      </c>
      <c r="O42" s="8">
        <f t="shared" si="0"/>
        <v>800833532.5200001</v>
      </c>
    </row>
    <row r="43" spans="2:15" ht="12" customHeight="1" x14ac:dyDescent="0.25">
      <c r="G43" s="45"/>
      <c r="H43" s="45"/>
      <c r="I43" s="45"/>
      <c r="J43" s="45"/>
      <c r="K43" s="45"/>
      <c r="L43" s="45"/>
      <c r="O43" s="8">
        <f t="shared" si="0"/>
        <v>800833532.5200001</v>
      </c>
    </row>
    <row r="44" spans="2:15" ht="12" customHeight="1" x14ac:dyDescent="0.25">
      <c r="B44" s="43" t="s">
        <v>18</v>
      </c>
      <c r="C44" s="43"/>
      <c r="D44" s="43"/>
      <c r="E44" s="9"/>
      <c r="F44" s="10" t="s">
        <v>19</v>
      </c>
      <c r="G44" s="45" t="s">
        <v>20</v>
      </c>
      <c r="H44" s="45"/>
      <c r="I44" s="45"/>
      <c r="J44" s="45"/>
      <c r="K44" s="45"/>
      <c r="L44" s="45"/>
      <c r="M44" s="5">
        <v>805</v>
      </c>
      <c r="N44" s="5">
        <v>0</v>
      </c>
      <c r="O44" s="8">
        <f t="shared" si="0"/>
        <v>800834337.5200001</v>
      </c>
    </row>
    <row r="45" spans="2:15" ht="12" customHeight="1" x14ac:dyDescent="0.25">
      <c r="G45" s="45"/>
      <c r="H45" s="45"/>
      <c r="I45" s="45"/>
      <c r="J45" s="45"/>
      <c r="K45" s="45"/>
      <c r="L45" s="45"/>
      <c r="O45" s="8">
        <f t="shared" si="0"/>
        <v>800834337.5200001</v>
      </c>
    </row>
    <row r="46" spans="2:15" ht="12" customHeight="1" x14ac:dyDescent="0.25">
      <c r="B46" s="43" t="s">
        <v>18</v>
      </c>
      <c r="C46" s="43"/>
      <c r="D46" s="43"/>
      <c r="E46" s="9"/>
      <c r="F46" s="10" t="s">
        <v>19</v>
      </c>
      <c r="G46" s="45" t="s">
        <v>20</v>
      </c>
      <c r="H46" s="45"/>
      <c r="I46" s="45"/>
      <c r="J46" s="45"/>
      <c r="K46" s="45"/>
      <c r="L46" s="45"/>
      <c r="M46" s="5">
        <v>5745</v>
      </c>
      <c r="N46" s="5">
        <v>0</v>
      </c>
      <c r="O46" s="8">
        <f t="shared" si="0"/>
        <v>800840082.5200001</v>
      </c>
    </row>
    <row r="47" spans="2:15" ht="12" customHeight="1" x14ac:dyDescent="0.25">
      <c r="G47" s="45"/>
      <c r="H47" s="45"/>
      <c r="I47" s="45"/>
      <c r="J47" s="45"/>
      <c r="K47" s="45"/>
      <c r="L47" s="45"/>
      <c r="O47" s="8">
        <f t="shared" si="0"/>
        <v>800840082.5200001</v>
      </c>
    </row>
    <row r="48" spans="2:15" ht="12" customHeight="1" x14ac:dyDescent="0.25">
      <c r="B48" s="43" t="s">
        <v>18</v>
      </c>
      <c r="C48" s="43"/>
      <c r="D48" s="43"/>
      <c r="E48" s="9"/>
      <c r="F48" s="10" t="s">
        <v>19</v>
      </c>
      <c r="G48" s="45" t="s">
        <v>20</v>
      </c>
      <c r="H48" s="45"/>
      <c r="I48" s="45"/>
      <c r="J48" s="45"/>
      <c r="K48" s="45"/>
      <c r="L48" s="45"/>
      <c r="M48" s="5">
        <v>5745</v>
      </c>
      <c r="N48" s="5">
        <v>0</v>
      </c>
      <c r="O48" s="8">
        <f t="shared" si="0"/>
        <v>800845827.5200001</v>
      </c>
    </row>
    <row r="49" spans="2:15" ht="12" customHeight="1" x14ac:dyDescent="0.25">
      <c r="G49" s="45"/>
      <c r="H49" s="45"/>
      <c r="I49" s="45"/>
      <c r="J49" s="45"/>
      <c r="K49" s="45"/>
      <c r="L49" s="45"/>
      <c r="O49" s="8">
        <f t="shared" si="0"/>
        <v>800845827.5200001</v>
      </c>
    </row>
    <row r="50" spans="2:15" ht="12" customHeight="1" x14ac:dyDescent="0.25">
      <c r="B50" s="43" t="s">
        <v>18</v>
      </c>
      <c r="C50" s="43"/>
      <c r="D50" s="43"/>
      <c r="E50" s="9"/>
      <c r="F50" s="10" t="s">
        <v>19</v>
      </c>
      <c r="G50" s="45" t="s">
        <v>20</v>
      </c>
      <c r="H50" s="45"/>
      <c r="I50" s="45"/>
      <c r="J50" s="45"/>
      <c r="K50" s="45"/>
      <c r="L50" s="45"/>
      <c r="M50" s="5">
        <v>5000</v>
      </c>
      <c r="N50" s="5">
        <v>0</v>
      </c>
      <c r="O50" s="8">
        <f t="shared" si="0"/>
        <v>800850827.5200001</v>
      </c>
    </row>
    <row r="51" spans="2:15" ht="12" customHeight="1" x14ac:dyDescent="0.25">
      <c r="G51" s="45"/>
      <c r="H51" s="45"/>
      <c r="I51" s="45"/>
      <c r="J51" s="45"/>
      <c r="K51" s="45"/>
      <c r="L51" s="45"/>
      <c r="O51" s="8">
        <f t="shared" si="0"/>
        <v>800850827.5200001</v>
      </c>
    </row>
    <row r="52" spans="2:15" ht="12" customHeight="1" x14ac:dyDescent="0.25">
      <c r="B52" s="43" t="s">
        <v>21</v>
      </c>
      <c r="C52" s="43"/>
      <c r="D52" s="43"/>
      <c r="E52" s="9"/>
      <c r="F52" s="10" t="s">
        <v>22</v>
      </c>
      <c r="G52" s="45" t="s">
        <v>23</v>
      </c>
      <c r="H52" s="45"/>
      <c r="I52" s="45"/>
      <c r="J52" s="45"/>
      <c r="K52" s="45"/>
      <c r="L52" s="45"/>
      <c r="M52" s="5">
        <v>234493.75</v>
      </c>
      <c r="N52" s="5">
        <v>0</v>
      </c>
      <c r="O52" s="8">
        <f t="shared" si="0"/>
        <v>801085321.2700001</v>
      </c>
    </row>
    <row r="53" spans="2:15" ht="12" customHeight="1" x14ac:dyDescent="0.25">
      <c r="G53" s="45"/>
      <c r="H53" s="45"/>
      <c r="I53" s="45"/>
      <c r="J53" s="45"/>
      <c r="K53" s="45"/>
      <c r="L53" s="45"/>
      <c r="O53" s="8">
        <f t="shared" si="0"/>
        <v>801085321.2700001</v>
      </c>
    </row>
    <row r="54" spans="2:15" ht="12" customHeight="1" x14ac:dyDescent="0.25">
      <c r="B54" s="43" t="s">
        <v>21</v>
      </c>
      <c r="C54" s="43"/>
      <c r="D54" s="43"/>
      <c r="E54" s="9"/>
      <c r="F54" s="10" t="s">
        <v>22</v>
      </c>
      <c r="G54" s="45" t="s">
        <v>23</v>
      </c>
      <c r="H54" s="45"/>
      <c r="I54" s="45"/>
      <c r="J54" s="45"/>
      <c r="K54" s="45"/>
      <c r="L54" s="45"/>
      <c r="M54" s="5">
        <v>2000</v>
      </c>
      <c r="N54" s="5">
        <v>0</v>
      </c>
      <c r="O54" s="8">
        <f t="shared" si="0"/>
        <v>801087321.2700001</v>
      </c>
    </row>
    <row r="55" spans="2:15" ht="12" customHeight="1" x14ac:dyDescent="0.25">
      <c r="G55" s="45"/>
      <c r="H55" s="45"/>
      <c r="I55" s="45"/>
      <c r="J55" s="45"/>
      <c r="K55" s="45"/>
      <c r="L55" s="45"/>
      <c r="O55" s="8">
        <f t="shared" si="0"/>
        <v>801087321.2700001</v>
      </c>
    </row>
    <row r="56" spans="2:15" ht="12" customHeight="1" x14ac:dyDescent="0.25">
      <c r="B56" s="43" t="s">
        <v>21</v>
      </c>
      <c r="C56" s="43"/>
      <c r="D56" s="43"/>
      <c r="E56" s="9"/>
      <c r="F56" s="10" t="s">
        <v>22</v>
      </c>
      <c r="G56" s="45" t="s">
        <v>23</v>
      </c>
      <c r="H56" s="45"/>
      <c r="I56" s="45"/>
      <c r="J56" s="45"/>
      <c r="K56" s="45"/>
      <c r="L56" s="45"/>
      <c r="M56" s="5">
        <v>3000</v>
      </c>
      <c r="N56" s="5">
        <v>0</v>
      </c>
      <c r="O56" s="8">
        <f t="shared" si="0"/>
        <v>801090321.2700001</v>
      </c>
    </row>
    <row r="57" spans="2:15" ht="12" customHeight="1" x14ac:dyDescent="0.25">
      <c r="G57" s="45"/>
      <c r="H57" s="45"/>
      <c r="I57" s="45"/>
      <c r="J57" s="45"/>
      <c r="K57" s="45"/>
      <c r="L57" s="45"/>
      <c r="O57" s="8">
        <f t="shared" si="0"/>
        <v>801090321.2700001</v>
      </c>
    </row>
    <row r="58" spans="2:15" ht="12" customHeight="1" x14ac:dyDescent="0.25">
      <c r="B58" s="43" t="s">
        <v>21</v>
      </c>
      <c r="C58" s="43"/>
      <c r="D58" s="43"/>
      <c r="E58" s="9"/>
      <c r="F58" s="10" t="s">
        <v>22</v>
      </c>
      <c r="G58" s="45" t="s">
        <v>23</v>
      </c>
      <c r="H58" s="45"/>
      <c r="I58" s="45"/>
      <c r="J58" s="45"/>
      <c r="K58" s="45"/>
      <c r="L58" s="45"/>
      <c r="M58" s="5">
        <v>400000</v>
      </c>
      <c r="N58" s="5">
        <v>0</v>
      </c>
      <c r="O58" s="8">
        <f t="shared" si="0"/>
        <v>801490321.2700001</v>
      </c>
    </row>
    <row r="59" spans="2:15" ht="12" customHeight="1" x14ac:dyDescent="0.25">
      <c r="G59" s="45"/>
      <c r="H59" s="45"/>
      <c r="I59" s="45"/>
      <c r="J59" s="45"/>
      <c r="K59" s="45"/>
      <c r="L59" s="45"/>
      <c r="O59" s="8">
        <f t="shared" si="0"/>
        <v>801490321.2700001</v>
      </c>
    </row>
    <row r="60" spans="2:15" ht="12" customHeight="1" x14ac:dyDescent="0.25">
      <c r="B60" s="43" t="s">
        <v>21</v>
      </c>
      <c r="C60" s="43"/>
      <c r="D60" s="43"/>
      <c r="E60" s="9"/>
      <c r="F60" s="10" t="s">
        <v>22</v>
      </c>
      <c r="G60" s="45" t="s">
        <v>23</v>
      </c>
      <c r="H60" s="45"/>
      <c r="I60" s="45"/>
      <c r="J60" s="45"/>
      <c r="K60" s="45"/>
      <c r="L60" s="45"/>
      <c r="M60" s="5">
        <v>10000</v>
      </c>
      <c r="N60" s="5">
        <v>0</v>
      </c>
      <c r="O60" s="8">
        <f t="shared" si="0"/>
        <v>801500321.2700001</v>
      </c>
    </row>
    <row r="61" spans="2:15" ht="12" customHeight="1" x14ac:dyDescent="0.25">
      <c r="G61" s="45"/>
      <c r="H61" s="45"/>
      <c r="I61" s="45"/>
      <c r="J61" s="45"/>
      <c r="K61" s="45"/>
      <c r="L61" s="45"/>
      <c r="O61" s="8">
        <f t="shared" si="0"/>
        <v>801500321.2700001</v>
      </c>
    </row>
    <row r="62" spans="2:15" ht="20.100000000000001" customHeight="1" x14ac:dyDescent="0.25">
      <c r="B62" s="43" t="s">
        <v>21</v>
      </c>
      <c r="C62" s="43"/>
      <c r="D62" s="43"/>
      <c r="E62" s="9"/>
      <c r="F62" s="10" t="s">
        <v>24</v>
      </c>
      <c r="G62" s="45" t="s">
        <v>25</v>
      </c>
      <c r="H62" s="45"/>
      <c r="I62" s="45"/>
      <c r="J62" s="45"/>
      <c r="K62" s="45"/>
      <c r="L62" s="45"/>
      <c r="M62" s="5">
        <v>5000</v>
      </c>
      <c r="N62" s="5">
        <v>0</v>
      </c>
      <c r="O62" s="8">
        <f t="shared" si="0"/>
        <v>801505321.2700001</v>
      </c>
    </row>
    <row r="63" spans="2:15" ht="20.100000000000001" customHeight="1" x14ac:dyDescent="0.25">
      <c r="G63" s="45"/>
      <c r="H63" s="45"/>
      <c r="I63" s="45"/>
      <c r="J63" s="45"/>
      <c r="K63" s="45"/>
      <c r="L63" s="45"/>
      <c r="O63" s="8">
        <f t="shared" si="0"/>
        <v>801505321.2700001</v>
      </c>
    </row>
    <row r="64" spans="2:15" ht="20.100000000000001" customHeight="1" x14ac:dyDescent="0.25">
      <c r="B64" s="43" t="s">
        <v>26</v>
      </c>
      <c r="C64" s="43"/>
      <c r="D64" s="43"/>
      <c r="E64" s="9"/>
      <c r="F64" s="10" t="s">
        <v>27</v>
      </c>
      <c r="G64" s="45" t="s">
        <v>28</v>
      </c>
      <c r="H64" s="45"/>
      <c r="I64" s="45"/>
      <c r="J64" s="45"/>
      <c r="K64" s="45"/>
      <c r="L64" s="45"/>
      <c r="M64" s="5">
        <v>2867</v>
      </c>
      <c r="N64" s="5">
        <v>0</v>
      </c>
      <c r="O64" s="8">
        <f t="shared" si="0"/>
        <v>801508188.2700001</v>
      </c>
    </row>
    <row r="65" spans="2:15" ht="12" customHeight="1" x14ac:dyDescent="0.25">
      <c r="G65" s="45"/>
      <c r="H65" s="45"/>
      <c r="I65" s="45"/>
      <c r="J65" s="45"/>
      <c r="K65" s="45"/>
      <c r="L65" s="45"/>
      <c r="O65" s="8">
        <f t="shared" si="0"/>
        <v>801508188.2700001</v>
      </c>
    </row>
    <row r="66" spans="2:15" ht="12" customHeight="1" x14ac:dyDescent="0.25">
      <c r="B66" s="43" t="s">
        <v>26</v>
      </c>
      <c r="C66" s="43"/>
      <c r="D66" s="43"/>
      <c r="E66" s="9"/>
      <c r="F66" s="10" t="s">
        <v>27</v>
      </c>
      <c r="G66" s="45" t="s">
        <v>28</v>
      </c>
      <c r="H66" s="45"/>
      <c r="I66" s="45"/>
      <c r="J66" s="45"/>
      <c r="K66" s="45"/>
      <c r="L66" s="45"/>
      <c r="M66" s="5">
        <v>1800</v>
      </c>
      <c r="N66" s="5">
        <v>0</v>
      </c>
      <c r="O66" s="8">
        <f t="shared" si="0"/>
        <v>801509988.2700001</v>
      </c>
    </row>
    <row r="67" spans="2:15" ht="12" customHeight="1" x14ac:dyDescent="0.25">
      <c r="G67" s="45"/>
      <c r="H67" s="45"/>
      <c r="I67" s="45"/>
      <c r="J67" s="45"/>
      <c r="K67" s="45"/>
      <c r="L67" s="45"/>
      <c r="O67" s="8">
        <f t="shared" si="0"/>
        <v>801509988.2700001</v>
      </c>
    </row>
    <row r="68" spans="2:15" ht="12" customHeight="1" x14ac:dyDescent="0.25">
      <c r="B68" s="43" t="s">
        <v>26</v>
      </c>
      <c r="C68" s="43"/>
      <c r="D68" s="43"/>
      <c r="E68" s="9"/>
      <c r="F68" s="10" t="s">
        <v>27</v>
      </c>
      <c r="G68" s="45" t="s">
        <v>28</v>
      </c>
      <c r="H68" s="45"/>
      <c r="I68" s="45"/>
      <c r="J68" s="45"/>
      <c r="K68" s="45"/>
      <c r="L68" s="45"/>
      <c r="M68" s="5">
        <v>4500</v>
      </c>
      <c r="N68" s="5">
        <v>0</v>
      </c>
      <c r="O68" s="8">
        <f t="shared" si="0"/>
        <v>801514488.2700001</v>
      </c>
    </row>
    <row r="69" spans="2:15" ht="12" customHeight="1" x14ac:dyDescent="0.25">
      <c r="G69" s="45"/>
      <c r="H69" s="45"/>
      <c r="I69" s="45"/>
      <c r="J69" s="45"/>
      <c r="K69" s="45"/>
      <c r="L69" s="45"/>
      <c r="O69" s="8">
        <f t="shared" si="0"/>
        <v>801514488.2700001</v>
      </c>
    </row>
    <row r="70" spans="2:15" ht="12" customHeight="1" x14ac:dyDescent="0.25">
      <c r="B70" s="43" t="s">
        <v>29</v>
      </c>
      <c r="C70" s="43"/>
      <c r="D70" s="43"/>
      <c r="E70" s="9"/>
      <c r="F70" s="10" t="s">
        <v>30</v>
      </c>
      <c r="G70" s="45" t="s">
        <v>31</v>
      </c>
      <c r="H70" s="45"/>
      <c r="I70" s="45"/>
      <c r="J70" s="45"/>
      <c r="K70" s="45"/>
      <c r="L70" s="45"/>
      <c r="M70" s="5">
        <v>1210</v>
      </c>
      <c r="N70" s="5">
        <v>0</v>
      </c>
      <c r="O70" s="8">
        <f t="shared" si="0"/>
        <v>801515698.2700001</v>
      </c>
    </row>
    <row r="71" spans="2:15" ht="12" customHeight="1" x14ac:dyDescent="0.25">
      <c r="G71" s="45"/>
      <c r="H71" s="45"/>
      <c r="I71" s="45"/>
      <c r="J71" s="45"/>
      <c r="K71" s="45"/>
      <c r="L71" s="45"/>
      <c r="O71" s="8">
        <f t="shared" si="0"/>
        <v>801515698.2700001</v>
      </c>
    </row>
    <row r="72" spans="2:15" ht="12" customHeight="1" x14ac:dyDescent="0.25">
      <c r="B72" s="43" t="s">
        <v>29</v>
      </c>
      <c r="C72" s="43"/>
      <c r="D72" s="43"/>
      <c r="E72" s="9"/>
      <c r="F72" s="10" t="s">
        <v>32</v>
      </c>
      <c r="G72" s="45" t="s">
        <v>33</v>
      </c>
      <c r="H72" s="45"/>
      <c r="I72" s="45"/>
      <c r="J72" s="45"/>
      <c r="K72" s="45"/>
      <c r="L72" s="45"/>
      <c r="M72" s="5">
        <v>0</v>
      </c>
      <c r="N72" s="5">
        <v>16092.59</v>
      </c>
      <c r="O72" s="8">
        <f t="shared" si="0"/>
        <v>801499605.68000007</v>
      </c>
    </row>
    <row r="73" spans="2:15" ht="12" customHeight="1" x14ac:dyDescent="0.25">
      <c r="G73" s="45"/>
      <c r="H73" s="45"/>
      <c r="I73" s="45"/>
      <c r="J73" s="45"/>
      <c r="K73" s="45"/>
      <c r="L73" s="45"/>
      <c r="O73" s="8">
        <f t="shared" si="0"/>
        <v>801499605.68000007</v>
      </c>
    </row>
    <row r="74" spans="2:15" ht="12" customHeight="1" x14ac:dyDescent="0.25">
      <c r="B74" s="43" t="s">
        <v>34</v>
      </c>
      <c r="C74" s="43"/>
      <c r="D74" s="43"/>
      <c r="E74" s="9"/>
      <c r="F74" s="10" t="s">
        <v>35</v>
      </c>
      <c r="G74" s="45" t="s">
        <v>36</v>
      </c>
      <c r="H74" s="45"/>
      <c r="I74" s="45"/>
      <c r="J74" s="45"/>
      <c r="K74" s="45"/>
      <c r="L74" s="45"/>
      <c r="M74" s="5">
        <v>10000</v>
      </c>
      <c r="N74" s="5">
        <v>0</v>
      </c>
      <c r="O74" s="8">
        <f t="shared" si="0"/>
        <v>801509605.68000007</v>
      </c>
    </row>
    <row r="75" spans="2:15" ht="12" customHeight="1" x14ac:dyDescent="0.25">
      <c r="G75" s="45"/>
      <c r="H75" s="45"/>
      <c r="I75" s="45"/>
      <c r="J75" s="45"/>
      <c r="K75" s="45"/>
      <c r="L75" s="45"/>
      <c r="O75" s="8">
        <f t="shared" ref="O75:O138" si="1">O74+M75-N75</f>
        <v>801509605.68000007</v>
      </c>
    </row>
    <row r="76" spans="2:15" ht="12" customHeight="1" x14ac:dyDescent="0.25">
      <c r="B76" s="43" t="s">
        <v>34</v>
      </c>
      <c r="C76" s="43"/>
      <c r="D76" s="43"/>
      <c r="E76" s="9"/>
      <c r="F76" s="10" t="s">
        <v>35</v>
      </c>
      <c r="G76" s="45" t="s">
        <v>36</v>
      </c>
      <c r="H76" s="45"/>
      <c r="I76" s="45"/>
      <c r="J76" s="45"/>
      <c r="K76" s="45"/>
      <c r="L76" s="45"/>
      <c r="M76" s="5">
        <v>5000</v>
      </c>
      <c r="N76" s="5">
        <v>0</v>
      </c>
      <c r="O76" s="8">
        <f t="shared" si="1"/>
        <v>801514605.68000007</v>
      </c>
    </row>
    <row r="77" spans="2:15" ht="12" customHeight="1" x14ac:dyDescent="0.25">
      <c r="G77" s="45"/>
      <c r="H77" s="45"/>
      <c r="I77" s="45"/>
      <c r="J77" s="45"/>
      <c r="K77" s="45"/>
      <c r="L77" s="45"/>
      <c r="O77" s="8">
        <f t="shared" si="1"/>
        <v>801514605.68000007</v>
      </c>
    </row>
    <row r="78" spans="2:15" ht="12" customHeight="1" x14ac:dyDescent="0.25">
      <c r="B78" s="43" t="s">
        <v>34</v>
      </c>
      <c r="C78" s="43"/>
      <c r="D78" s="43"/>
      <c r="E78" s="9"/>
      <c r="F78" s="10" t="s">
        <v>35</v>
      </c>
      <c r="G78" s="45" t="s">
        <v>36</v>
      </c>
      <c r="H78" s="45"/>
      <c r="I78" s="45"/>
      <c r="J78" s="45"/>
      <c r="K78" s="45"/>
      <c r="L78" s="45"/>
      <c r="M78" s="5">
        <v>1563</v>
      </c>
      <c r="N78" s="5">
        <v>0</v>
      </c>
      <c r="O78" s="8">
        <f t="shared" si="1"/>
        <v>801516168.68000007</v>
      </c>
    </row>
    <row r="79" spans="2:15" ht="12" customHeight="1" x14ac:dyDescent="0.25">
      <c r="G79" s="45"/>
      <c r="H79" s="45"/>
      <c r="I79" s="45"/>
      <c r="J79" s="45"/>
      <c r="K79" s="45"/>
      <c r="L79" s="45"/>
      <c r="O79" s="8">
        <f t="shared" si="1"/>
        <v>801516168.68000007</v>
      </c>
    </row>
    <row r="80" spans="2:15" ht="12" customHeight="1" x14ac:dyDescent="0.25">
      <c r="B80" s="43" t="s">
        <v>34</v>
      </c>
      <c r="C80" s="43"/>
      <c r="D80" s="43"/>
      <c r="E80" s="9"/>
      <c r="F80" s="10" t="s">
        <v>35</v>
      </c>
      <c r="G80" s="45" t="s">
        <v>36</v>
      </c>
      <c r="H80" s="45"/>
      <c r="I80" s="45"/>
      <c r="J80" s="45"/>
      <c r="K80" s="45"/>
      <c r="L80" s="45"/>
      <c r="M80" s="5">
        <v>6840</v>
      </c>
      <c r="N80" s="5">
        <v>0</v>
      </c>
      <c r="O80" s="8">
        <f t="shared" si="1"/>
        <v>801523008.68000007</v>
      </c>
    </row>
    <row r="81" spans="2:15" ht="12" customHeight="1" x14ac:dyDescent="0.25">
      <c r="G81" s="45"/>
      <c r="H81" s="45"/>
      <c r="I81" s="45"/>
      <c r="J81" s="45"/>
      <c r="K81" s="45"/>
      <c r="L81" s="45"/>
      <c r="O81" s="8">
        <f t="shared" si="1"/>
        <v>801523008.68000007</v>
      </c>
    </row>
    <row r="82" spans="2:15" ht="12" customHeight="1" x14ac:dyDescent="0.25">
      <c r="B82" s="43" t="s">
        <v>34</v>
      </c>
      <c r="C82" s="43"/>
      <c r="D82" s="43"/>
      <c r="E82" s="9"/>
      <c r="F82" s="10" t="s">
        <v>35</v>
      </c>
      <c r="G82" s="45" t="s">
        <v>36</v>
      </c>
      <c r="H82" s="45"/>
      <c r="I82" s="45"/>
      <c r="J82" s="45"/>
      <c r="K82" s="45"/>
      <c r="L82" s="45"/>
      <c r="M82" s="5">
        <v>1250</v>
      </c>
      <c r="N82" s="5">
        <v>0</v>
      </c>
      <c r="O82" s="8">
        <f t="shared" si="1"/>
        <v>801524258.68000007</v>
      </c>
    </row>
    <row r="83" spans="2:15" ht="12" customHeight="1" x14ac:dyDescent="0.25">
      <c r="G83" s="45"/>
      <c r="H83" s="45"/>
      <c r="I83" s="45"/>
      <c r="J83" s="45"/>
      <c r="K83" s="45"/>
      <c r="L83" s="45"/>
      <c r="O83" s="8">
        <f t="shared" si="1"/>
        <v>801524258.68000007</v>
      </c>
    </row>
    <row r="84" spans="2:15" ht="12" customHeight="1" x14ac:dyDescent="0.25">
      <c r="B84" s="43" t="s">
        <v>34</v>
      </c>
      <c r="C84" s="43"/>
      <c r="D84" s="43"/>
      <c r="E84" s="9"/>
      <c r="F84" s="10" t="s">
        <v>35</v>
      </c>
      <c r="G84" s="45" t="s">
        <v>36</v>
      </c>
      <c r="H84" s="45"/>
      <c r="I84" s="45"/>
      <c r="J84" s="45"/>
      <c r="K84" s="45"/>
      <c r="L84" s="45"/>
      <c r="M84" s="5">
        <v>25000</v>
      </c>
      <c r="N84" s="5">
        <v>0</v>
      </c>
      <c r="O84" s="8">
        <f t="shared" si="1"/>
        <v>801549258.68000007</v>
      </c>
    </row>
    <row r="85" spans="2:15" ht="12" customHeight="1" x14ac:dyDescent="0.25">
      <c r="G85" s="45"/>
      <c r="H85" s="45"/>
      <c r="I85" s="45"/>
      <c r="J85" s="45"/>
      <c r="K85" s="45"/>
      <c r="L85" s="45"/>
      <c r="O85" s="8">
        <f t="shared" si="1"/>
        <v>801549258.68000007</v>
      </c>
    </row>
    <row r="86" spans="2:15" ht="12" customHeight="1" x14ac:dyDescent="0.25">
      <c r="B86" s="43" t="s">
        <v>34</v>
      </c>
      <c r="C86" s="43"/>
      <c r="D86" s="43"/>
      <c r="E86" s="9"/>
      <c r="F86" s="10" t="s">
        <v>35</v>
      </c>
      <c r="G86" s="45" t="s">
        <v>36</v>
      </c>
      <c r="H86" s="45"/>
      <c r="I86" s="45"/>
      <c r="J86" s="45"/>
      <c r="K86" s="45"/>
      <c r="L86" s="45"/>
      <c r="M86" s="5">
        <v>6000</v>
      </c>
      <c r="N86" s="5">
        <v>0</v>
      </c>
      <c r="O86" s="8">
        <f t="shared" si="1"/>
        <v>801555258.68000007</v>
      </c>
    </row>
    <row r="87" spans="2:15" ht="12" customHeight="1" x14ac:dyDescent="0.25">
      <c r="G87" s="45"/>
      <c r="H87" s="45"/>
      <c r="I87" s="45"/>
      <c r="J87" s="45"/>
      <c r="K87" s="45"/>
      <c r="L87" s="45"/>
      <c r="O87" s="8">
        <f t="shared" si="1"/>
        <v>801555258.68000007</v>
      </c>
    </row>
    <row r="88" spans="2:15" ht="12" customHeight="1" x14ac:dyDescent="0.25">
      <c r="B88" s="43" t="s">
        <v>34</v>
      </c>
      <c r="C88" s="43"/>
      <c r="D88" s="43"/>
      <c r="E88" s="9"/>
      <c r="F88" s="10" t="s">
        <v>37</v>
      </c>
      <c r="G88" s="45" t="s">
        <v>38</v>
      </c>
      <c r="H88" s="45"/>
      <c r="I88" s="45"/>
      <c r="J88" s="45"/>
      <c r="K88" s="45"/>
      <c r="L88" s="45"/>
      <c r="M88" s="5">
        <v>1100</v>
      </c>
      <c r="N88" s="5">
        <v>0</v>
      </c>
      <c r="O88" s="8">
        <f t="shared" si="1"/>
        <v>801556358.68000007</v>
      </c>
    </row>
    <row r="89" spans="2:15" ht="8.25" customHeight="1" x14ac:dyDescent="0.25">
      <c r="G89" s="45"/>
      <c r="H89" s="45"/>
      <c r="I89" s="45"/>
      <c r="J89" s="45"/>
      <c r="K89" s="45"/>
      <c r="L89" s="45"/>
      <c r="O89" s="8">
        <f t="shared" si="1"/>
        <v>801556358.68000007</v>
      </c>
    </row>
    <row r="90" spans="2:15" ht="12" customHeight="1" x14ac:dyDescent="0.25">
      <c r="B90" s="43" t="s">
        <v>39</v>
      </c>
      <c r="C90" s="43"/>
      <c r="D90" s="43"/>
      <c r="E90" s="9"/>
      <c r="F90" s="10" t="s">
        <v>40</v>
      </c>
      <c r="G90" s="45" t="s">
        <v>41</v>
      </c>
      <c r="H90" s="45"/>
      <c r="I90" s="45"/>
      <c r="J90" s="45"/>
      <c r="K90" s="45"/>
      <c r="L90" s="45"/>
      <c r="M90" s="5">
        <v>6125</v>
      </c>
      <c r="N90" s="5">
        <v>0</v>
      </c>
      <c r="O90" s="8">
        <f t="shared" si="1"/>
        <v>801562483.68000007</v>
      </c>
    </row>
    <row r="91" spans="2:15" ht="12" customHeight="1" x14ac:dyDescent="0.25">
      <c r="G91" s="45"/>
      <c r="H91" s="45"/>
      <c r="I91" s="45"/>
      <c r="J91" s="45"/>
      <c r="K91" s="45"/>
      <c r="L91" s="45"/>
      <c r="O91" s="8">
        <f t="shared" si="1"/>
        <v>801562483.68000007</v>
      </c>
    </row>
    <row r="92" spans="2:15" ht="12" customHeight="1" x14ac:dyDescent="0.25">
      <c r="B92" s="43" t="s">
        <v>39</v>
      </c>
      <c r="C92" s="43"/>
      <c r="D92" s="43"/>
      <c r="E92" s="9"/>
      <c r="F92" s="10" t="s">
        <v>40</v>
      </c>
      <c r="G92" s="45" t="s">
        <v>41</v>
      </c>
      <c r="H92" s="45"/>
      <c r="I92" s="45"/>
      <c r="J92" s="45"/>
      <c r="K92" s="45"/>
      <c r="L92" s="45"/>
      <c r="M92" s="5">
        <v>5745</v>
      </c>
      <c r="N92" s="5">
        <v>0</v>
      </c>
      <c r="O92" s="8">
        <f t="shared" si="1"/>
        <v>801568228.68000007</v>
      </c>
    </row>
    <row r="93" spans="2:15" ht="12" customHeight="1" x14ac:dyDescent="0.25">
      <c r="G93" s="45"/>
      <c r="H93" s="45"/>
      <c r="I93" s="45"/>
      <c r="J93" s="45"/>
      <c r="K93" s="45"/>
      <c r="L93" s="45"/>
      <c r="O93" s="8">
        <f t="shared" si="1"/>
        <v>801568228.68000007</v>
      </c>
    </row>
    <row r="94" spans="2:15" ht="12" customHeight="1" x14ac:dyDescent="0.25">
      <c r="B94" s="43" t="s">
        <v>42</v>
      </c>
      <c r="C94" s="43"/>
      <c r="D94" s="43"/>
      <c r="E94" s="9"/>
      <c r="F94" s="10" t="s">
        <v>43</v>
      </c>
      <c r="G94" s="45" t="s">
        <v>44</v>
      </c>
      <c r="H94" s="45"/>
      <c r="I94" s="45"/>
      <c r="J94" s="45"/>
      <c r="K94" s="45"/>
      <c r="L94" s="45"/>
      <c r="M94" s="5">
        <v>1700</v>
      </c>
      <c r="N94" s="5">
        <v>0</v>
      </c>
      <c r="O94" s="8">
        <f t="shared" si="1"/>
        <v>801569928.68000007</v>
      </c>
    </row>
    <row r="95" spans="2:15" ht="12" customHeight="1" x14ac:dyDescent="0.25">
      <c r="G95" s="45"/>
      <c r="H95" s="45"/>
      <c r="I95" s="45"/>
      <c r="J95" s="45"/>
      <c r="K95" s="45"/>
      <c r="L95" s="45"/>
      <c r="O95" s="8">
        <f t="shared" si="1"/>
        <v>801569928.68000007</v>
      </c>
    </row>
    <row r="96" spans="2:15" ht="12" customHeight="1" x14ac:dyDescent="0.25">
      <c r="B96" s="43" t="s">
        <v>42</v>
      </c>
      <c r="C96" s="43"/>
      <c r="D96" s="43"/>
      <c r="E96" s="9"/>
      <c r="F96" s="10" t="s">
        <v>43</v>
      </c>
      <c r="G96" s="45" t="s">
        <v>44</v>
      </c>
      <c r="H96" s="45"/>
      <c r="I96" s="45"/>
      <c r="J96" s="45"/>
      <c r="K96" s="45"/>
      <c r="L96" s="45"/>
      <c r="M96" s="5">
        <v>13658.22</v>
      </c>
      <c r="N96" s="5">
        <v>0</v>
      </c>
      <c r="O96" s="8">
        <f t="shared" si="1"/>
        <v>801583586.9000001</v>
      </c>
    </row>
    <row r="97" spans="2:15" ht="12" customHeight="1" x14ac:dyDescent="0.25">
      <c r="G97" s="45"/>
      <c r="H97" s="45"/>
      <c r="I97" s="45"/>
      <c r="J97" s="45"/>
      <c r="K97" s="45"/>
      <c r="L97" s="45"/>
      <c r="O97" s="8">
        <f t="shared" si="1"/>
        <v>801583586.9000001</v>
      </c>
    </row>
    <row r="98" spans="2:15" ht="12" customHeight="1" x14ac:dyDescent="0.25">
      <c r="B98" s="43" t="s">
        <v>45</v>
      </c>
      <c r="C98" s="43"/>
      <c r="D98" s="43"/>
      <c r="E98" s="9"/>
      <c r="F98" s="10" t="s">
        <v>46</v>
      </c>
      <c r="G98" s="45" t="s">
        <v>47</v>
      </c>
      <c r="H98" s="45"/>
      <c r="I98" s="45"/>
      <c r="J98" s="45"/>
      <c r="K98" s="45"/>
      <c r="L98" s="45"/>
      <c r="M98" s="5">
        <v>1700</v>
      </c>
      <c r="N98" s="5">
        <v>0</v>
      </c>
      <c r="O98" s="8">
        <f t="shared" si="1"/>
        <v>801585286.9000001</v>
      </c>
    </row>
    <row r="99" spans="2:15" ht="12" customHeight="1" x14ac:dyDescent="0.25">
      <c r="G99" s="45"/>
      <c r="H99" s="45"/>
      <c r="I99" s="45"/>
      <c r="J99" s="45"/>
      <c r="K99" s="45"/>
      <c r="L99" s="45"/>
      <c r="O99" s="8">
        <f t="shared" si="1"/>
        <v>801585286.9000001</v>
      </c>
    </row>
    <row r="100" spans="2:15" ht="12" customHeight="1" x14ac:dyDescent="0.25">
      <c r="B100" s="43" t="s">
        <v>45</v>
      </c>
      <c r="C100" s="43"/>
      <c r="D100" s="43"/>
      <c r="E100" s="9"/>
      <c r="F100" s="10" t="s">
        <v>46</v>
      </c>
      <c r="G100" s="45" t="s">
        <v>47</v>
      </c>
      <c r="H100" s="45"/>
      <c r="I100" s="45"/>
      <c r="J100" s="45"/>
      <c r="K100" s="45"/>
      <c r="L100" s="45"/>
      <c r="M100" s="5">
        <v>1000</v>
      </c>
      <c r="N100" s="5">
        <v>0</v>
      </c>
      <c r="O100" s="8">
        <f t="shared" si="1"/>
        <v>801586286.9000001</v>
      </c>
    </row>
    <row r="101" spans="2:15" ht="12" customHeight="1" x14ac:dyDescent="0.25">
      <c r="G101" s="45"/>
      <c r="H101" s="45"/>
      <c r="I101" s="45"/>
      <c r="J101" s="45"/>
      <c r="K101" s="45"/>
      <c r="L101" s="45"/>
      <c r="O101" s="8">
        <f t="shared" si="1"/>
        <v>801586286.9000001</v>
      </c>
    </row>
    <row r="102" spans="2:15" ht="12" customHeight="1" x14ac:dyDescent="0.25">
      <c r="B102" s="43" t="s">
        <v>48</v>
      </c>
      <c r="C102" s="43"/>
      <c r="D102" s="43"/>
      <c r="E102" s="9"/>
      <c r="F102" s="10" t="s">
        <v>49</v>
      </c>
      <c r="G102" s="45" t="s">
        <v>50</v>
      </c>
      <c r="H102" s="45"/>
      <c r="I102" s="45"/>
      <c r="J102" s="45"/>
      <c r="K102" s="45"/>
      <c r="L102" s="45"/>
      <c r="M102" s="5">
        <v>1000</v>
      </c>
      <c r="N102" s="5">
        <v>0</v>
      </c>
      <c r="O102" s="8">
        <f t="shared" si="1"/>
        <v>801587286.9000001</v>
      </c>
    </row>
    <row r="103" spans="2:15" ht="12" customHeight="1" x14ac:dyDescent="0.25">
      <c r="G103" s="45"/>
      <c r="H103" s="45"/>
      <c r="I103" s="45"/>
      <c r="J103" s="45"/>
      <c r="K103" s="45"/>
      <c r="L103" s="45"/>
      <c r="O103" s="8">
        <f t="shared" si="1"/>
        <v>801587286.9000001</v>
      </c>
    </row>
    <row r="104" spans="2:15" ht="12" customHeight="1" x14ac:dyDescent="0.25">
      <c r="B104" s="43" t="s">
        <v>48</v>
      </c>
      <c r="C104" s="43"/>
      <c r="D104" s="43"/>
      <c r="E104" s="9"/>
      <c r="F104" s="10" t="s">
        <v>49</v>
      </c>
      <c r="G104" s="45" t="s">
        <v>50</v>
      </c>
      <c r="H104" s="45"/>
      <c r="I104" s="45"/>
      <c r="J104" s="45"/>
      <c r="K104" s="45"/>
      <c r="L104" s="45"/>
      <c r="M104" s="5">
        <v>405</v>
      </c>
      <c r="N104" s="5">
        <v>0</v>
      </c>
      <c r="O104" s="8">
        <f t="shared" si="1"/>
        <v>801587691.9000001</v>
      </c>
    </row>
    <row r="105" spans="2:15" ht="12" customHeight="1" x14ac:dyDescent="0.25">
      <c r="G105" s="45"/>
      <c r="H105" s="45"/>
      <c r="I105" s="45"/>
      <c r="J105" s="45"/>
      <c r="K105" s="45"/>
      <c r="L105" s="45"/>
      <c r="O105" s="8">
        <f t="shared" si="1"/>
        <v>801587691.9000001</v>
      </c>
    </row>
    <row r="106" spans="2:15" ht="12" customHeight="1" x14ac:dyDescent="0.25">
      <c r="B106" s="43" t="s">
        <v>48</v>
      </c>
      <c r="C106" s="43"/>
      <c r="D106" s="43"/>
      <c r="E106" s="9"/>
      <c r="F106" s="10" t="s">
        <v>49</v>
      </c>
      <c r="G106" s="45" t="s">
        <v>50</v>
      </c>
      <c r="H106" s="45"/>
      <c r="I106" s="45"/>
      <c r="J106" s="45"/>
      <c r="K106" s="45"/>
      <c r="L106" s="45"/>
      <c r="M106" s="5">
        <v>1707.75</v>
      </c>
      <c r="N106" s="5">
        <v>0</v>
      </c>
      <c r="O106" s="8">
        <f t="shared" si="1"/>
        <v>801589399.6500001</v>
      </c>
    </row>
    <row r="107" spans="2:15" ht="12" customHeight="1" x14ac:dyDescent="0.25">
      <c r="G107" s="45"/>
      <c r="H107" s="45"/>
      <c r="I107" s="45"/>
      <c r="J107" s="45"/>
      <c r="K107" s="45"/>
      <c r="L107" s="45"/>
      <c r="O107" s="8">
        <f t="shared" si="1"/>
        <v>801589399.6500001</v>
      </c>
    </row>
    <row r="108" spans="2:15" ht="12" customHeight="1" x14ac:dyDescent="0.25">
      <c r="B108" s="43" t="s">
        <v>48</v>
      </c>
      <c r="C108" s="43"/>
      <c r="D108" s="43"/>
      <c r="E108" s="9"/>
      <c r="F108" s="10" t="s">
        <v>49</v>
      </c>
      <c r="G108" s="45" t="s">
        <v>50</v>
      </c>
      <c r="H108" s="45"/>
      <c r="I108" s="45"/>
      <c r="J108" s="45"/>
      <c r="K108" s="45"/>
      <c r="L108" s="45"/>
      <c r="M108" s="5">
        <v>2000</v>
      </c>
      <c r="N108" s="5">
        <v>0</v>
      </c>
      <c r="O108" s="8">
        <f t="shared" si="1"/>
        <v>801591399.6500001</v>
      </c>
    </row>
    <row r="109" spans="2:15" ht="12" customHeight="1" x14ac:dyDescent="0.25">
      <c r="G109" s="45"/>
      <c r="H109" s="45"/>
      <c r="I109" s="45"/>
      <c r="J109" s="45"/>
      <c r="K109" s="45"/>
      <c r="L109" s="45"/>
      <c r="O109" s="8">
        <f t="shared" si="1"/>
        <v>801591399.6500001</v>
      </c>
    </row>
    <row r="110" spans="2:15" ht="12" customHeight="1" x14ac:dyDescent="0.25">
      <c r="B110" s="43" t="s">
        <v>48</v>
      </c>
      <c r="C110" s="43"/>
      <c r="D110" s="43"/>
      <c r="E110" s="9"/>
      <c r="F110" s="10" t="s">
        <v>49</v>
      </c>
      <c r="G110" s="45" t="s">
        <v>50</v>
      </c>
      <c r="H110" s="45"/>
      <c r="I110" s="45"/>
      <c r="J110" s="45"/>
      <c r="K110" s="45"/>
      <c r="L110" s="45"/>
      <c r="M110" s="5">
        <v>1500</v>
      </c>
      <c r="N110" s="5">
        <v>0</v>
      </c>
      <c r="O110" s="8">
        <f t="shared" si="1"/>
        <v>801592899.6500001</v>
      </c>
    </row>
    <row r="111" spans="2:15" ht="12" customHeight="1" x14ac:dyDescent="0.25">
      <c r="G111" s="45"/>
      <c r="H111" s="45"/>
      <c r="I111" s="45"/>
      <c r="J111" s="45"/>
      <c r="K111" s="45"/>
      <c r="L111" s="45"/>
      <c r="O111" s="8">
        <f t="shared" si="1"/>
        <v>801592899.6500001</v>
      </c>
    </row>
    <row r="112" spans="2:15" ht="12" customHeight="1" x14ac:dyDescent="0.25">
      <c r="B112" s="43" t="s">
        <v>48</v>
      </c>
      <c r="C112" s="43"/>
      <c r="D112" s="43"/>
      <c r="E112" s="9"/>
      <c r="F112" s="10" t="s">
        <v>51</v>
      </c>
      <c r="G112" s="45" t="s">
        <v>33</v>
      </c>
      <c r="H112" s="45"/>
      <c r="I112" s="45"/>
      <c r="J112" s="45"/>
      <c r="K112" s="45"/>
      <c r="L112" s="45"/>
      <c r="M112" s="5">
        <v>0</v>
      </c>
      <c r="N112" s="5">
        <v>19996.52</v>
      </c>
      <c r="O112" s="8">
        <f t="shared" si="1"/>
        <v>801572903.13000011</v>
      </c>
    </row>
    <row r="113" spans="2:15" ht="12" customHeight="1" x14ac:dyDescent="0.25">
      <c r="G113" s="45"/>
      <c r="H113" s="45"/>
      <c r="I113" s="45"/>
      <c r="J113" s="45"/>
      <c r="K113" s="45"/>
      <c r="L113" s="45"/>
      <c r="O113" s="8">
        <f t="shared" si="1"/>
        <v>801572903.13000011</v>
      </c>
    </row>
    <row r="114" spans="2:15" ht="12" customHeight="1" x14ac:dyDescent="0.25">
      <c r="B114" s="43" t="s">
        <v>48</v>
      </c>
      <c r="C114" s="43"/>
      <c r="D114" s="43"/>
      <c r="E114" s="9"/>
      <c r="F114" s="10" t="s">
        <v>52</v>
      </c>
      <c r="G114" s="45" t="s">
        <v>53</v>
      </c>
      <c r="H114" s="45"/>
      <c r="I114" s="45"/>
      <c r="J114" s="45"/>
      <c r="K114" s="45"/>
      <c r="L114" s="45"/>
      <c r="M114" s="5">
        <v>1000</v>
      </c>
      <c r="N114" s="5">
        <v>0</v>
      </c>
      <c r="O114" s="8">
        <f t="shared" si="1"/>
        <v>801573903.13000011</v>
      </c>
    </row>
    <row r="115" spans="2:15" ht="12" customHeight="1" x14ac:dyDescent="0.25">
      <c r="G115" s="45"/>
      <c r="H115" s="45"/>
      <c r="I115" s="45"/>
      <c r="J115" s="45"/>
      <c r="K115" s="45"/>
      <c r="L115" s="45"/>
      <c r="O115" s="8">
        <f t="shared" si="1"/>
        <v>801573903.13000011</v>
      </c>
    </row>
    <row r="116" spans="2:15" ht="12" customHeight="1" x14ac:dyDescent="0.25">
      <c r="B116" s="43" t="s">
        <v>54</v>
      </c>
      <c r="C116" s="43"/>
      <c r="D116" s="43"/>
      <c r="E116" s="9"/>
      <c r="F116" s="10" t="s">
        <v>55</v>
      </c>
      <c r="G116" s="45" t="s">
        <v>56</v>
      </c>
      <c r="H116" s="45"/>
      <c r="I116" s="45"/>
      <c r="J116" s="45"/>
      <c r="K116" s="45"/>
      <c r="L116" s="45"/>
      <c r="M116" s="5">
        <v>54373.599999999999</v>
      </c>
      <c r="N116" s="5">
        <v>0</v>
      </c>
      <c r="O116" s="8">
        <f t="shared" si="1"/>
        <v>801628276.73000014</v>
      </c>
    </row>
    <row r="117" spans="2:15" ht="12" customHeight="1" x14ac:dyDescent="0.25">
      <c r="G117" s="45"/>
      <c r="H117" s="45"/>
      <c r="I117" s="45"/>
      <c r="J117" s="45"/>
      <c r="K117" s="45"/>
      <c r="L117" s="45"/>
      <c r="O117" s="8">
        <f t="shared" si="1"/>
        <v>801628276.73000014</v>
      </c>
    </row>
    <row r="118" spans="2:15" ht="12" customHeight="1" x14ac:dyDescent="0.25">
      <c r="B118" s="43" t="s">
        <v>54</v>
      </c>
      <c r="C118" s="43"/>
      <c r="D118" s="43"/>
      <c r="E118" s="9"/>
      <c r="F118" s="10" t="s">
        <v>57</v>
      </c>
      <c r="G118" s="45" t="s">
        <v>58</v>
      </c>
      <c r="H118" s="45"/>
      <c r="I118" s="45"/>
      <c r="J118" s="45"/>
      <c r="K118" s="45"/>
      <c r="L118" s="45"/>
      <c r="M118" s="5">
        <v>9014777.8300000001</v>
      </c>
      <c r="N118" s="5">
        <v>0</v>
      </c>
      <c r="O118" s="8">
        <f t="shared" si="1"/>
        <v>810643054.56000018</v>
      </c>
    </row>
    <row r="119" spans="2:15" ht="25.5" customHeight="1" x14ac:dyDescent="0.25">
      <c r="G119" s="45"/>
      <c r="H119" s="45"/>
      <c r="I119" s="45"/>
      <c r="J119" s="45"/>
      <c r="K119" s="45"/>
      <c r="L119" s="45"/>
      <c r="O119" s="8">
        <f t="shared" si="1"/>
        <v>810643054.56000018</v>
      </c>
    </row>
    <row r="120" spans="2:15" ht="12" customHeight="1" x14ac:dyDescent="0.25">
      <c r="B120" s="43" t="s">
        <v>59</v>
      </c>
      <c r="C120" s="43"/>
      <c r="D120" s="43"/>
      <c r="E120" s="9"/>
      <c r="F120" s="10" t="s">
        <v>60</v>
      </c>
      <c r="G120" s="45" t="s">
        <v>61</v>
      </c>
      <c r="H120" s="45"/>
      <c r="I120" s="45"/>
      <c r="J120" s="45"/>
      <c r="K120" s="45"/>
      <c r="L120" s="45"/>
      <c r="M120" s="5">
        <v>3415.5</v>
      </c>
      <c r="N120" s="5">
        <v>0</v>
      </c>
      <c r="O120" s="8">
        <f t="shared" si="1"/>
        <v>810646470.06000018</v>
      </c>
    </row>
    <row r="121" spans="2:15" ht="18.75" customHeight="1" x14ac:dyDescent="0.25">
      <c r="G121" s="45"/>
      <c r="H121" s="45"/>
      <c r="I121" s="45"/>
      <c r="J121" s="45"/>
      <c r="K121" s="45"/>
      <c r="L121" s="45"/>
      <c r="O121" s="8">
        <f t="shared" si="1"/>
        <v>810646470.06000018</v>
      </c>
    </row>
    <row r="122" spans="2:15" ht="12" customHeight="1" x14ac:dyDescent="0.25">
      <c r="B122" s="43" t="s">
        <v>59</v>
      </c>
      <c r="C122" s="43"/>
      <c r="D122" s="43"/>
      <c r="E122" s="9"/>
      <c r="F122" s="10" t="s">
        <v>60</v>
      </c>
      <c r="G122" s="45" t="s">
        <v>61</v>
      </c>
      <c r="H122" s="45"/>
      <c r="I122" s="45"/>
      <c r="J122" s="45"/>
      <c r="K122" s="45"/>
      <c r="L122" s="45"/>
      <c r="M122" s="5">
        <v>550</v>
      </c>
      <c r="N122" s="5">
        <v>0</v>
      </c>
      <c r="O122" s="8">
        <f t="shared" si="1"/>
        <v>810647020.06000018</v>
      </c>
    </row>
    <row r="123" spans="2:15" ht="12" customHeight="1" x14ac:dyDescent="0.25">
      <c r="G123" s="45"/>
      <c r="H123" s="45"/>
      <c r="I123" s="45"/>
      <c r="J123" s="45"/>
      <c r="K123" s="45"/>
      <c r="L123" s="45"/>
      <c r="O123" s="8">
        <f t="shared" si="1"/>
        <v>810647020.06000018</v>
      </c>
    </row>
    <row r="124" spans="2:15" ht="12" customHeight="1" x14ac:dyDescent="0.25">
      <c r="B124" s="43" t="s">
        <v>59</v>
      </c>
      <c r="C124" s="43"/>
      <c r="D124" s="43"/>
      <c r="E124" s="9"/>
      <c r="F124" s="10" t="s">
        <v>60</v>
      </c>
      <c r="G124" s="45" t="s">
        <v>61</v>
      </c>
      <c r="H124" s="45"/>
      <c r="I124" s="45"/>
      <c r="J124" s="45"/>
      <c r="K124" s="45"/>
      <c r="L124" s="45"/>
      <c r="M124" s="5">
        <v>170568</v>
      </c>
      <c r="N124" s="5">
        <v>0</v>
      </c>
      <c r="O124" s="8">
        <f t="shared" si="1"/>
        <v>810817588.06000018</v>
      </c>
    </row>
    <row r="125" spans="2:15" ht="12" customHeight="1" x14ac:dyDescent="0.25">
      <c r="G125" s="45"/>
      <c r="H125" s="45"/>
      <c r="I125" s="45"/>
      <c r="J125" s="45"/>
      <c r="K125" s="45"/>
      <c r="L125" s="45"/>
      <c r="O125" s="8">
        <f t="shared" si="1"/>
        <v>810817588.06000018</v>
      </c>
    </row>
    <row r="126" spans="2:15" ht="12" customHeight="1" x14ac:dyDescent="0.25">
      <c r="O126" s="8">
        <f t="shared" si="1"/>
        <v>810817588.06000018</v>
      </c>
    </row>
    <row r="127" spans="2:15" ht="12" customHeight="1" x14ac:dyDescent="0.25">
      <c r="B127" s="43" t="s">
        <v>59</v>
      </c>
      <c r="C127" s="43"/>
      <c r="D127" s="43"/>
      <c r="E127" s="9"/>
      <c r="F127" s="10" t="s">
        <v>60</v>
      </c>
      <c r="G127" s="45" t="s">
        <v>61</v>
      </c>
      <c r="H127" s="45"/>
      <c r="I127" s="45"/>
      <c r="J127" s="45"/>
      <c r="K127" s="45"/>
      <c r="L127" s="45"/>
      <c r="M127" s="5">
        <v>26250</v>
      </c>
      <c r="N127" s="5">
        <v>0</v>
      </c>
      <c r="O127" s="8">
        <f>O126+M127-N127</f>
        <v>810843838.06000018</v>
      </c>
    </row>
    <row r="128" spans="2:15" ht="12" customHeight="1" x14ac:dyDescent="0.25">
      <c r="G128" s="45"/>
      <c r="H128" s="45"/>
      <c r="I128" s="45"/>
      <c r="J128" s="45"/>
      <c r="K128" s="45"/>
      <c r="L128" s="45"/>
      <c r="O128" s="8">
        <f t="shared" si="1"/>
        <v>810843838.06000018</v>
      </c>
    </row>
    <row r="129" spans="2:15" ht="12" customHeight="1" x14ac:dyDescent="0.25">
      <c r="B129" s="43" t="s">
        <v>62</v>
      </c>
      <c r="C129" s="43"/>
      <c r="D129" s="43"/>
      <c r="E129" s="9"/>
      <c r="F129" s="10" t="s">
        <v>63</v>
      </c>
      <c r="G129" s="45" t="s">
        <v>64</v>
      </c>
      <c r="H129" s="45"/>
      <c r="I129" s="45"/>
      <c r="J129" s="45"/>
      <c r="K129" s="45"/>
      <c r="L129" s="45"/>
      <c r="M129" s="5">
        <v>3482</v>
      </c>
      <c r="N129" s="5">
        <v>0</v>
      </c>
      <c r="O129" s="8">
        <f t="shared" si="1"/>
        <v>810847320.06000018</v>
      </c>
    </row>
    <row r="130" spans="2:15" ht="12" customHeight="1" x14ac:dyDescent="0.25">
      <c r="G130" s="45"/>
      <c r="H130" s="45"/>
      <c r="I130" s="45"/>
      <c r="J130" s="45"/>
      <c r="K130" s="45"/>
      <c r="L130" s="45"/>
      <c r="O130" s="8">
        <f t="shared" si="1"/>
        <v>810847320.06000018</v>
      </c>
    </row>
    <row r="131" spans="2:15" ht="12" customHeight="1" x14ac:dyDescent="0.25">
      <c r="B131" s="43" t="s">
        <v>62</v>
      </c>
      <c r="C131" s="43"/>
      <c r="D131" s="43"/>
      <c r="E131" s="9"/>
      <c r="F131" s="10" t="s">
        <v>63</v>
      </c>
      <c r="G131" s="45" t="s">
        <v>64</v>
      </c>
      <c r="H131" s="45"/>
      <c r="I131" s="45"/>
      <c r="J131" s="45"/>
      <c r="K131" s="45"/>
      <c r="L131" s="45"/>
      <c r="M131" s="5">
        <v>800</v>
      </c>
      <c r="N131" s="5">
        <v>0</v>
      </c>
      <c r="O131" s="8">
        <f t="shared" si="1"/>
        <v>810848120.06000018</v>
      </c>
    </row>
    <row r="132" spans="2:15" ht="12" customHeight="1" x14ac:dyDescent="0.25">
      <c r="G132" s="45"/>
      <c r="H132" s="45"/>
      <c r="I132" s="45"/>
      <c r="J132" s="45"/>
      <c r="K132" s="45"/>
      <c r="L132" s="45"/>
      <c r="O132" s="8">
        <f t="shared" si="1"/>
        <v>810848120.06000018</v>
      </c>
    </row>
    <row r="133" spans="2:15" ht="12" customHeight="1" x14ac:dyDescent="0.25">
      <c r="B133" s="43" t="s">
        <v>62</v>
      </c>
      <c r="C133" s="43"/>
      <c r="D133" s="43"/>
      <c r="E133" s="9"/>
      <c r="F133" s="10" t="s">
        <v>63</v>
      </c>
      <c r="G133" s="45" t="s">
        <v>64</v>
      </c>
      <c r="H133" s="45"/>
      <c r="I133" s="45"/>
      <c r="J133" s="45"/>
      <c r="K133" s="45"/>
      <c r="L133" s="45"/>
      <c r="M133" s="5">
        <v>3500</v>
      </c>
      <c r="N133" s="5">
        <v>0</v>
      </c>
      <c r="O133" s="8">
        <f t="shared" si="1"/>
        <v>810851620.06000018</v>
      </c>
    </row>
    <row r="134" spans="2:15" ht="12" customHeight="1" x14ac:dyDescent="0.25">
      <c r="G134" s="45"/>
      <c r="H134" s="45"/>
      <c r="I134" s="45"/>
      <c r="J134" s="45"/>
      <c r="K134" s="45"/>
      <c r="L134" s="45"/>
      <c r="O134" s="8">
        <f t="shared" si="1"/>
        <v>810851620.06000018</v>
      </c>
    </row>
    <row r="135" spans="2:15" ht="12" customHeight="1" x14ac:dyDescent="0.25">
      <c r="B135" s="43" t="s">
        <v>62</v>
      </c>
      <c r="C135" s="43"/>
      <c r="D135" s="43"/>
      <c r="E135" s="9"/>
      <c r="F135" s="10" t="s">
        <v>63</v>
      </c>
      <c r="G135" s="45" t="s">
        <v>64</v>
      </c>
      <c r="H135" s="45"/>
      <c r="I135" s="45"/>
      <c r="J135" s="45"/>
      <c r="K135" s="45"/>
      <c r="L135" s="45"/>
      <c r="M135" s="5">
        <v>6700</v>
      </c>
      <c r="N135" s="5">
        <v>0</v>
      </c>
      <c r="O135" s="8">
        <f t="shared" si="1"/>
        <v>810858320.06000018</v>
      </c>
    </row>
    <row r="136" spans="2:15" ht="12" customHeight="1" x14ac:dyDescent="0.25">
      <c r="G136" s="45"/>
      <c r="H136" s="45"/>
      <c r="I136" s="45"/>
      <c r="J136" s="45"/>
      <c r="K136" s="45"/>
      <c r="L136" s="45"/>
      <c r="O136" s="8">
        <f t="shared" si="1"/>
        <v>810858320.06000018</v>
      </c>
    </row>
    <row r="137" spans="2:15" ht="12" customHeight="1" x14ac:dyDescent="0.25">
      <c r="B137" s="43" t="s">
        <v>62</v>
      </c>
      <c r="C137" s="43"/>
      <c r="D137" s="43"/>
      <c r="E137" s="9"/>
      <c r="F137" s="10" t="s">
        <v>63</v>
      </c>
      <c r="G137" s="45" t="s">
        <v>64</v>
      </c>
      <c r="H137" s="45"/>
      <c r="I137" s="45"/>
      <c r="J137" s="45"/>
      <c r="K137" s="45"/>
      <c r="L137" s="45"/>
      <c r="M137" s="5">
        <v>5700</v>
      </c>
      <c r="N137" s="5">
        <v>0</v>
      </c>
      <c r="O137" s="8">
        <f t="shared" si="1"/>
        <v>810864020.06000018</v>
      </c>
    </row>
    <row r="138" spans="2:15" ht="12" customHeight="1" x14ac:dyDescent="0.25">
      <c r="G138" s="45"/>
      <c r="H138" s="45"/>
      <c r="I138" s="45"/>
      <c r="J138" s="45"/>
      <c r="K138" s="45"/>
      <c r="L138" s="45"/>
      <c r="O138" s="8">
        <f t="shared" si="1"/>
        <v>810864020.06000018</v>
      </c>
    </row>
    <row r="139" spans="2:15" ht="12" customHeight="1" x14ac:dyDescent="0.25">
      <c r="B139" s="43" t="s">
        <v>65</v>
      </c>
      <c r="C139" s="43"/>
      <c r="D139" s="43"/>
      <c r="E139" s="9"/>
      <c r="F139" s="10" t="s">
        <v>66</v>
      </c>
      <c r="G139" s="45" t="s">
        <v>67</v>
      </c>
      <c r="H139" s="45"/>
      <c r="I139" s="45"/>
      <c r="J139" s="45"/>
      <c r="K139" s="45"/>
      <c r="L139" s="45"/>
      <c r="M139" s="5">
        <v>1000</v>
      </c>
      <c r="N139" s="5">
        <v>0</v>
      </c>
      <c r="O139" s="8">
        <f t="shared" ref="O139:O202" si="2">O138+M139-N139</f>
        <v>810865020.06000018</v>
      </c>
    </row>
    <row r="140" spans="2:15" ht="12" customHeight="1" x14ac:dyDescent="0.25">
      <c r="G140" s="45"/>
      <c r="H140" s="45"/>
      <c r="I140" s="45"/>
      <c r="J140" s="45"/>
      <c r="K140" s="45"/>
      <c r="L140" s="45"/>
      <c r="O140" s="8">
        <f t="shared" si="2"/>
        <v>810865020.06000018</v>
      </c>
    </row>
    <row r="141" spans="2:15" ht="12" customHeight="1" x14ac:dyDescent="0.25">
      <c r="B141" s="43" t="s">
        <v>68</v>
      </c>
      <c r="C141" s="43"/>
      <c r="D141" s="43"/>
      <c r="E141" s="9"/>
      <c r="F141" s="10" t="s">
        <v>69</v>
      </c>
      <c r="G141" s="45" t="s">
        <v>70</v>
      </c>
      <c r="H141" s="45"/>
      <c r="I141" s="45"/>
      <c r="J141" s="45"/>
      <c r="K141" s="45"/>
      <c r="L141" s="45"/>
      <c r="M141" s="5">
        <v>2000</v>
      </c>
      <c r="N141" s="5">
        <v>0</v>
      </c>
      <c r="O141" s="8">
        <f t="shared" si="2"/>
        <v>810867020.06000018</v>
      </c>
    </row>
    <row r="142" spans="2:15" ht="12" customHeight="1" x14ac:dyDescent="0.25">
      <c r="G142" s="45"/>
      <c r="H142" s="45"/>
      <c r="I142" s="45"/>
      <c r="J142" s="45"/>
      <c r="K142" s="45"/>
      <c r="L142" s="45"/>
      <c r="O142" s="8">
        <f t="shared" si="2"/>
        <v>810867020.06000018</v>
      </c>
    </row>
    <row r="143" spans="2:15" ht="12" customHeight="1" x14ac:dyDescent="0.25">
      <c r="B143" s="43" t="s">
        <v>68</v>
      </c>
      <c r="C143" s="43"/>
      <c r="D143" s="43"/>
      <c r="E143" s="9"/>
      <c r="F143" s="10" t="s">
        <v>69</v>
      </c>
      <c r="G143" s="45" t="s">
        <v>70</v>
      </c>
      <c r="H143" s="45"/>
      <c r="I143" s="45"/>
      <c r="J143" s="45"/>
      <c r="K143" s="45"/>
      <c r="L143" s="45"/>
      <c r="M143" s="5">
        <v>1500</v>
      </c>
      <c r="N143" s="5">
        <v>0</v>
      </c>
      <c r="O143" s="8">
        <f t="shared" si="2"/>
        <v>810868520.06000018</v>
      </c>
    </row>
    <row r="144" spans="2:15" ht="12" customHeight="1" x14ac:dyDescent="0.25">
      <c r="G144" s="45"/>
      <c r="H144" s="45"/>
      <c r="I144" s="45"/>
      <c r="J144" s="45"/>
      <c r="K144" s="45"/>
      <c r="L144" s="45"/>
      <c r="O144" s="8">
        <f t="shared" si="2"/>
        <v>810868520.06000018</v>
      </c>
    </row>
    <row r="145" spans="2:15" ht="12" customHeight="1" x14ac:dyDescent="0.25">
      <c r="B145" s="43" t="s">
        <v>68</v>
      </c>
      <c r="C145" s="43"/>
      <c r="D145" s="43"/>
      <c r="E145" s="9"/>
      <c r="F145" s="10" t="s">
        <v>69</v>
      </c>
      <c r="G145" s="45" t="s">
        <v>70</v>
      </c>
      <c r="H145" s="45"/>
      <c r="I145" s="45"/>
      <c r="J145" s="45"/>
      <c r="K145" s="45"/>
      <c r="L145" s="45"/>
      <c r="M145" s="5">
        <v>6700</v>
      </c>
      <c r="N145" s="5">
        <v>0</v>
      </c>
      <c r="O145" s="8">
        <f t="shared" si="2"/>
        <v>810875220.06000018</v>
      </c>
    </row>
    <row r="146" spans="2:15" ht="12" customHeight="1" x14ac:dyDescent="0.25">
      <c r="G146" s="45"/>
      <c r="H146" s="45"/>
      <c r="I146" s="45"/>
      <c r="J146" s="45"/>
      <c r="K146" s="45"/>
      <c r="L146" s="45"/>
      <c r="O146" s="8">
        <f t="shared" si="2"/>
        <v>810875220.06000018</v>
      </c>
    </row>
    <row r="147" spans="2:15" ht="12" customHeight="1" x14ac:dyDescent="0.25">
      <c r="B147" s="43" t="s">
        <v>68</v>
      </c>
      <c r="C147" s="43"/>
      <c r="D147" s="43"/>
      <c r="E147" s="9"/>
      <c r="F147" s="10" t="s">
        <v>69</v>
      </c>
      <c r="G147" s="45" t="s">
        <v>70</v>
      </c>
      <c r="H147" s="45"/>
      <c r="I147" s="45"/>
      <c r="J147" s="45"/>
      <c r="K147" s="45"/>
      <c r="L147" s="45"/>
      <c r="M147" s="5">
        <v>1600</v>
      </c>
      <c r="N147" s="5">
        <v>0</v>
      </c>
      <c r="O147" s="8">
        <f t="shared" si="2"/>
        <v>810876820.06000018</v>
      </c>
    </row>
    <row r="148" spans="2:15" ht="12" customHeight="1" x14ac:dyDescent="0.25">
      <c r="G148" s="45"/>
      <c r="H148" s="45"/>
      <c r="I148" s="45"/>
      <c r="J148" s="45"/>
      <c r="K148" s="45"/>
      <c r="L148" s="45"/>
      <c r="O148" s="8">
        <f t="shared" si="2"/>
        <v>810876820.06000018</v>
      </c>
    </row>
    <row r="149" spans="2:15" ht="12" customHeight="1" x14ac:dyDescent="0.25">
      <c r="B149" s="43" t="s">
        <v>68</v>
      </c>
      <c r="C149" s="43"/>
      <c r="D149" s="43"/>
      <c r="E149" s="9"/>
      <c r="F149" s="10" t="s">
        <v>69</v>
      </c>
      <c r="G149" s="45" t="s">
        <v>70</v>
      </c>
      <c r="H149" s="45"/>
      <c r="I149" s="45"/>
      <c r="J149" s="45"/>
      <c r="K149" s="45"/>
      <c r="L149" s="45"/>
      <c r="M149" s="5">
        <v>1708</v>
      </c>
      <c r="N149" s="5">
        <v>0</v>
      </c>
      <c r="O149" s="8">
        <f t="shared" si="2"/>
        <v>810878528.06000018</v>
      </c>
    </row>
    <row r="150" spans="2:15" ht="12" customHeight="1" x14ac:dyDescent="0.25">
      <c r="G150" s="45"/>
      <c r="H150" s="45"/>
      <c r="I150" s="45"/>
      <c r="J150" s="45"/>
      <c r="K150" s="45"/>
      <c r="L150" s="45"/>
      <c r="O150" s="8">
        <f t="shared" si="2"/>
        <v>810878528.06000018</v>
      </c>
    </row>
    <row r="151" spans="2:15" ht="12" customHeight="1" x14ac:dyDescent="0.25">
      <c r="B151" s="43" t="s">
        <v>71</v>
      </c>
      <c r="C151" s="43"/>
      <c r="D151" s="43"/>
      <c r="E151" s="9"/>
      <c r="F151" s="10" t="s">
        <v>72</v>
      </c>
      <c r="G151" s="45" t="s">
        <v>73</v>
      </c>
      <c r="H151" s="45"/>
      <c r="I151" s="45"/>
      <c r="J151" s="45"/>
      <c r="K151" s="45"/>
      <c r="L151" s="45"/>
      <c r="M151" s="5">
        <v>3500</v>
      </c>
      <c r="N151" s="5">
        <v>0</v>
      </c>
      <c r="O151" s="8">
        <f t="shared" si="2"/>
        <v>810882028.06000018</v>
      </c>
    </row>
    <row r="152" spans="2:15" ht="12" customHeight="1" x14ac:dyDescent="0.25">
      <c r="G152" s="45"/>
      <c r="H152" s="45"/>
      <c r="I152" s="45"/>
      <c r="J152" s="45"/>
      <c r="K152" s="45"/>
      <c r="L152" s="45"/>
      <c r="O152" s="8">
        <f t="shared" si="2"/>
        <v>810882028.06000018</v>
      </c>
    </row>
    <row r="153" spans="2:15" ht="12" customHeight="1" x14ac:dyDescent="0.25">
      <c r="B153" s="43" t="s">
        <v>71</v>
      </c>
      <c r="C153" s="43"/>
      <c r="D153" s="43"/>
      <c r="E153" s="9"/>
      <c r="F153" s="10" t="s">
        <v>72</v>
      </c>
      <c r="G153" s="45" t="s">
        <v>73</v>
      </c>
      <c r="H153" s="45"/>
      <c r="I153" s="45"/>
      <c r="J153" s="45"/>
      <c r="K153" s="45"/>
      <c r="L153" s="45"/>
      <c r="M153" s="5">
        <v>200</v>
      </c>
      <c r="N153" s="5">
        <v>0</v>
      </c>
      <c r="O153" s="8">
        <f t="shared" si="2"/>
        <v>810882228.06000018</v>
      </c>
    </row>
    <row r="154" spans="2:15" ht="12" customHeight="1" x14ac:dyDescent="0.25">
      <c r="G154" s="45"/>
      <c r="H154" s="45"/>
      <c r="I154" s="45"/>
      <c r="J154" s="45"/>
      <c r="K154" s="45"/>
      <c r="L154" s="45"/>
      <c r="O154" s="8">
        <f t="shared" si="2"/>
        <v>810882228.06000018</v>
      </c>
    </row>
    <row r="155" spans="2:15" ht="12" customHeight="1" x14ac:dyDescent="0.25">
      <c r="B155" s="43" t="s">
        <v>71</v>
      </c>
      <c r="C155" s="43"/>
      <c r="D155" s="43"/>
      <c r="E155" s="9"/>
      <c r="F155" s="10" t="s">
        <v>72</v>
      </c>
      <c r="G155" s="45" t="s">
        <v>73</v>
      </c>
      <c r="H155" s="45"/>
      <c r="I155" s="45"/>
      <c r="J155" s="45"/>
      <c r="K155" s="45"/>
      <c r="L155" s="45"/>
      <c r="M155" s="5">
        <v>1518.25</v>
      </c>
      <c r="N155" s="5">
        <v>0</v>
      </c>
      <c r="O155" s="8">
        <f t="shared" si="2"/>
        <v>810883746.31000018</v>
      </c>
    </row>
    <row r="156" spans="2:15" ht="12" customHeight="1" x14ac:dyDescent="0.25">
      <c r="G156" s="45"/>
      <c r="H156" s="45"/>
      <c r="I156" s="45"/>
      <c r="J156" s="45"/>
      <c r="K156" s="45"/>
      <c r="L156" s="45"/>
      <c r="O156" s="8">
        <f t="shared" si="2"/>
        <v>810883746.31000018</v>
      </c>
    </row>
    <row r="157" spans="2:15" ht="12" customHeight="1" x14ac:dyDescent="0.25">
      <c r="B157" s="43" t="s">
        <v>74</v>
      </c>
      <c r="C157" s="43"/>
      <c r="D157" s="43"/>
      <c r="E157" s="9"/>
      <c r="F157" s="10" t="s">
        <v>75</v>
      </c>
      <c r="G157" s="45" t="s">
        <v>76</v>
      </c>
      <c r="H157" s="45"/>
      <c r="I157" s="45"/>
      <c r="J157" s="45"/>
      <c r="K157" s="45"/>
      <c r="L157" s="45"/>
      <c r="M157" s="5">
        <v>3415.5</v>
      </c>
      <c r="N157" s="5">
        <v>0</v>
      </c>
      <c r="O157" s="8">
        <f t="shared" si="2"/>
        <v>810887161.81000018</v>
      </c>
    </row>
    <row r="158" spans="2:15" ht="12" customHeight="1" x14ac:dyDescent="0.25">
      <c r="G158" s="45"/>
      <c r="H158" s="45"/>
      <c r="I158" s="45"/>
      <c r="J158" s="45"/>
      <c r="K158" s="45"/>
      <c r="L158" s="45"/>
      <c r="O158" s="8">
        <f t="shared" si="2"/>
        <v>810887161.81000018</v>
      </c>
    </row>
    <row r="159" spans="2:15" ht="12" customHeight="1" x14ac:dyDescent="0.25">
      <c r="B159" s="43" t="s">
        <v>74</v>
      </c>
      <c r="C159" s="43"/>
      <c r="D159" s="43"/>
      <c r="E159" s="9"/>
      <c r="F159" s="10" t="s">
        <v>75</v>
      </c>
      <c r="G159" s="45" t="s">
        <v>76</v>
      </c>
      <c r="H159" s="45"/>
      <c r="I159" s="45"/>
      <c r="J159" s="45"/>
      <c r="K159" s="45"/>
      <c r="L159" s="45"/>
      <c r="M159" s="5">
        <v>4300</v>
      </c>
      <c r="N159" s="5">
        <v>0</v>
      </c>
      <c r="O159" s="8">
        <f t="shared" si="2"/>
        <v>810891461.81000018</v>
      </c>
    </row>
    <row r="160" spans="2:15" ht="12" customHeight="1" x14ac:dyDescent="0.25">
      <c r="G160" s="45"/>
      <c r="H160" s="45"/>
      <c r="I160" s="45"/>
      <c r="J160" s="45"/>
      <c r="K160" s="45"/>
      <c r="L160" s="45"/>
      <c r="O160" s="8">
        <f t="shared" si="2"/>
        <v>810891461.81000018</v>
      </c>
    </row>
    <row r="161" spans="2:15" ht="12" customHeight="1" x14ac:dyDescent="0.25">
      <c r="B161" s="43" t="s">
        <v>77</v>
      </c>
      <c r="C161" s="43"/>
      <c r="D161" s="43"/>
      <c r="E161" s="9"/>
      <c r="F161" s="10" t="s">
        <v>78</v>
      </c>
      <c r="G161" s="45" t="s">
        <v>79</v>
      </c>
      <c r="H161" s="45"/>
      <c r="I161" s="45"/>
      <c r="J161" s="45"/>
      <c r="K161" s="45"/>
      <c r="L161" s="45"/>
      <c r="M161" s="5">
        <v>12450</v>
      </c>
      <c r="N161" s="5">
        <v>0</v>
      </c>
      <c r="O161" s="8">
        <f t="shared" si="2"/>
        <v>810903911.81000018</v>
      </c>
    </row>
    <row r="162" spans="2:15" ht="12" customHeight="1" x14ac:dyDescent="0.25">
      <c r="G162" s="45"/>
      <c r="H162" s="45"/>
      <c r="I162" s="45"/>
      <c r="J162" s="45"/>
      <c r="K162" s="45"/>
      <c r="L162" s="45"/>
      <c r="O162" s="8">
        <f t="shared" si="2"/>
        <v>810903911.81000018</v>
      </c>
    </row>
    <row r="163" spans="2:15" ht="12" customHeight="1" x14ac:dyDescent="0.25">
      <c r="B163" s="43" t="s">
        <v>77</v>
      </c>
      <c r="C163" s="43"/>
      <c r="D163" s="43"/>
      <c r="E163" s="9"/>
      <c r="F163" s="10" t="s">
        <v>78</v>
      </c>
      <c r="G163" s="45" t="s">
        <v>79</v>
      </c>
      <c r="H163" s="45"/>
      <c r="I163" s="45"/>
      <c r="J163" s="45"/>
      <c r="K163" s="45"/>
      <c r="L163" s="45"/>
      <c r="M163" s="5">
        <v>10136.709999999999</v>
      </c>
      <c r="N163" s="5">
        <v>0</v>
      </c>
      <c r="O163" s="8">
        <f t="shared" si="2"/>
        <v>810914048.52000022</v>
      </c>
    </row>
    <row r="164" spans="2:15" ht="12" customHeight="1" x14ac:dyDescent="0.25">
      <c r="G164" s="45"/>
      <c r="H164" s="45"/>
      <c r="I164" s="45"/>
      <c r="J164" s="45"/>
      <c r="K164" s="45"/>
      <c r="L164" s="45"/>
      <c r="O164" s="8">
        <f t="shared" si="2"/>
        <v>810914048.52000022</v>
      </c>
    </row>
    <row r="165" spans="2:15" ht="12" customHeight="1" x14ac:dyDescent="0.25">
      <c r="B165" s="43" t="s">
        <v>77</v>
      </c>
      <c r="C165" s="43"/>
      <c r="D165" s="43"/>
      <c r="E165" s="9"/>
      <c r="F165" s="10" t="s">
        <v>78</v>
      </c>
      <c r="G165" s="45" t="s">
        <v>79</v>
      </c>
      <c r="H165" s="45"/>
      <c r="I165" s="45"/>
      <c r="J165" s="45"/>
      <c r="K165" s="45"/>
      <c r="L165" s="45"/>
      <c r="M165" s="5">
        <v>5500</v>
      </c>
      <c r="N165" s="5">
        <v>0</v>
      </c>
      <c r="O165" s="8">
        <f t="shared" si="2"/>
        <v>810919548.52000022</v>
      </c>
    </row>
    <row r="166" spans="2:15" ht="12" customHeight="1" x14ac:dyDescent="0.25">
      <c r="G166" s="45"/>
      <c r="H166" s="45"/>
      <c r="I166" s="45"/>
      <c r="J166" s="45"/>
      <c r="K166" s="45"/>
      <c r="L166" s="45"/>
      <c r="O166" s="8">
        <f t="shared" si="2"/>
        <v>810919548.52000022</v>
      </c>
    </row>
    <row r="167" spans="2:15" ht="12" customHeight="1" x14ac:dyDescent="0.25">
      <c r="B167" s="43" t="s">
        <v>77</v>
      </c>
      <c r="C167" s="43"/>
      <c r="D167" s="43"/>
      <c r="E167" s="9"/>
      <c r="F167" s="10" t="s">
        <v>78</v>
      </c>
      <c r="G167" s="45" t="s">
        <v>79</v>
      </c>
      <c r="H167" s="45"/>
      <c r="I167" s="45"/>
      <c r="J167" s="45"/>
      <c r="K167" s="45"/>
      <c r="L167" s="45"/>
      <c r="M167" s="5">
        <v>2395.54</v>
      </c>
      <c r="N167" s="5">
        <v>0</v>
      </c>
      <c r="O167" s="8">
        <f t="shared" si="2"/>
        <v>810921944.06000018</v>
      </c>
    </row>
    <row r="168" spans="2:15" ht="12" customHeight="1" x14ac:dyDescent="0.25">
      <c r="G168" s="45"/>
      <c r="H168" s="45"/>
      <c r="I168" s="45"/>
      <c r="J168" s="45"/>
      <c r="K168" s="45"/>
      <c r="L168" s="45"/>
      <c r="O168" s="8">
        <f t="shared" si="2"/>
        <v>810921944.06000018</v>
      </c>
    </row>
    <row r="169" spans="2:15" ht="12" customHeight="1" x14ac:dyDescent="0.25">
      <c r="B169" s="43" t="s">
        <v>77</v>
      </c>
      <c r="C169" s="43"/>
      <c r="D169" s="43"/>
      <c r="E169" s="9"/>
      <c r="F169" s="10" t="s">
        <v>78</v>
      </c>
      <c r="G169" s="45" t="s">
        <v>79</v>
      </c>
      <c r="H169" s="45"/>
      <c r="I169" s="45"/>
      <c r="J169" s="45"/>
      <c r="K169" s="45"/>
      <c r="L169" s="45"/>
      <c r="M169" s="5">
        <v>17250</v>
      </c>
      <c r="N169" s="5">
        <v>0</v>
      </c>
      <c r="O169" s="8">
        <f t="shared" si="2"/>
        <v>810939194.06000018</v>
      </c>
    </row>
    <row r="170" spans="2:15" ht="12" customHeight="1" x14ac:dyDescent="0.25">
      <c r="G170" s="45"/>
      <c r="H170" s="45"/>
      <c r="I170" s="45"/>
      <c r="J170" s="45"/>
      <c r="K170" s="45"/>
      <c r="L170" s="45"/>
      <c r="O170" s="8">
        <f t="shared" si="2"/>
        <v>810939194.06000018</v>
      </c>
    </row>
    <row r="171" spans="2:15" ht="12" customHeight="1" x14ac:dyDescent="0.25">
      <c r="B171" s="43" t="s">
        <v>77</v>
      </c>
      <c r="C171" s="43"/>
      <c r="D171" s="43"/>
      <c r="E171" s="9"/>
      <c r="F171" s="10" t="s">
        <v>78</v>
      </c>
      <c r="G171" s="45" t="s">
        <v>79</v>
      </c>
      <c r="H171" s="45"/>
      <c r="I171" s="45"/>
      <c r="J171" s="45"/>
      <c r="K171" s="45"/>
      <c r="L171" s="45"/>
      <c r="M171" s="5">
        <v>4500</v>
      </c>
      <c r="N171" s="5">
        <v>0</v>
      </c>
      <c r="O171" s="8">
        <f t="shared" si="2"/>
        <v>810943694.06000018</v>
      </c>
    </row>
    <row r="172" spans="2:15" ht="12" customHeight="1" x14ac:dyDescent="0.25">
      <c r="G172" s="45"/>
      <c r="H172" s="45"/>
      <c r="I172" s="45"/>
      <c r="J172" s="45"/>
      <c r="K172" s="45"/>
      <c r="L172" s="45"/>
      <c r="O172" s="8">
        <f t="shared" si="2"/>
        <v>810943694.06000018</v>
      </c>
    </row>
    <row r="173" spans="2:15" ht="12" customHeight="1" x14ac:dyDescent="0.25">
      <c r="B173" s="43" t="s">
        <v>77</v>
      </c>
      <c r="C173" s="43"/>
      <c r="D173" s="43"/>
      <c r="E173" s="9"/>
      <c r="F173" s="10" t="s">
        <v>80</v>
      </c>
      <c r="G173" s="45" t="s">
        <v>53</v>
      </c>
      <c r="H173" s="45"/>
      <c r="I173" s="45"/>
      <c r="J173" s="45"/>
      <c r="K173" s="45"/>
      <c r="L173" s="45"/>
      <c r="M173" s="5">
        <v>1735</v>
      </c>
      <c r="N173" s="5">
        <v>0</v>
      </c>
      <c r="O173" s="8">
        <f t="shared" si="2"/>
        <v>810945429.06000018</v>
      </c>
    </row>
    <row r="174" spans="2:15" ht="12" customHeight="1" x14ac:dyDescent="0.25">
      <c r="G174" s="45"/>
      <c r="H174" s="45"/>
      <c r="I174" s="45"/>
      <c r="J174" s="45"/>
      <c r="K174" s="45"/>
      <c r="L174" s="45"/>
      <c r="O174" s="8">
        <f t="shared" si="2"/>
        <v>810945429.06000018</v>
      </c>
    </row>
    <row r="175" spans="2:15" ht="12" customHeight="1" x14ac:dyDescent="0.25">
      <c r="B175" s="43" t="s">
        <v>81</v>
      </c>
      <c r="C175" s="43"/>
      <c r="D175" s="43"/>
      <c r="E175" s="9"/>
      <c r="F175" s="10" t="s">
        <v>82</v>
      </c>
      <c r="G175" s="45" t="s">
        <v>83</v>
      </c>
      <c r="H175" s="45"/>
      <c r="I175" s="45"/>
      <c r="J175" s="45"/>
      <c r="K175" s="45"/>
      <c r="L175" s="45"/>
      <c r="M175" s="5">
        <v>0</v>
      </c>
      <c r="N175" s="5">
        <v>175</v>
      </c>
      <c r="O175" s="8">
        <f t="shared" si="2"/>
        <v>810945254.06000018</v>
      </c>
    </row>
    <row r="176" spans="2:15" ht="20.25" customHeight="1" x14ac:dyDescent="0.25">
      <c r="G176" s="45"/>
      <c r="H176" s="45"/>
      <c r="I176" s="45"/>
      <c r="J176" s="45"/>
      <c r="K176" s="45"/>
      <c r="L176" s="45"/>
      <c r="O176" s="8">
        <f t="shared" si="2"/>
        <v>810945254.06000018</v>
      </c>
    </row>
    <row r="177" spans="2:15" ht="12" customHeight="1" x14ac:dyDescent="0.25">
      <c r="B177" s="43" t="s">
        <v>81</v>
      </c>
      <c r="C177" s="43"/>
      <c r="D177" s="43"/>
      <c r="E177" s="9"/>
      <c r="F177" s="10" t="s">
        <v>84</v>
      </c>
      <c r="G177" s="45" t="s">
        <v>85</v>
      </c>
      <c r="H177" s="45"/>
      <c r="I177" s="45"/>
      <c r="J177" s="45"/>
      <c r="K177" s="45"/>
      <c r="L177" s="45"/>
      <c r="M177" s="5">
        <v>13658.22</v>
      </c>
      <c r="N177" s="5">
        <v>0</v>
      </c>
      <c r="O177" s="8">
        <f t="shared" si="2"/>
        <v>810958912.28000021</v>
      </c>
    </row>
    <row r="178" spans="2:15" ht="12" customHeight="1" x14ac:dyDescent="0.25">
      <c r="G178" s="45"/>
      <c r="H178" s="45"/>
      <c r="I178" s="45"/>
      <c r="J178" s="45"/>
      <c r="K178" s="45"/>
      <c r="L178" s="45"/>
      <c r="O178" s="8">
        <f t="shared" si="2"/>
        <v>810958912.28000021</v>
      </c>
    </row>
    <row r="179" spans="2:15" ht="12" customHeight="1" x14ac:dyDescent="0.25">
      <c r="B179" s="43" t="s">
        <v>81</v>
      </c>
      <c r="C179" s="43"/>
      <c r="D179" s="43"/>
      <c r="E179" s="9"/>
      <c r="F179" s="10" t="s">
        <v>84</v>
      </c>
      <c r="G179" s="45" t="s">
        <v>85</v>
      </c>
      <c r="H179" s="45"/>
      <c r="I179" s="45"/>
      <c r="J179" s="45"/>
      <c r="K179" s="45"/>
      <c r="L179" s="45"/>
      <c r="M179" s="5">
        <v>1000</v>
      </c>
      <c r="N179" s="5">
        <v>0</v>
      </c>
      <c r="O179" s="8">
        <f t="shared" si="2"/>
        <v>810959912.28000021</v>
      </c>
    </row>
    <row r="180" spans="2:15" ht="12" customHeight="1" x14ac:dyDescent="0.25">
      <c r="G180" s="45"/>
      <c r="H180" s="45"/>
      <c r="I180" s="45"/>
      <c r="J180" s="45"/>
      <c r="K180" s="45"/>
      <c r="L180" s="45"/>
      <c r="O180" s="8">
        <f t="shared" si="2"/>
        <v>810959912.28000021</v>
      </c>
    </row>
    <row r="181" spans="2:15" ht="20.100000000000001" customHeight="1" x14ac:dyDescent="0.25">
      <c r="B181" s="43" t="s">
        <v>81</v>
      </c>
      <c r="C181" s="43"/>
      <c r="D181" s="43"/>
      <c r="E181" s="9"/>
      <c r="F181" s="10" t="s">
        <v>86</v>
      </c>
      <c r="G181" s="45" t="s">
        <v>33</v>
      </c>
      <c r="H181" s="45"/>
      <c r="I181" s="45"/>
      <c r="J181" s="45"/>
      <c r="K181" s="45"/>
      <c r="L181" s="45"/>
      <c r="M181" s="5">
        <v>0</v>
      </c>
      <c r="N181" s="5">
        <v>8503.73</v>
      </c>
      <c r="O181" s="8">
        <f t="shared" si="2"/>
        <v>810951408.55000019</v>
      </c>
    </row>
    <row r="182" spans="2:15" ht="4.5" customHeight="1" x14ac:dyDescent="0.25">
      <c r="G182" s="45"/>
      <c r="H182" s="45"/>
      <c r="I182" s="45"/>
      <c r="J182" s="45"/>
      <c r="K182" s="45"/>
      <c r="L182" s="45"/>
      <c r="O182" s="8">
        <f t="shared" si="2"/>
        <v>810951408.55000019</v>
      </c>
    </row>
    <row r="183" spans="2:15" ht="18.75" customHeight="1" x14ac:dyDescent="0.25">
      <c r="B183" s="43" t="s">
        <v>12</v>
      </c>
      <c r="C183" s="43"/>
      <c r="D183" s="43"/>
      <c r="E183" s="9"/>
      <c r="F183" s="10" t="s">
        <v>87</v>
      </c>
      <c r="G183" s="45" t="s">
        <v>88</v>
      </c>
      <c r="H183" s="45"/>
      <c r="I183" s="45"/>
      <c r="J183" s="45"/>
      <c r="K183" s="45"/>
      <c r="L183" s="45"/>
      <c r="M183" s="5">
        <v>0</v>
      </c>
      <c r="N183" s="5">
        <v>81314.75</v>
      </c>
      <c r="O183" s="8">
        <f t="shared" si="2"/>
        <v>810870093.80000019</v>
      </c>
    </row>
    <row r="184" spans="2:15" ht="16.5" customHeight="1" x14ac:dyDescent="0.25">
      <c r="G184" s="45"/>
      <c r="H184" s="45"/>
      <c r="I184" s="45"/>
      <c r="J184" s="45"/>
      <c r="K184" s="45"/>
      <c r="L184" s="45"/>
      <c r="O184" s="8">
        <f t="shared" si="2"/>
        <v>810870093.80000019</v>
      </c>
    </row>
    <row r="185" spans="2:15" ht="20.100000000000001" customHeight="1" x14ac:dyDescent="0.25">
      <c r="B185" s="43" t="s">
        <v>12</v>
      </c>
      <c r="C185" s="43"/>
      <c r="D185" s="43"/>
      <c r="E185" s="9"/>
      <c r="F185" s="10" t="s">
        <v>89</v>
      </c>
      <c r="G185" s="45" t="s">
        <v>90</v>
      </c>
      <c r="H185" s="45"/>
      <c r="I185" s="45"/>
      <c r="J185" s="45"/>
      <c r="K185" s="45"/>
      <c r="L185" s="45"/>
      <c r="M185" s="5">
        <v>6000</v>
      </c>
      <c r="N185" s="5">
        <v>0</v>
      </c>
      <c r="O185" s="8">
        <f t="shared" si="2"/>
        <v>810876093.80000019</v>
      </c>
    </row>
    <row r="186" spans="2:15" ht="20.100000000000001" customHeight="1" x14ac:dyDescent="0.25">
      <c r="G186" s="45"/>
      <c r="H186" s="45"/>
      <c r="I186" s="45"/>
      <c r="J186" s="45"/>
      <c r="K186" s="45"/>
      <c r="L186" s="45"/>
      <c r="O186" s="8">
        <f t="shared" si="2"/>
        <v>810876093.80000019</v>
      </c>
    </row>
    <row r="187" spans="2:15" ht="20.100000000000001" customHeight="1" x14ac:dyDescent="0.25">
      <c r="B187" s="43" t="s">
        <v>12</v>
      </c>
      <c r="C187" s="43"/>
      <c r="D187" s="43"/>
      <c r="E187" s="9"/>
      <c r="F187" s="10" t="s">
        <v>91</v>
      </c>
      <c r="G187" s="45" t="s">
        <v>92</v>
      </c>
      <c r="H187" s="45"/>
      <c r="I187" s="45"/>
      <c r="J187" s="45"/>
      <c r="K187" s="45"/>
      <c r="L187" s="45"/>
      <c r="M187" s="5">
        <v>6000</v>
      </c>
      <c r="N187" s="5">
        <v>0</v>
      </c>
      <c r="O187" s="8">
        <f t="shared" si="2"/>
        <v>810882093.80000019</v>
      </c>
    </row>
    <row r="188" spans="2:15" ht="20.100000000000001" customHeight="1" x14ac:dyDescent="0.25">
      <c r="G188" s="45"/>
      <c r="H188" s="45"/>
      <c r="I188" s="45"/>
      <c r="J188" s="45"/>
      <c r="K188" s="45"/>
      <c r="L188" s="45"/>
      <c r="O188" s="8">
        <f t="shared" si="2"/>
        <v>810882093.80000019</v>
      </c>
    </row>
    <row r="189" spans="2:15" ht="20.100000000000001" customHeight="1" x14ac:dyDescent="0.25">
      <c r="B189" s="43" t="s">
        <v>12</v>
      </c>
      <c r="C189" s="43"/>
      <c r="D189" s="43"/>
      <c r="E189" s="9"/>
      <c r="F189" s="10" t="s">
        <v>93</v>
      </c>
      <c r="G189" s="45" t="s">
        <v>53</v>
      </c>
      <c r="H189" s="45"/>
      <c r="I189" s="45"/>
      <c r="J189" s="45"/>
      <c r="K189" s="45"/>
      <c r="L189" s="45"/>
      <c r="M189" s="5">
        <v>1000</v>
      </c>
      <c r="N189" s="5">
        <v>0</v>
      </c>
      <c r="O189" s="8">
        <f t="shared" si="2"/>
        <v>810883093.80000019</v>
      </c>
    </row>
    <row r="190" spans="2:15" ht="0.75" customHeight="1" x14ac:dyDescent="0.25">
      <c r="G190" s="45"/>
      <c r="H190" s="45"/>
      <c r="I190" s="45"/>
      <c r="J190" s="45"/>
      <c r="K190" s="45"/>
      <c r="L190" s="45"/>
      <c r="O190" s="8">
        <f t="shared" si="2"/>
        <v>810883093.80000019</v>
      </c>
    </row>
    <row r="191" spans="2:15" ht="20.100000000000001" customHeight="1" x14ac:dyDescent="0.25">
      <c r="B191" s="43" t="s">
        <v>12</v>
      </c>
      <c r="C191" s="43"/>
      <c r="D191" s="43"/>
      <c r="E191" s="9"/>
      <c r="F191" s="10" t="s">
        <v>94</v>
      </c>
      <c r="G191" s="45" t="s">
        <v>53</v>
      </c>
      <c r="H191" s="45"/>
      <c r="I191" s="45"/>
      <c r="J191" s="45"/>
      <c r="K191" s="45"/>
      <c r="L191" s="45"/>
      <c r="M191" s="5">
        <v>1500</v>
      </c>
      <c r="N191" s="5">
        <v>0</v>
      </c>
      <c r="O191" s="8">
        <f t="shared" si="2"/>
        <v>810884593.80000019</v>
      </c>
    </row>
    <row r="192" spans="2:15" ht="0.75" customHeight="1" x14ac:dyDescent="0.25">
      <c r="G192" s="45"/>
      <c r="H192" s="45"/>
      <c r="I192" s="45"/>
      <c r="J192" s="45"/>
      <c r="K192" s="45"/>
      <c r="L192" s="45"/>
      <c r="O192" s="8">
        <f t="shared" si="2"/>
        <v>810884593.80000019</v>
      </c>
    </row>
    <row r="193" spans="2:15" ht="20.100000000000001" customHeight="1" x14ac:dyDescent="0.25">
      <c r="B193" s="43" t="s">
        <v>12</v>
      </c>
      <c r="C193" s="43"/>
      <c r="D193" s="43"/>
      <c r="E193" s="9"/>
      <c r="F193" s="10" t="s">
        <v>95</v>
      </c>
      <c r="G193" s="45" t="s">
        <v>53</v>
      </c>
      <c r="H193" s="45"/>
      <c r="I193" s="45"/>
      <c r="J193" s="45"/>
      <c r="K193" s="45"/>
      <c r="L193" s="45"/>
      <c r="M193" s="5">
        <v>6000</v>
      </c>
      <c r="N193" s="5">
        <v>0</v>
      </c>
      <c r="O193" s="8">
        <f t="shared" si="2"/>
        <v>810890593.80000019</v>
      </c>
    </row>
    <row r="194" spans="2:15" ht="0.75" customHeight="1" x14ac:dyDescent="0.25">
      <c r="G194" s="45"/>
      <c r="H194" s="45"/>
      <c r="I194" s="45"/>
      <c r="J194" s="45"/>
      <c r="K194" s="45"/>
      <c r="L194" s="45"/>
      <c r="O194" s="8">
        <f t="shared" si="2"/>
        <v>810890593.80000019</v>
      </c>
    </row>
    <row r="195" spans="2:15" ht="20.100000000000001" customHeight="1" x14ac:dyDescent="0.25">
      <c r="B195" s="43" t="s">
        <v>12</v>
      </c>
      <c r="C195" s="43"/>
      <c r="D195" s="43"/>
      <c r="E195" s="9"/>
      <c r="F195" s="10" t="s">
        <v>96</v>
      </c>
      <c r="G195" s="45" t="s">
        <v>53</v>
      </c>
      <c r="H195" s="45"/>
      <c r="I195" s="45"/>
      <c r="J195" s="45"/>
      <c r="K195" s="45"/>
      <c r="L195" s="45"/>
      <c r="M195" s="5">
        <v>6000</v>
      </c>
      <c r="N195" s="5">
        <v>0</v>
      </c>
      <c r="O195" s="8">
        <f t="shared" si="2"/>
        <v>810896593.80000019</v>
      </c>
    </row>
    <row r="196" spans="2:15" ht="3" customHeight="1" x14ac:dyDescent="0.25">
      <c r="G196" s="45"/>
      <c r="H196" s="45"/>
      <c r="I196" s="45"/>
      <c r="J196" s="45"/>
      <c r="K196" s="45"/>
      <c r="L196" s="45"/>
      <c r="O196" s="8">
        <f t="shared" si="2"/>
        <v>810896593.80000019</v>
      </c>
    </row>
    <row r="197" spans="2:15" ht="20.100000000000001" customHeight="1" x14ac:dyDescent="0.25">
      <c r="B197" s="43" t="s">
        <v>15</v>
      </c>
      <c r="C197" s="43"/>
      <c r="D197" s="43"/>
      <c r="E197" s="9"/>
      <c r="F197" s="10" t="s">
        <v>97</v>
      </c>
      <c r="G197" s="45" t="s">
        <v>98</v>
      </c>
      <c r="H197" s="45"/>
      <c r="I197" s="45"/>
      <c r="J197" s="45"/>
      <c r="K197" s="45"/>
      <c r="L197" s="45"/>
      <c r="M197" s="5">
        <v>0</v>
      </c>
      <c r="N197" s="5">
        <v>252233.95</v>
      </c>
      <c r="O197" s="8">
        <f t="shared" si="2"/>
        <v>810644359.85000014</v>
      </c>
    </row>
    <row r="198" spans="2:15" ht="20.100000000000001" customHeight="1" x14ac:dyDescent="0.25">
      <c r="G198" s="45"/>
      <c r="H198" s="45"/>
      <c r="I198" s="45"/>
      <c r="J198" s="45"/>
      <c r="K198" s="45"/>
      <c r="L198" s="45"/>
      <c r="O198" s="8">
        <f t="shared" si="2"/>
        <v>810644359.85000014</v>
      </c>
    </row>
    <row r="199" spans="2:15" ht="20.100000000000001" customHeight="1" x14ac:dyDescent="0.25">
      <c r="B199" s="43" t="s">
        <v>15</v>
      </c>
      <c r="C199" s="43"/>
      <c r="D199" s="43"/>
      <c r="E199" s="9"/>
      <c r="F199" s="10" t="s">
        <v>99</v>
      </c>
      <c r="G199" s="45" t="s">
        <v>100</v>
      </c>
      <c r="H199" s="45"/>
      <c r="I199" s="45"/>
      <c r="J199" s="45"/>
      <c r="K199" s="45"/>
      <c r="L199" s="45"/>
      <c r="M199" s="5">
        <v>6000</v>
      </c>
      <c r="N199" s="5">
        <v>0</v>
      </c>
      <c r="O199" s="8">
        <f t="shared" si="2"/>
        <v>810650359.85000014</v>
      </c>
    </row>
    <row r="200" spans="2:15" ht="20.100000000000001" customHeight="1" x14ac:dyDescent="0.25">
      <c r="G200" s="45"/>
      <c r="H200" s="45"/>
      <c r="I200" s="45"/>
      <c r="J200" s="45"/>
      <c r="K200" s="45"/>
      <c r="L200" s="45"/>
      <c r="O200" s="8">
        <f t="shared" si="2"/>
        <v>810650359.85000014</v>
      </c>
    </row>
    <row r="201" spans="2:15" ht="20.100000000000001" customHeight="1" x14ac:dyDescent="0.25">
      <c r="B201" s="43" t="s">
        <v>15</v>
      </c>
      <c r="C201" s="43"/>
      <c r="D201" s="43"/>
      <c r="E201" s="9"/>
      <c r="F201" s="10" t="s">
        <v>101</v>
      </c>
      <c r="G201" s="45" t="s">
        <v>102</v>
      </c>
      <c r="H201" s="45"/>
      <c r="I201" s="45"/>
      <c r="J201" s="45"/>
      <c r="K201" s="45"/>
      <c r="L201" s="45"/>
      <c r="M201" s="5">
        <v>6000</v>
      </c>
      <c r="N201" s="5">
        <v>0</v>
      </c>
      <c r="O201" s="8">
        <f t="shared" si="2"/>
        <v>810656359.85000014</v>
      </c>
    </row>
    <row r="202" spans="2:15" ht="20.100000000000001" customHeight="1" x14ac:dyDescent="0.25">
      <c r="G202" s="45"/>
      <c r="H202" s="45"/>
      <c r="I202" s="45"/>
      <c r="J202" s="45"/>
      <c r="K202" s="45"/>
      <c r="L202" s="45"/>
      <c r="O202" s="8">
        <f t="shared" si="2"/>
        <v>810656359.85000014</v>
      </c>
    </row>
    <row r="203" spans="2:15" ht="13.5" customHeight="1" x14ac:dyDescent="0.25">
      <c r="B203" s="43" t="s">
        <v>15</v>
      </c>
      <c r="C203" s="43"/>
      <c r="D203" s="43"/>
      <c r="E203" s="9"/>
      <c r="F203" s="10" t="s">
        <v>103</v>
      </c>
      <c r="G203" s="45" t="s">
        <v>53</v>
      </c>
      <c r="H203" s="45"/>
      <c r="I203" s="45"/>
      <c r="J203" s="45"/>
      <c r="K203" s="45"/>
      <c r="L203" s="45"/>
      <c r="M203" s="5">
        <v>3500</v>
      </c>
      <c r="N203" s="5">
        <v>0</v>
      </c>
      <c r="O203" s="8">
        <f t="shared" ref="O203:O266" si="3">O202+M203-N203</f>
        <v>810659859.85000014</v>
      </c>
    </row>
    <row r="204" spans="2:15" ht="19.5" hidden="1" customHeight="1" x14ac:dyDescent="0.25">
      <c r="G204" s="45"/>
      <c r="H204" s="45"/>
      <c r="I204" s="45"/>
      <c r="J204" s="45"/>
      <c r="K204" s="45"/>
      <c r="L204" s="45"/>
      <c r="O204" s="8">
        <f t="shared" si="3"/>
        <v>810659859.85000014</v>
      </c>
    </row>
    <row r="205" spans="2:15" ht="16.5" customHeight="1" x14ac:dyDescent="0.25">
      <c r="B205" s="43" t="s">
        <v>15</v>
      </c>
      <c r="C205" s="43"/>
      <c r="D205" s="43"/>
      <c r="E205" s="9"/>
      <c r="F205" s="10" t="s">
        <v>104</v>
      </c>
      <c r="G205" s="45" t="s">
        <v>53</v>
      </c>
      <c r="H205" s="45"/>
      <c r="I205" s="45"/>
      <c r="J205" s="45"/>
      <c r="K205" s="45"/>
      <c r="L205" s="45"/>
      <c r="M205" s="5">
        <v>9800</v>
      </c>
      <c r="N205" s="5">
        <v>0</v>
      </c>
      <c r="O205" s="8">
        <f t="shared" si="3"/>
        <v>810669659.85000014</v>
      </c>
    </row>
    <row r="206" spans="2:15" ht="19.5" hidden="1" customHeight="1" x14ac:dyDescent="0.25">
      <c r="G206" s="45"/>
      <c r="H206" s="45"/>
      <c r="I206" s="45"/>
      <c r="J206" s="45"/>
      <c r="K206" s="45"/>
      <c r="L206" s="45"/>
      <c r="O206" s="8">
        <f t="shared" si="3"/>
        <v>810669659.85000014</v>
      </c>
    </row>
    <row r="207" spans="2:15" ht="18" customHeight="1" x14ac:dyDescent="0.25">
      <c r="B207" s="43" t="s">
        <v>15</v>
      </c>
      <c r="C207" s="43"/>
      <c r="D207" s="43"/>
      <c r="E207" s="9"/>
      <c r="F207" s="10" t="s">
        <v>105</v>
      </c>
      <c r="G207" s="45" t="s">
        <v>53</v>
      </c>
      <c r="H207" s="45"/>
      <c r="I207" s="45"/>
      <c r="J207" s="45"/>
      <c r="K207" s="45"/>
      <c r="L207" s="45"/>
      <c r="M207" s="5">
        <v>300</v>
      </c>
      <c r="N207" s="5">
        <v>0</v>
      </c>
      <c r="O207" s="8">
        <f t="shared" si="3"/>
        <v>810669959.85000014</v>
      </c>
    </row>
    <row r="208" spans="2:15" ht="19.5" hidden="1" customHeight="1" x14ac:dyDescent="0.25">
      <c r="G208" s="45"/>
      <c r="H208" s="45"/>
      <c r="I208" s="45"/>
      <c r="J208" s="45"/>
      <c r="K208" s="45"/>
      <c r="L208" s="45"/>
      <c r="O208" s="8">
        <f t="shared" si="3"/>
        <v>810669959.85000014</v>
      </c>
    </row>
    <row r="209" spans="2:15" ht="20.100000000000001" customHeight="1" x14ac:dyDescent="0.25">
      <c r="B209" s="43" t="s">
        <v>18</v>
      </c>
      <c r="C209" s="43"/>
      <c r="D209" s="43"/>
      <c r="E209" s="9"/>
      <c r="F209" s="10" t="s">
        <v>19</v>
      </c>
      <c r="G209" s="45" t="s">
        <v>20</v>
      </c>
      <c r="H209" s="45"/>
      <c r="I209" s="45"/>
      <c r="J209" s="45"/>
      <c r="K209" s="45"/>
      <c r="L209" s="45"/>
      <c r="M209" s="5">
        <v>5000</v>
      </c>
      <c r="N209" s="5">
        <v>0</v>
      </c>
      <c r="O209" s="8">
        <f t="shared" si="3"/>
        <v>810674959.85000014</v>
      </c>
    </row>
    <row r="210" spans="2:15" ht="20.100000000000001" customHeight="1" x14ac:dyDescent="0.25">
      <c r="G210" s="45"/>
      <c r="H210" s="45"/>
      <c r="I210" s="45"/>
      <c r="J210" s="45"/>
      <c r="K210" s="45"/>
      <c r="L210" s="45"/>
      <c r="O210" s="8">
        <f t="shared" si="3"/>
        <v>810674959.85000014</v>
      </c>
    </row>
    <row r="211" spans="2:15" ht="20.100000000000001" customHeight="1" x14ac:dyDescent="0.25">
      <c r="B211" s="43" t="s">
        <v>18</v>
      </c>
      <c r="C211" s="43"/>
      <c r="D211" s="43"/>
      <c r="E211" s="9"/>
      <c r="F211" s="10" t="s">
        <v>19</v>
      </c>
      <c r="G211" s="45" t="s">
        <v>20</v>
      </c>
      <c r="H211" s="45"/>
      <c r="I211" s="45"/>
      <c r="J211" s="45"/>
      <c r="K211" s="45"/>
      <c r="L211" s="45"/>
      <c r="M211" s="5">
        <v>7400</v>
      </c>
      <c r="N211" s="5">
        <v>0</v>
      </c>
      <c r="O211" s="8">
        <f t="shared" si="3"/>
        <v>810682359.85000014</v>
      </c>
    </row>
    <row r="212" spans="2:15" ht="20.100000000000001" customHeight="1" x14ac:dyDescent="0.25">
      <c r="G212" s="45"/>
      <c r="H212" s="45"/>
      <c r="I212" s="45"/>
      <c r="J212" s="45"/>
      <c r="K212" s="45"/>
      <c r="L212" s="45"/>
      <c r="O212" s="8">
        <f t="shared" si="3"/>
        <v>810682359.85000014</v>
      </c>
    </row>
    <row r="213" spans="2:15" ht="20.100000000000001" customHeight="1" x14ac:dyDescent="0.25">
      <c r="B213" s="43" t="s">
        <v>18</v>
      </c>
      <c r="C213" s="43"/>
      <c r="D213" s="43"/>
      <c r="E213" s="9"/>
      <c r="F213" s="10" t="s">
        <v>19</v>
      </c>
      <c r="G213" s="45" t="s">
        <v>20</v>
      </c>
      <c r="H213" s="45"/>
      <c r="I213" s="45"/>
      <c r="J213" s="45"/>
      <c r="K213" s="45"/>
      <c r="L213" s="45"/>
      <c r="M213" s="5">
        <v>4498</v>
      </c>
      <c r="N213" s="5">
        <v>0</v>
      </c>
      <c r="O213" s="8">
        <f t="shared" si="3"/>
        <v>810686857.85000014</v>
      </c>
    </row>
    <row r="214" spans="2:15" ht="20.100000000000001" customHeight="1" x14ac:dyDescent="0.25">
      <c r="G214" s="45"/>
      <c r="H214" s="45"/>
      <c r="I214" s="45"/>
      <c r="J214" s="45"/>
      <c r="K214" s="45"/>
      <c r="L214" s="45"/>
      <c r="O214" s="8">
        <f t="shared" si="3"/>
        <v>810686857.85000014</v>
      </c>
    </row>
    <row r="215" spans="2:15" ht="20.100000000000001" customHeight="1" x14ac:dyDescent="0.25">
      <c r="B215" s="43" t="s">
        <v>18</v>
      </c>
      <c r="C215" s="43"/>
      <c r="D215" s="43"/>
      <c r="E215" s="9"/>
      <c r="F215" s="10" t="s">
        <v>19</v>
      </c>
      <c r="G215" s="45" t="s">
        <v>20</v>
      </c>
      <c r="H215" s="45"/>
      <c r="I215" s="45"/>
      <c r="J215" s="45"/>
      <c r="K215" s="45"/>
      <c r="L215" s="45"/>
      <c r="M215" s="5">
        <v>5000</v>
      </c>
      <c r="N215" s="5">
        <v>0</v>
      </c>
      <c r="O215" s="8">
        <f t="shared" si="3"/>
        <v>810691857.85000014</v>
      </c>
    </row>
    <row r="216" spans="2:15" ht="20.100000000000001" customHeight="1" x14ac:dyDescent="0.25">
      <c r="G216" s="45"/>
      <c r="H216" s="45"/>
      <c r="I216" s="45"/>
      <c r="J216" s="45"/>
      <c r="K216" s="45"/>
      <c r="L216" s="45"/>
      <c r="O216" s="8">
        <f t="shared" si="3"/>
        <v>810691857.85000014</v>
      </c>
    </row>
    <row r="217" spans="2:15" ht="20.100000000000001" customHeight="1" x14ac:dyDescent="0.25">
      <c r="B217" s="43" t="s">
        <v>18</v>
      </c>
      <c r="C217" s="43"/>
      <c r="D217" s="43"/>
      <c r="E217" s="9"/>
      <c r="F217" s="10" t="s">
        <v>19</v>
      </c>
      <c r="G217" s="45" t="s">
        <v>20</v>
      </c>
      <c r="H217" s="45"/>
      <c r="I217" s="45"/>
      <c r="J217" s="45"/>
      <c r="K217" s="45"/>
      <c r="L217" s="45"/>
      <c r="M217" s="5">
        <v>3416</v>
      </c>
      <c r="N217" s="5">
        <v>0</v>
      </c>
      <c r="O217" s="8">
        <f t="shared" si="3"/>
        <v>810695273.85000014</v>
      </c>
    </row>
    <row r="218" spans="2:15" ht="20.100000000000001" customHeight="1" x14ac:dyDescent="0.25">
      <c r="G218" s="45"/>
      <c r="H218" s="45"/>
      <c r="I218" s="45"/>
      <c r="J218" s="45"/>
      <c r="K218" s="45"/>
      <c r="L218" s="45"/>
      <c r="O218" s="8">
        <f t="shared" si="3"/>
        <v>810695273.85000014</v>
      </c>
    </row>
    <row r="219" spans="2:15" ht="20.100000000000001" customHeight="1" x14ac:dyDescent="0.25">
      <c r="B219" s="43" t="s">
        <v>18</v>
      </c>
      <c r="C219" s="43"/>
      <c r="D219" s="43"/>
      <c r="E219" s="9"/>
      <c r="F219" s="10" t="s">
        <v>19</v>
      </c>
      <c r="G219" s="45" t="s">
        <v>20</v>
      </c>
      <c r="H219" s="45"/>
      <c r="I219" s="45"/>
      <c r="J219" s="45"/>
      <c r="K219" s="45"/>
      <c r="L219" s="45"/>
      <c r="M219" s="5">
        <v>5000</v>
      </c>
      <c r="N219" s="5">
        <v>0</v>
      </c>
      <c r="O219" s="8">
        <f t="shared" si="3"/>
        <v>810700273.85000014</v>
      </c>
    </row>
    <row r="220" spans="2:15" ht="20.100000000000001" customHeight="1" x14ac:dyDescent="0.25">
      <c r="G220" s="45"/>
      <c r="H220" s="45"/>
      <c r="I220" s="45"/>
      <c r="J220" s="45"/>
      <c r="K220" s="45"/>
      <c r="L220" s="45"/>
      <c r="O220" s="8">
        <f t="shared" si="3"/>
        <v>810700273.85000014</v>
      </c>
    </row>
    <row r="221" spans="2:15" ht="20.100000000000001" customHeight="1" x14ac:dyDescent="0.25">
      <c r="B221" s="43" t="s">
        <v>18</v>
      </c>
      <c r="C221" s="43"/>
      <c r="D221" s="43"/>
      <c r="E221" s="9"/>
      <c r="F221" s="10" t="s">
        <v>19</v>
      </c>
      <c r="G221" s="45" t="s">
        <v>20</v>
      </c>
      <c r="H221" s="45"/>
      <c r="I221" s="45"/>
      <c r="J221" s="45"/>
      <c r="K221" s="45"/>
      <c r="L221" s="45"/>
      <c r="M221" s="5">
        <v>8000</v>
      </c>
      <c r="N221" s="5">
        <v>0</v>
      </c>
      <c r="O221" s="8">
        <f t="shared" si="3"/>
        <v>810708273.85000014</v>
      </c>
    </row>
    <row r="222" spans="2:15" ht="20.100000000000001" customHeight="1" x14ac:dyDescent="0.25">
      <c r="G222" s="45"/>
      <c r="H222" s="45"/>
      <c r="I222" s="45"/>
      <c r="J222" s="45"/>
      <c r="K222" s="45"/>
      <c r="L222" s="45"/>
      <c r="O222" s="8">
        <f t="shared" si="3"/>
        <v>810708273.85000014</v>
      </c>
    </row>
    <row r="223" spans="2:15" ht="20.100000000000001" customHeight="1" x14ac:dyDescent="0.25">
      <c r="B223" s="43" t="s">
        <v>18</v>
      </c>
      <c r="C223" s="43"/>
      <c r="D223" s="43"/>
      <c r="E223" s="9"/>
      <c r="F223" s="10" t="s">
        <v>19</v>
      </c>
      <c r="G223" s="45" t="s">
        <v>20</v>
      </c>
      <c r="H223" s="45"/>
      <c r="I223" s="45"/>
      <c r="J223" s="45"/>
      <c r="K223" s="45"/>
      <c r="L223" s="45"/>
      <c r="M223" s="5">
        <v>5000</v>
      </c>
      <c r="N223" s="5">
        <v>0</v>
      </c>
      <c r="O223" s="8">
        <f t="shared" si="3"/>
        <v>810713273.85000014</v>
      </c>
    </row>
    <row r="224" spans="2:15" ht="20.100000000000001" customHeight="1" x14ac:dyDescent="0.25">
      <c r="G224" s="45"/>
      <c r="H224" s="45"/>
      <c r="I224" s="45"/>
      <c r="J224" s="45"/>
      <c r="K224" s="45"/>
      <c r="L224" s="45"/>
      <c r="O224" s="8">
        <f t="shared" si="3"/>
        <v>810713273.85000014</v>
      </c>
    </row>
    <row r="225" spans="2:15" ht="20.100000000000001" customHeight="1" x14ac:dyDescent="0.25">
      <c r="B225" s="43" t="s">
        <v>18</v>
      </c>
      <c r="C225" s="43"/>
      <c r="D225" s="43"/>
      <c r="E225" s="9"/>
      <c r="F225" s="10" t="s">
        <v>106</v>
      </c>
      <c r="G225" s="45" t="s">
        <v>107</v>
      </c>
      <c r="H225" s="45"/>
      <c r="I225" s="45"/>
      <c r="J225" s="45"/>
      <c r="K225" s="45"/>
      <c r="L225" s="45"/>
      <c r="M225" s="5">
        <v>0</v>
      </c>
      <c r="N225" s="5">
        <v>232002.8</v>
      </c>
      <c r="O225" s="8">
        <f t="shared" si="3"/>
        <v>810481271.05000019</v>
      </c>
    </row>
    <row r="226" spans="2:15" ht="20.100000000000001" customHeight="1" x14ac:dyDescent="0.25">
      <c r="G226" s="45"/>
      <c r="H226" s="45"/>
      <c r="I226" s="45"/>
      <c r="J226" s="45"/>
      <c r="K226" s="45"/>
      <c r="L226" s="45"/>
      <c r="O226" s="8">
        <f t="shared" si="3"/>
        <v>810481271.05000019</v>
      </c>
    </row>
    <row r="227" spans="2:15" ht="20.100000000000001" customHeight="1" x14ac:dyDescent="0.25">
      <c r="B227" s="43" t="s">
        <v>18</v>
      </c>
      <c r="C227" s="43"/>
      <c r="D227" s="43"/>
      <c r="E227" s="9"/>
      <c r="F227" s="10" t="s">
        <v>108</v>
      </c>
      <c r="G227" s="45" t="s">
        <v>109</v>
      </c>
      <c r="H227" s="45"/>
      <c r="I227" s="45"/>
      <c r="J227" s="45"/>
      <c r="K227" s="45"/>
      <c r="L227" s="45"/>
      <c r="M227" s="5">
        <v>10000</v>
      </c>
      <c r="N227" s="5">
        <v>0</v>
      </c>
      <c r="O227" s="8">
        <f t="shared" si="3"/>
        <v>810491271.05000019</v>
      </c>
    </row>
    <row r="228" spans="2:15" ht="20.100000000000001" customHeight="1" x14ac:dyDescent="0.25">
      <c r="G228" s="45"/>
      <c r="H228" s="45"/>
      <c r="I228" s="45"/>
      <c r="J228" s="45"/>
      <c r="K228" s="45"/>
      <c r="L228" s="45"/>
      <c r="O228" s="8">
        <f t="shared" si="3"/>
        <v>810491271.05000019</v>
      </c>
    </row>
    <row r="229" spans="2:15" ht="20.100000000000001" customHeight="1" x14ac:dyDescent="0.25">
      <c r="B229" s="43" t="s">
        <v>18</v>
      </c>
      <c r="C229" s="43"/>
      <c r="D229" s="43"/>
      <c r="E229" s="9"/>
      <c r="F229" s="10" t="s">
        <v>110</v>
      </c>
      <c r="G229" s="45" t="s">
        <v>111</v>
      </c>
      <c r="H229" s="45"/>
      <c r="I229" s="45"/>
      <c r="J229" s="45"/>
      <c r="K229" s="45"/>
      <c r="L229" s="45"/>
      <c r="M229" s="5">
        <v>3500</v>
      </c>
      <c r="N229" s="5">
        <v>0</v>
      </c>
      <c r="O229" s="8">
        <f t="shared" si="3"/>
        <v>810494771.05000019</v>
      </c>
    </row>
    <row r="230" spans="2:15" ht="20.100000000000001" customHeight="1" x14ac:dyDescent="0.25">
      <c r="G230" s="45"/>
      <c r="H230" s="45"/>
      <c r="I230" s="45"/>
      <c r="J230" s="45"/>
      <c r="K230" s="45"/>
      <c r="L230" s="45"/>
      <c r="O230" s="8">
        <f t="shared" si="3"/>
        <v>810494771.05000019</v>
      </c>
    </row>
    <row r="231" spans="2:15" ht="20.100000000000001" customHeight="1" x14ac:dyDescent="0.25">
      <c r="B231" s="43" t="s">
        <v>18</v>
      </c>
      <c r="C231" s="43"/>
      <c r="D231" s="43"/>
      <c r="E231" s="9"/>
      <c r="F231" s="10" t="s">
        <v>112</v>
      </c>
      <c r="G231" s="45" t="s">
        <v>113</v>
      </c>
      <c r="H231" s="45"/>
      <c r="I231" s="45"/>
      <c r="J231" s="45"/>
      <c r="K231" s="45"/>
      <c r="L231" s="45"/>
      <c r="M231" s="5">
        <v>3000</v>
      </c>
      <c r="N231" s="5">
        <v>0</v>
      </c>
      <c r="O231" s="8">
        <f t="shared" si="3"/>
        <v>810497771.05000019</v>
      </c>
    </row>
    <row r="232" spans="2:15" ht="20.100000000000001" customHeight="1" x14ac:dyDescent="0.25">
      <c r="G232" s="45"/>
      <c r="H232" s="45"/>
      <c r="I232" s="45"/>
      <c r="J232" s="45"/>
      <c r="K232" s="45"/>
      <c r="L232" s="45"/>
      <c r="O232" s="8">
        <f t="shared" si="3"/>
        <v>810497771.05000019</v>
      </c>
    </row>
    <row r="233" spans="2:15" ht="20.100000000000001" customHeight="1" x14ac:dyDescent="0.25">
      <c r="B233" s="43" t="s">
        <v>18</v>
      </c>
      <c r="C233" s="43"/>
      <c r="D233" s="43"/>
      <c r="E233" s="9"/>
      <c r="F233" s="10" t="s">
        <v>114</v>
      </c>
      <c r="G233" s="45" t="s">
        <v>115</v>
      </c>
      <c r="H233" s="45"/>
      <c r="I233" s="45"/>
      <c r="J233" s="45"/>
      <c r="K233" s="45"/>
      <c r="L233" s="45"/>
      <c r="M233" s="5">
        <v>6000</v>
      </c>
      <c r="N233" s="5">
        <v>0</v>
      </c>
      <c r="O233" s="8">
        <f t="shared" si="3"/>
        <v>810503771.05000019</v>
      </c>
    </row>
    <row r="234" spans="2:15" ht="20.100000000000001" customHeight="1" x14ac:dyDescent="0.25">
      <c r="G234" s="45"/>
      <c r="H234" s="45"/>
      <c r="I234" s="45"/>
      <c r="J234" s="45"/>
      <c r="K234" s="45"/>
      <c r="L234" s="45"/>
      <c r="O234" s="8">
        <f t="shared" si="3"/>
        <v>810503771.05000019</v>
      </c>
    </row>
    <row r="235" spans="2:15" ht="20.100000000000001" customHeight="1" x14ac:dyDescent="0.25">
      <c r="B235" s="43" t="s">
        <v>18</v>
      </c>
      <c r="C235" s="43"/>
      <c r="D235" s="43"/>
      <c r="E235" s="9"/>
      <c r="F235" s="10" t="s">
        <v>116</v>
      </c>
      <c r="G235" s="45" t="s">
        <v>117</v>
      </c>
      <c r="H235" s="45"/>
      <c r="I235" s="45"/>
      <c r="J235" s="45"/>
      <c r="K235" s="45"/>
      <c r="L235" s="45"/>
      <c r="M235" s="5">
        <v>1000</v>
      </c>
      <c r="N235" s="5">
        <v>0</v>
      </c>
      <c r="O235" s="8">
        <f t="shared" si="3"/>
        <v>810504771.05000019</v>
      </c>
    </row>
    <row r="236" spans="2:15" ht="20.100000000000001" customHeight="1" x14ac:dyDescent="0.25">
      <c r="G236" s="45"/>
      <c r="H236" s="45"/>
      <c r="I236" s="45"/>
      <c r="J236" s="45"/>
      <c r="K236" s="45"/>
      <c r="L236" s="45"/>
      <c r="O236" s="8">
        <f t="shared" si="3"/>
        <v>810504771.05000019</v>
      </c>
    </row>
    <row r="237" spans="2:15" ht="20.100000000000001" customHeight="1" x14ac:dyDescent="0.25">
      <c r="B237" s="43" t="s">
        <v>21</v>
      </c>
      <c r="C237" s="43"/>
      <c r="D237" s="43"/>
      <c r="E237" s="9"/>
      <c r="F237" s="10" t="s">
        <v>22</v>
      </c>
      <c r="G237" s="45" t="s">
        <v>23</v>
      </c>
      <c r="H237" s="45"/>
      <c r="I237" s="45"/>
      <c r="J237" s="45"/>
      <c r="K237" s="45"/>
      <c r="L237" s="45"/>
      <c r="M237" s="5">
        <v>8000</v>
      </c>
      <c r="N237" s="5">
        <v>0</v>
      </c>
      <c r="O237" s="8">
        <f t="shared" si="3"/>
        <v>810512771.05000019</v>
      </c>
    </row>
    <row r="238" spans="2:15" ht="20.100000000000001" customHeight="1" x14ac:dyDescent="0.25">
      <c r="G238" s="45"/>
      <c r="H238" s="45"/>
      <c r="I238" s="45"/>
      <c r="J238" s="45"/>
      <c r="K238" s="45"/>
      <c r="L238" s="45"/>
      <c r="O238" s="8">
        <f t="shared" si="3"/>
        <v>810512771.05000019</v>
      </c>
    </row>
    <row r="239" spans="2:15" ht="20.100000000000001" customHeight="1" x14ac:dyDescent="0.25">
      <c r="B239" s="43" t="s">
        <v>21</v>
      </c>
      <c r="C239" s="43"/>
      <c r="D239" s="43"/>
      <c r="E239" s="9"/>
      <c r="F239" s="10" t="s">
        <v>22</v>
      </c>
      <c r="G239" s="45" t="s">
        <v>23</v>
      </c>
      <c r="H239" s="45"/>
      <c r="I239" s="45"/>
      <c r="J239" s="45"/>
      <c r="K239" s="45"/>
      <c r="L239" s="45"/>
      <c r="M239" s="5">
        <v>1530</v>
      </c>
      <c r="N239" s="5">
        <v>0</v>
      </c>
      <c r="O239" s="8">
        <f t="shared" si="3"/>
        <v>810514301.05000019</v>
      </c>
    </row>
    <row r="240" spans="2:15" ht="20.100000000000001" customHeight="1" x14ac:dyDescent="0.25">
      <c r="G240" s="45"/>
      <c r="H240" s="45"/>
      <c r="I240" s="45"/>
      <c r="J240" s="45"/>
      <c r="K240" s="45"/>
      <c r="L240" s="45"/>
      <c r="O240" s="8">
        <f t="shared" si="3"/>
        <v>810514301.05000019</v>
      </c>
    </row>
    <row r="241" spans="2:15" ht="20.100000000000001" customHeight="1" x14ac:dyDescent="0.25">
      <c r="B241" s="43" t="s">
        <v>21</v>
      </c>
      <c r="C241" s="43"/>
      <c r="D241" s="43"/>
      <c r="E241" s="9"/>
      <c r="F241" s="10" t="s">
        <v>22</v>
      </c>
      <c r="G241" s="45" t="s">
        <v>23</v>
      </c>
      <c r="H241" s="45"/>
      <c r="I241" s="45"/>
      <c r="J241" s="45"/>
      <c r="K241" s="45"/>
      <c r="L241" s="45"/>
      <c r="M241" s="5">
        <v>6000</v>
      </c>
      <c r="N241" s="5">
        <v>0</v>
      </c>
      <c r="O241" s="8">
        <f t="shared" si="3"/>
        <v>810520301.05000019</v>
      </c>
    </row>
    <row r="242" spans="2:15" ht="20.100000000000001" customHeight="1" x14ac:dyDescent="0.25">
      <c r="G242" s="45"/>
      <c r="H242" s="45"/>
      <c r="I242" s="45"/>
      <c r="J242" s="45"/>
      <c r="K242" s="45"/>
      <c r="L242" s="45"/>
      <c r="O242" s="8">
        <f t="shared" si="3"/>
        <v>810520301.05000019</v>
      </c>
    </row>
    <row r="243" spans="2:15" ht="20.100000000000001" customHeight="1" x14ac:dyDescent="0.25">
      <c r="B243" s="43" t="s">
        <v>21</v>
      </c>
      <c r="C243" s="43"/>
      <c r="D243" s="43"/>
      <c r="E243" s="9"/>
      <c r="F243" s="10" t="s">
        <v>22</v>
      </c>
      <c r="G243" s="45" t="s">
        <v>23</v>
      </c>
      <c r="H243" s="45"/>
      <c r="I243" s="45"/>
      <c r="J243" s="45"/>
      <c r="K243" s="45"/>
      <c r="L243" s="45"/>
      <c r="M243" s="5">
        <v>810</v>
      </c>
      <c r="N243" s="5">
        <v>0</v>
      </c>
      <c r="O243" s="8">
        <f t="shared" si="3"/>
        <v>810521111.05000019</v>
      </c>
    </row>
    <row r="244" spans="2:15" ht="20.100000000000001" customHeight="1" x14ac:dyDescent="0.25">
      <c r="G244" s="45"/>
      <c r="H244" s="45"/>
      <c r="I244" s="45"/>
      <c r="J244" s="45"/>
      <c r="K244" s="45"/>
      <c r="L244" s="45"/>
      <c r="O244" s="8">
        <f t="shared" si="3"/>
        <v>810521111.05000019</v>
      </c>
    </row>
    <row r="245" spans="2:15" ht="20.100000000000001" customHeight="1" x14ac:dyDescent="0.25">
      <c r="B245" s="43" t="s">
        <v>21</v>
      </c>
      <c r="C245" s="43"/>
      <c r="D245" s="43"/>
      <c r="E245" s="9"/>
      <c r="F245" s="10" t="s">
        <v>22</v>
      </c>
      <c r="G245" s="45" t="s">
        <v>23</v>
      </c>
      <c r="H245" s="45"/>
      <c r="I245" s="45"/>
      <c r="J245" s="45"/>
      <c r="K245" s="45"/>
      <c r="L245" s="45"/>
      <c r="M245" s="5">
        <v>8000</v>
      </c>
      <c r="N245" s="5">
        <v>0</v>
      </c>
      <c r="O245" s="8">
        <f t="shared" si="3"/>
        <v>810529111.05000019</v>
      </c>
    </row>
    <row r="246" spans="2:15" ht="20.100000000000001" customHeight="1" x14ac:dyDescent="0.25">
      <c r="G246" s="45"/>
      <c r="H246" s="45"/>
      <c r="I246" s="45"/>
      <c r="J246" s="45"/>
      <c r="K246" s="45"/>
      <c r="L246" s="45"/>
      <c r="O246" s="8">
        <f t="shared" si="3"/>
        <v>810529111.05000019</v>
      </c>
    </row>
    <row r="247" spans="2:15" ht="20.100000000000001" customHeight="1" x14ac:dyDescent="0.25">
      <c r="B247" s="43" t="s">
        <v>21</v>
      </c>
      <c r="C247" s="43"/>
      <c r="D247" s="43"/>
      <c r="E247" s="9"/>
      <c r="F247" s="10" t="s">
        <v>22</v>
      </c>
      <c r="G247" s="45" t="s">
        <v>23</v>
      </c>
      <c r="H247" s="45"/>
      <c r="I247" s="45"/>
      <c r="J247" s="45"/>
      <c r="K247" s="45"/>
      <c r="L247" s="45"/>
      <c r="M247" s="5">
        <v>3095</v>
      </c>
      <c r="N247" s="5">
        <v>0</v>
      </c>
      <c r="O247" s="8">
        <f t="shared" si="3"/>
        <v>810532206.05000019</v>
      </c>
    </row>
    <row r="248" spans="2:15" ht="20.100000000000001" customHeight="1" x14ac:dyDescent="0.25">
      <c r="G248" s="45"/>
      <c r="H248" s="45"/>
      <c r="I248" s="45"/>
      <c r="J248" s="45"/>
      <c r="K248" s="45"/>
      <c r="L248" s="45"/>
      <c r="O248" s="8">
        <f t="shared" si="3"/>
        <v>810532206.05000019</v>
      </c>
    </row>
    <row r="249" spans="2:15" ht="20.100000000000001" customHeight="1" x14ac:dyDescent="0.25">
      <c r="B249" s="43" t="s">
        <v>21</v>
      </c>
      <c r="C249" s="43"/>
      <c r="D249" s="43"/>
      <c r="E249" s="9"/>
      <c r="F249" s="10" t="s">
        <v>22</v>
      </c>
      <c r="G249" s="45" t="s">
        <v>23</v>
      </c>
      <c r="H249" s="45"/>
      <c r="I249" s="45"/>
      <c r="J249" s="45"/>
      <c r="K249" s="45"/>
      <c r="L249" s="45"/>
      <c r="M249" s="5">
        <v>8208</v>
      </c>
      <c r="N249" s="5">
        <v>0</v>
      </c>
      <c r="O249" s="8">
        <f t="shared" si="3"/>
        <v>810540414.05000019</v>
      </c>
    </row>
    <row r="250" spans="2:15" ht="20.100000000000001" customHeight="1" x14ac:dyDescent="0.25">
      <c r="G250" s="45"/>
      <c r="H250" s="45"/>
      <c r="I250" s="45"/>
      <c r="J250" s="45"/>
      <c r="K250" s="45"/>
      <c r="L250" s="45"/>
      <c r="O250" s="8">
        <f t="shared" si="3"/>
        <v>810540414.05000019</v>
      </c>
    </row>
    <row r="251" spans="2:15" ht="20.100000000000001" customHeight="1" x14ac:dyDescent="0.25">
      <c r="B251" s="43" t="s">
        <v>21</v>
      </c>
      <c r="C251" s="43"/>
      <c r="D251" s="43"/>
      <c r="E251" s="9"/>
      <c r="F251" s="10" t="s">
        <v>22</v>
      </c>
      <c r="G251" s="45" t="s">
        <v>23</v>
      </c>
      <c r="H251" s="45"/>
      <c r="I251" s="45"/>
      <c r="J251" s="45"/>
      <c r="K251" s="45"/>
      <c r="L251" s="45"/>
      <c r="M251" s="5">
        <v>3400</v>
      </c>
      <c r="N251" s="5">
        <v>0</v>
      </c>
      <c r="O251" s="8">
        <f t="shared" si="3"/>
        <v>810543814.05000019</v>
      </c>
    </row>
    <row r="252" spans="2:15" ht="20.100000000000001" customHeight="1" x14ac:dyDescent="0.25">
      <c r="G252" s="45"/>
      <c r="H252" s="45"/>
      <c r="I252" s="45"/>
      <c r="J252" s="45"/>
      <c r="K252" s="45"/>
      <c r="L252" s="45"/>
      <c r="O252" s="8">
        <f t="shared" si="3"/>
        <v>810543814.05000019</v>
      </c>
    </row>
    <row r="253" spans="2:15" ht="20.100000000000001" customHeight="1" x14ac:dyDescent="0.25">
      <c r="B253" s="43" t="s">
        <v>21</v>
      </c>
      <c r="C253" s="43"/>
      <c r="D253" s="43"/>
      <c r="E253" s="9"/>
      <c r="F253" s="10" t="s">
        <v>22</v>
      </c>
      <c r="G253" s="45" t="s">
        <v>23</v>
      </c>
      <c r="H253" s="45"/>
      <c r="I253" s="45"/>
      <c r="J253" s="45"/>
      <c r="K253" s="45"/>
      <c r="L253" s="45"/>
      <c r="M253" s="5">
        <v>2000</v>
      </c>
      <c r="N253" s="5">
        <v>0</v>
      </c>
      <c r="O253" s="8">
        <f t="shared" si="3"/>
        <v>810545814.05000019</v>
      </c>
    </row>
    <row r="254" spans="2:15" ht="20.100000000000001" customHeight="1" x14ac:dyDescent="0.25">
      <c r="G254" s="45"/>
      <c r="H254" s="45"/>
      <c r="I254" s="45"/>
      <c r="J254" s="45"/>
      <c r="K254" s="45"/>
      <c r="L254" s="45"/>
      <c r="O254" s="8">
        <f t="shared" si="3"/>
        <v>810545814.05000019</v>
      </c>
    </row>
    <row r="255" spans="2:15" ht="20.100000000000001" customHeight="1" x14ac:dyDescent="0.25">
      <c r="B255" s="43" t="s">
        <v>21</v>
      </c>
      <c r="C255" s="43"/>
      <c r="D255" s="43"/>
      <c r="E255" s="9"/>
      <c r="F255" s="10" t="s">
        <v>22</v>
      </c>
      <c r="G255" s="45" t="s">
        <v>23</v>
      </c>
      <c r="H255" s="45"/>
      <c r="I255" s="45"/>
      <c r="J255" s="45"/>
      <c r="K255" s="45"/>
      <c r="L255" s="45"/>
      <c r="M255" s="5">
        <v>5642</v>
      </c>
      <c r="N255" s="5">
        <v>0</v>
      </c>
      <c r="O255" s="8">
        <f t="shared" si="3"/>
        <v>810551456.05000019</v>
      </c>
    </row>
    <row r="256" spans="2:15" ht="20.100000000000001" customHeight="1" x14ac:dyDescent="0.25">
      <c r="G256" s="45"/>
      <c r="H256" s="45"/>
      <c r="I256" s="45"/>
      <c r="J256" s="45"/>
      <c r="K256" s="45"/>
      <c r="L256" s="45"/>
      <c r="O256" s="8">
        <f t="shared" si="3"/>
        <v>810551456.05000019</v>
      </c>
    </row>
    <row r="257" spans="2:15" ht="20.100000000000001" customHeight="1" x14ac:dyDescent="0.25">
      <c r="B257" s="43" t="s">
        <v>21</v>
      </c>
      <c r="C257" s="43"/>
      <c r="D257" s="43"/>
      <c r="E257" s="9"/>
      <c r="F257" s="10" t="s">
        <v>22</v>
      </c>
      <c r="G257" s="45" t="s">
        <v>23</v>
      </c>
      <c r="H257" s="45"/>
      <c r="I257" s="45"/>
      <c r="J257" s="45"/>
      <c r="K257" s="45"/>
      <c r="L257" s="45"/>
      <c r="M257" s="5">
        <v>146658.04999999999</v>
      </c>
      <c r="N257" s="5">
        <v>0</v>
      </c>
      <c r="O257" s="8">
        <f t="shared" si="3"/>
        <v>810698114.10000014</v>
      </c>
    </row>
    <row r="258" spans="2:15" ht="20.100000000000001" customHeight="1" x14ac:dyDescent="0.25">
      <c r="G258" s="45"/>
      <c r="H258" s="45"/>
      <c r="I258" s="45"/>
      <c r="J258" s="45"/>
      <c r="K258" s="45"/>
      <c r="L258" s="45"/>
      <c r="O258" s="8">
        <f t="shared" si="3"/>
        <v>810698114.10000014</v>
      </c>
    </row>
    <row r="259" spans="2:15" ht="20.100000000000001" customHeight="1" x14ac:dyDescent="0.25">
      <c r="B259" s="43" t="s">
        <v>21</v>
      </c>
      <c r="C259" s="43"/>
      <c r="D259" s="43"/>
      <c r="E259" s="9"/>
      <c r="F259" s="10" t="s">
        <v>22</v>
      </c>
      <c r="G259" s="45" t="s">
        <v>23</v>
      </c>
      <c r="H259" s="45"/>
      <c r="I259" s="45"/>
      <c r="J259" s="45"/>
      <c r="K259" s="45"/>
      <c r="L259" s="45"/>
      <c r="M259" s="5">
        <v>5650</v>
      </c>
      <c r="N259" s="5">
        <v>0</v>
      </c>
      <c r="O259" s="8">
        <f t="shared" si="3"/>
        <v>810703764.10000014</v>
      </c>
    </row>
    <row r="260" spans="2:15" ht="20.100000000000001" customHeight="1" x14ac:dyDescent="0.25">
      <c r="G260" s="45"/>
      <c r="H260" s="45"/>
      <c r="I260" s="45"/>
      <c r="J260" s="45"/>
      <c r="K260" s="45"/>
      <c r="L260" s="45"/>
      <c r="O260" s="8">
        <f t="shared" si="3"/>
        <v>810703764.10000014</v>
      </c>
    </row>
    <row r="261" spans="2:15" ht="20.100000000000001" customHeight="1" x14ac:dyDescent="0.25">
      <c r="B261" s="43" t="s">
        <v>21</v>
      </c>
      <c r="C261" s="43"/>
      <c r="D261" s="43"/>
      <c r="E261" s="9"/>
      <c r="F261" s="10" t="s">
        <v>22</v>
      </c>
      <c r="G261" s="45" t="s">
        <v>23</v>
      </c>
      <c r="H261" s="45"/>
      <c r="I261" s="45"/>
      <c r="J261" s="45"/>
      <c r="K261" s="45"/>
      <c r="L261" s="45"/>
      <c r="M261" s="5">
        <v>5642</v>
      </c>
      <c r="N261" s="5">
        <v>0</v>
      </c>
      <c r="O261" s="8">
        <f t="shared" si="3"/>
        <v>810709406.10000014</v>
      </c>
    </row>
    <row r="262" spans="2:15" ht="20.100000000000001" customHeight="1" x14ac:dyDescent="0.25">
      <c r="G262" s="45"/>
      <c r="H262" s="45"/>
      <c r="I262" s="45"/>
      <c r="J262" s="45"/>
      <c r="K262" s="45"/>
      <c r="L262" s="45"/>
      <c r="O262" s="8">
        <f t="shared" si="3"/>
        <v>810709406.10000014</v>
      </c>
    </row>
    <row r="263" spans="2:15" ht="20.100000000000001" customHeight="1" x14ac:dyDescent="0.25">
      <c r="B263" s="43" t="s">
        <v>21</v>
      </c>
      <c r="C263" s="43"/>
      <c r="D263" s="43"/>
      <c r="E263" s="9"/>
      <c r="F263" s="10" t="s">
        <v>22</v>
      </c>
      <c r="G263" s="45" t="s">
        <v>23</v>
      </c>
      <c r="H263" s="45"/>
      <c r="I263" s="45"/>
      <c r="J263" s="45"/>
      <c r="K263" s="45"/>
      <c r="L263" s="45"/>
      <c r="M263" s="5">
        <v>2774</v>
      </c>
      <c r="N263" s="5">
        <v>0</v>
      </c>
      <c r="O263" s="8">
        <f t="shared" si="3"/>
        <v>810712180.10000014</v>
      </c>
    </row>
    <row r="264" spans="2:15" ht="20.100000000000001" customHeight="1" x14ac:dyDescent="0.25">
      <c r="G264" s="45"/>
      <c r="H264" s="45"/>
      <c r="I264" s="45"/>
      <c r="J264" s="45"/>
      <c r="K264" s="45"/>
      <c r="L264" s="45"/>
      <c r="O264" s="8">
        <f t="shared" si="3"/>
        <v>810712180.10000014</v>
      </c>
    </row>
    <row r="265" spans="2:15" ht="20.100000000000001" customHeight="1" x14ac:dyDescent="0.25">
      <c r="B265" s="43" t="s">
        <v>21</v>
      </c>
      <c r="C265" s="43"/>
      <c r="D265" s="43"/>
      <c r="E265" s="9"/>
      <c r="F265" s="10" t="s">
        <v>22</v>
      </c>
      <c r="G265" s="45" t="s">
        <v>23</v>
      </c>
      <c r="H265" s="45"/>
      <c r="I265" s="45"/>
      <c r="J265" s="45"/>
      <c r="K265" s="45"/>
      <c r="L265" s="45"/>
      <c r="M265" s="5">
        <v>5000</v>
      </c>
      <c r="N265" s="5">
        <v>0</v>
      </c>
      <c r="O265" s="8">
        <f t="shared" si="3"/>
        <v>810717180.10000014</v>
      </c>
    </row>
    <row r="266" spans="2:15" ht="20.100000000000001" customHeight="1" x14ac:dyDescent="0.25">
      <c r="G266" s="45"/>
      <c r="H266" s="45"/>
      <c r="I266" s="45"/>
      <c r="J266" s="45"/>
      <c r="K266" s="45"/>
      <c r="L266" s="45"/>
      <c r="O266" s="8">
        <f t="shared" si="3"/>
        <v>810717180.10000014</v>
      </c>
    </row>
    <row r="267" spans="2:15" ht="20.100000000000001" customHeight="1" x14ac:dyDescent="0.25">
      <c r="B267" s="43" t="s">
        <v>21</v>
      </c>
      <c r="C267" s="43"/>
      <c r="D267" s="43"/>
      <c r="E267" s="9"/>
      <c r="F267" s="10" t="s">
        <v>22</v>
      </c>
      <c r="G267" s="45" t="s">
        <v>23</v>
      </c>
      <c r="H267" s="45"/>
      <c r="I267" s="45"/>
      <c r="J267" s="45"/>
      <c r="K267" s="45"/>
      <c r="L267" s="45"/>
      <c r="M267" s="5">
        <v>6000</v>
      </c>
      <c r="N267" s="5">
        <v>0</v>
      </c>
      <c r="O267" s="8">
        <f t="shared" ref="O267:O330" si="4">O266+M267-N267</f>
        <v>810723180.10000014</v>
      </c>
    </row>
    <row r="268" spans="2:15" ht="20.100000000000001" customHeight="1" x14ac:dyDescent="0.25">
      <c r="G268" s="45"/>
      <c r="H268" s="45"/>
      <c r="I268" s="45"/>
      <c r="J268" s="45"/>
      <c r="K268" s="45"/>
      <c r="L268" s="45"/>
      <c r="O268" s="8">
        <f t="shared" si="4"/>
        <v>810723180.10000014</v>
      </c>
    </row>
    <row r="269" spans="2:15" ht="20.100000000000001" customHeight="1" x14ac:dyDescent="0.25">
      <c r="B269" s="43" t="s">
        <v>21</v>
      </c>
      <c r="C269" s="43"/>
      <c r="D269" s="43"/>
      <c r="E269" s="9"/>
      <c r="F269" s="10" t="s">
        <v>22</v>
      </c>
      <c r="G269" s="45" t="s">
        <v>23</v>
      </c>
      <c r="H269" s="45"/>
      <c r="I269" s="45"/>
      <c r="J269" s="45"/>
      <c r="K269" s="45"/>
      <c r="L269" s="45"/>
      <c r="M269" s="5">
        <v>6000</v>
      </c>
      <c r="N269" s="5">
        <v>0</v>
      </c>
      <c r="O269" s="8">
        <f t="shared" si="4"/>
        <v>810729180.10000014</v>
      </c>
    </row>
    <row r="270" spans="2:15" ht="20.100000000000001" customHeight="1" x14ac:dyDescent="0.25">
      <c r="G270" s="45"/>
      <c r="H270" s="45"/>
      <c r="I270" s="45"/>
      <c r="J270" s="45"/>
      <c r="K270" s="45"/>
      <c r="L270" s="45"/>
      <c r="O270" s="8">
        <f t="shared" si="4"/>
        <v>810729180.10000014</v>
      </c>
    </row>
    <row r="271" spans="2:15" ht="20.100000000000001" customHeight="1" x14ac:dyDescent="0.25">
      <c r="B271" s="43" t="s">
        <v>21</v>
      </c>
      <c r="C271" s="43"/>
      <c r="D271" s="43"/>
      <c r="E271" s="9"/>
      <c r="F271" s="10" t="s">
        <v>22</v>
      </c>
      <c r="G271" s="45" t="s">
        <v>23</v>
      </c>
      <c r="H271" s="45"/>
      <c r="I271" s="45"/>
      <c r="J271" s="45"/>
      <c r="K271" s="45"/>
      <c r="L271" s="45"/>
      <c r="M271" s="5">
        <v>1707.75</v>
      </c>
      <c r="N271" s="5">
        <v>0</v>
      </c>
      <c r="O271" s="8">
        <f t="shared" si="4"/>
        <v>810730887.85000014</v>
      </c>
    </row>
    <row r="272" spans="2:15" ht="20.100000000000001" customHeight="1" x14ac:dyDescent="0.25">
      <c r="G272" s="45"/>
      <c r="H272" s="45"/>
      <c r="I272" s="45"/>
      <c r="J272" s="45"/>
      <c r="K272" s="45"/>
      <c r="L272" s="45"/>
      <c r="O272" s="8">
        <f t="shared" si="4"/>
        <v>810730887.85000014</v>
      </c>
    </row>
    <row r="273" spans="2:15" ht="20.100000000000001" customHeight="1" x14ac:dyDescent="0.25">
      <c r="B273" s="43" t="s">
        <v>21</v>
      </c>
      <c r="C273" s="43"/>
      <c r="D273" s="43"/>
      <c r="E273" s="9"/>
      <c r="F273" s="10" t="s">
        <v>22</v>
      </c>
      <c r="G273" s="45" t="s">
        <v>23</v>
      </c>
      <c r="H273" s="45"/>
      <c r="I273" s="45"/>
      <c r="J273" s="45"/>
      <c r="K273" s="45"/>
      <c r="L273" s="45"/>
      <c r="M273" s="5">
        <v>7260</v>
      </c>
      <c r="N273" s="5">
        <v>0</v>
      </c>
      <c r="O273" s="8">
        <f t="shared" si="4"/>
        <v>810738147.85000014</v>
      </c>
    </row>
    <row r="274" spans="2:15" ht="3.75" customHeight="1" x14ac:dyDescent="0.25">
      <c r="G274" s="45"/>
      <c r="H274" s="45"/>
      <c r="I274" s="45"/>
      <c r="J274" s="45"/>
      <c r="K274" s="45"/>
      <c r="L274" s="45"/>
      <c r="O274" s="8">
        <f t="shared" si="4"/>
        <v>810738147.85000014</v>
      </c>
    </row>
    <row r="275" spans="2:15" ht="20.100000000000001" customHeight="1" x14ac:dyDescent="0.25">
      <c r="B275" s="43" t="s">
        <v>21</v>
      </c>
      <c r="C275" s="43"/>
      <c r="D275" s="43"/>
      <c r="E275" s="9"/>
      <c r="F275" s="10" t="s">
        <v>118</v>
      </c>
      <c r="G275" s="45" t="s">
        <v>119</v>
      </c>
      <c r="H275" s="45"/>
      <c r="I275" s="45"/>
      <c r="J275" s="45"/>
      <c r="K275" s="45"/>
      <c r="L275" s="45"/>
      <c r="M275" s="5">
        <v>0</v>
      </c>
      <c r="N275" s="5">
        <v>53405</v>
      </c>
      <c r="O275" s="8">
        <f t="shared" si="4"/>
        <v>810684742.85000014</v>
      </c>
    </row>
    <row r="276" spans="2:15" ht="20.100000000000001" customHeight="1" x14ac:dyDescent="0.25">
      <c r="G276" s="45"/>
      <c r="H276" s="45"/>
      <c r="I276" s="45"/>
      <c r="J276" s="45"/>
      <c r="K276" s="45"/>
      <c r="L276" s="45"/>
      <c r="O276" s="8">
        <f t="shared" si="4"/>
        <v>810684742.85000014</v>
      </c>
    </row>
    <row r="277" spans="2:15" ht="20.100000000000001" customHeight="1" x14ac:dyDescent="0.25">
      <c r="B277" s="43" t="s">
        <v>21</v>
      </c>
      <c r="C277" s="43"/>
      <c r="D277" s="43"/>
      <c r="E277" s="9"/>
      <c r="F277" s="10" t="s">
        <v>120</v>
      </c>
      <c r="G277" s="45" t="s">
        <v>121</v>
      </c>
      <c r="H277" s="45"/>
      <c r="I277" s="45"/>
      <c r="J277" s="45"/>
      <c r="K277" s="45"/>
      <c r="L277" s="45"/>
      <c r="M277" s="5">
        <v>6000</v>
      </c>
      <c r="N277" s="5">
        <v>0</v>
      </c>
      <c r="O277" s="8">
        <f t="shared" si="4"/>
        <v>810690742.85000014</v>
      </c>
    </row>
    <row r="278" spans="2:15" ht="20.100000000000001" customHeight="1" x14ac:dyDescent="0.25">
      <c r="G278" s="45"/>
      <c r="H278" s="45"/>
      <c r="I278" s="45"/>
      <c r="J278" s="45"/>
      <c r="K278" s="45"/>
      <c r="L278" s="45"/>
      <c r="O278" s="8">
        <f t="shared" si="4"/>
        <v>810690742.85000014</v>
      </c>
    </row>
    <row r="279" spans="2:15" ht="20.100000000000001" customHeight="1" x14ac:dyDescent="0.25">
      <c r="B279" s="43" t="s">
        <v>21</v>
      </c>
      <c r="C279" s="43"/>
      <c r="D279" s="43"/>
      <c r="E279" s="9"/>
      <c r="F279" s="10" t="s">
        <v>122</v>
      </c>
      <c r="G279" s="45" t="s">
        <v>123</v>
      </c>
      <c r="H279" s="45"/>
      <c r="I279" s="45"/>
      <c r="J279" s="45"/>
      <c r="K279" s="45"/>
      <c r="L279" s="45"/>
      <c r="M279" s="5">
        <v>1000</v>
      </c>
      <c r="N279" s="5">
        <v>0</v>
      </c>
      <c r="O279" s="8">
        <f t="shared" si="4"/>
        <v>810691742.85000014</v>
      </c>
    </row>
    <row r="280" spans="2:15" ht="20.100000000000001" customHeight="1" x14ac:dyDescent="0.25">
      <c r="G280" s="45"/>
      <c r="H280" s="45"/>
      <c r="I280" s="45"/>
      <c r="J280" s="45"/>
      <c r="K280" s="45"/>
      <c r="L280" s="45"/>
      <c r="O280" s="8">
        <f t="shared" si="4"/>
        <v>810691742.85000014</v>
      </c>
    </row>
    <row r="281" spans="2:15" ht="17.25" customHeight="1" x14ac:dyDescent="0.25">
      <c r="B281" s="43" t="s">
        <v>21</v>
      </c>
      <c r="C281" s="43"/>
      <c r="D281" s="43"/>
      <c r="E281" s="9"/>
      <c r="F281" s="10" t="s">
        <v>124</v>
      </c>
      <c r="G281" s="45" t="s">
        <v>53</v>
      </c>
      <c r="H281" s="45"/>
      <c r="I281" s="45"/>
      <c r="J281" s="45"/>
      <c r="K281" s="45"/>
      <c r="L281" s="45"/>
      <c r="M281" s="5">
        <v>1000</v>
      </c>
      <c r="N281" s="5">
        <v>0</v>
      </c>
      <c r="O281" s="8">
        <f t="shared" si="4"/>
        <v>810692742.85000014</v>
      </c>
    </row>
    <row r="282" spans="2:15" ht="19.5" hidden="1" customHeight="1" x14ac:dyDescent="0.25">
      <c r="G282" s="45"/>
      <c r="H282" s="45"/>
      <c r="I282" s="45"/>
      <c r="J282" s="45"/>
      <c r="K282" s="45"/>
      <c r="L282" s="45"/>
      <c r="O282" s="8">
        <f t="shared" si="4"/>
        <v>810692742.85000014</v>
      </c>
    </row>
    <row r="283" spans="2:15" ht="15.75" customHeight="1" x14ac:dyDescent="0.25">
      <c r="B283" s="43" t="s">
        <v>21</v>
      </c>
      <c r="C283" s="43"/>
      <c r="D283" s="43"/>
      <c r="E283" s="9"/>
      <c r="F283" s="10" t="s">
        <v>125</v>
      </c>
      <c r="G283" s="45" t="s">
        <v>38</v>
      </c>
      <c r="H283" s="45"/>
      <c r="I283" s="45"/>
      <c r="J283" s="45"/>
      <c r="K283" s="45"/>
      <c r="L283" s="45"/>
      <c r="M283" s="5">
        <v>4105</v>
      </c>
      <c r="N283" s="5">
        <v>0</v>
      </c>
      <c r="O283" s="8">
        <f t="shared" si="4"/>
        <v>810696847.85000014</v>
      </c>
    </row>
    <row r="284" spans="2:15" ht="19.5" hidden="1" customHeight="1" x14ac:dyDescent="0.25">
      <c r="G284" s="45"/>
      <c r="H284" s="45"/>
      <c r="I284" s="45"/>
      <c r="J284" s="45"/>
      <c r="K284" s="45"/>
      <c r="L284" s="45"/>
      <c r="O284" s="8">
        <f t="shared" si="4"/>
        <v>810696847.85000014</v>
      </c>
    </row>
    <row r="285" spans="2:15" ht="20.100000000000001" customHeight="1" x14ac:dyDescent="0.25">
      <c r="B285" s="43" t="s">
        <v>21</v>
      </c>
      <c r="C285" s="43"/>
      <c r="D285" s="43"/>
      <c r="E285" s="9"/>
      <c r="F285" s="10" t="s">
        <v>126</v>
      </c>
      <c r="G285" s="45" t="s">
        <v>53</v>
      </c>
      <c r="H285" s="45"/>
      <c r="I285" s="45"/>
      <c r="J285" s="45"/>
      <c r="K285" s="45"/>
      <c r="L285" s="45"/>
      <c r="M285" s="5">
        <v>6000</v>
      </c>
      <c r="N285" s="5">
        <v>0</v>
      </c>
      <c r="O285" s="8">
        <f t="shared" si="4"/>
        <v>810702847.85000014</v>
      </c>
    </row>
    <row r="286" spans="2:15" ht="19.5" hidden="1" customHeight="1" x14ac:dyDescent="0.25">
      <c r="G286" s="45"/>
      <c r="H286" s="45"/>
      <c r="I286" s="45"/>
      <c r="J286" s="45"/>
      <c r="K286" s="45"/>
      <c r="L286" s="45"/>
      <c r="O286" s="8">
        <f t="shared" si="4"/>
        <v>810702847.85000014</v>
      </c>
    </row>
    <row r="287" spans="2:15" ht="20.100000000000001" customHeight="1" x14ac:dyDescent="0.25">
      <c r="B287" s="43" t="s">
        <v>21</v>
      </c>
      <c r="C287" s="43"/>
      <c r="D287" s="43"/>
      <c r="E287" s="9"/>
      <c r="F287" s="10" t="s">
        <v>127</v>
      </c>
      <c r="G287" s="45" t="s">
        <v>53</v>
      </c>
      <c r="H287" s="45"/>
      <c r="I287" s="45"/>
      <c r="J287" s="45"/>
      <c r="K287" s="45"/>
      <c r="L287" s="45"/>
      <c r="M287" s="5">
        <v>3000</v>
      </c>
      <c r="N287" s="5">
        <v>0</v>
      </c>
      <c r="O287" s="8">
        <f t="shared" si="4"/>
        <v>810705847.85000014</v>
      </c>
    </row>
    <row r="288" spans="2:15" ht="19.5" hidden="1" customHeight="1" x14ac:dyDescent="0.25">
      <c r="G288" s="45"/>
      <c r="H288" s="45"/>
      <c r="I288" s="45"/>
      <c r="J288" s="45"/>
      <c r="K288" s="45"/>
      <c r="L288" s="45"/>
      <c r="O288" s="8">
        <f t="shared" si="4"/>
        <v>810705847.85000014</v>
      </c>
    </row>
    <row r="289" spans="2:15" ht="20.100000000000001" customHeight="1" x14ac:dyDescent="0.25">
      <c r="B289" s="43" t="s">
        <v>26</v>
      </c>
      <c r="C289" s="43"/>
      <c r="D289" s="43"/>
      <c r="E289" s="9"/>
      <c r="F289" s="10" t="s">
        <v>27</v>
      </c>
      <c r="G289" s="45" t="s">
        <v>28</v>
      </c>
      <c r="H289" s="45"/>
      <c r="I289" s="45"/>
      <c r="J289" s="45"/>
      <c r="K289" s="45"/>
      <c r="L289" s="45"/>
      <c r="M289" s="5">
        <v>5000</v>
      </c>
      <c r="N289" s="5">
        <v>0</v>
      </c>
      <c r="O289" s="8">
        <f t="shared" si="4"/>
        <v>810710847.85000014</v>
      </c>
    </row>
    <row r="290" spans="2:15" ht="6.75" customHeight="1" x14ac:dyDescent="0.25">
      <c r="G290" s="45"/>
      <c r="H290" s="45"/>
      <c r="I290" s="45"/>
      <c r="J290" s="45"/>
      <c r="K290" s="45"/>
      <c r="L290" s="45"/>
      <c r="O290" s="8">
        <f t="shared" si="4"/>
        <v>810710847.85000014</v>
      </c>
    </row>
    <row r="291" spans="2:15" ht="20.100000000000001" customHeight="1" x14ac:dyDescent="0.25">
      <c r="B291" s="43" t="s">
        <v>26</v>
      </c>
      <c r="C291" s="43"/>
      <c r="D291" s="43"/>
      <c r="E291" s="9"/>
      <c r="F291" s="10" t="s">
        <v>27</v>
      </c>
      <c r="G291" s="45" t="s">
        <v>28</v>
      </c>
      <c r="H291" s="45"/>
      <c r="I291" s="45"/>
      <c r="J291" s="45"/>
      <c r="K291" s="45"/>
      <c r="L291" s="45"/>
      <c r="M291" s="5">
        <v>3500</v>
      </c>
      <c r="N291" s="5">
        <v>0</v>
      </c>
      <c r="O291" s="8">
        <f t="shared" si="4"/>
        <v>810714347.85000014</v>
      </c>
    </row>
    <row r="292" spans="2:15" ht="8.25" customHeight="1" x14ac:dyDescent="0.25">
      <c r="G292" s="45"/>
      <c r="H292" s="45"/>
      <c r="I292" s="45"/>
      <c r="J292" s="45"/>
      <c r="K292" s="45"/>
      <c r="L292" s="45"/>
      <c r="O292" s="8">
        <f t="shared" si="4"/>
        <v>810714347.85000014</v>
      </c>
    </row>
    <row r="293" spans="2:15" ht="20.100000000000001" customHeight="1" x14ac:dyDescent="0.25">
      <c r="B293" s="43" t="s">
        <v>26</v>
      </c>
      <c r="C293" s="43"/>
      <c r="D293" s="43"/>
      <c r="E293" s="9"/>
      <c r="F293" s="10" t="s">
        <v>27</v>
      </c>
      <c r="G293" s="45" t="s">
        <v>28</v>
      </c>
      <c r="H293" s="45"/>
      <c r="I293" s="45"/>
      <c r="J293" s="45"/>
      <c r="K293" s="45"/>
      <c r="L293" s="45"/>
      <c r="M293" s="5">
        <v>1650</v>
      </c>
      <c r="N293" s="5">
        <v>0</v>
      </c>
      <c r="O293" s="8">
        <f t="shared" si="4"/>
        <v>810715997.85000014</v>
      </c>
    </row>
    <row r="294" spans="2:15" ht="6.75" customHeight="1" x14ac:dyDescent="0.25">
      <c r="G294" s="45"/>
      <c r="H294" s="45"/>
      <c r="I294" s="45"/>
      <c r="J294" s="45"/>
      <c r="K294" s="45"/>
      <c r="L294" s="45"/>
      <c r="O294" s="8">
        <f t="shared" si="4"/>
        <v>810715997.85000014</v>
      </c>
    </row>
    <row r="295" spans="2:15" ht="20.100000000000001" customHeight="1" x14ac:dyDescent="0.25">
      <c r="B295" s="43" t="s">
        <v>26</v>
      </c>
      <c r="C295" s="43"/>
      <c r="D295" s="43"/>
      <c r="E295" s="9"/>
      <c r="F295" s="10" t="s">
        <v>27</v>
      </c>
      <c r="G295" s="45" t="s">
        <v>28</v>
      </c>
      <c r="H295" s="45"/>
      <c r="I295" s="45"/>
      <c r="J295" s="45"/>
      <c r="K295" s="45"/>
      <c r="L295" s="45"/>
      <c r="M295" s="5">
        <v>3900</v>
      </c>
      <c r="N295" s="5">
        <v>0</v>
      </c>
      <c r="O295" s="8">
        <f t="shared" si="4"/>
        <v>810719897.85000014</v>
      </c>
    </row>
    <row r="296" spans="2:15" ht="4.5" customHeight="1" x14ac:dyDescent="0.25">
      <c r="G296" s="45"/>
      <c r="H296" s="45"/>
      <c r="I296" s="45"/>
      <c r="J296" s="45"/>
      <c r="K296" s="45"/>
      <c r="L296" s="45"/>
      <c r="O296" s="8">
        <f t="shared" si="4"/>
        <v>810719897.85000014</v>
      </c>
    </row>
    <row r="297" spans="2:15" ht="20.100000000000001" customHeight="1" x14ac:dyDescent="0.25">
      <c r="B297" s="43" t="s">
        <v>26</v>
      </c>
      <c r="C297" s="43"/>
      <c r="D297" s="43"/>
      <c r="E297" s="9"/>
      <c r="F297" s="10" t="s">
        <v>27</v>
      </c>
      <c r="G297" s="45" t="s">
        <v>28</v>
      </c>
      <c r="H297" s="45"/>
      <c r="I297" s="45"/>
      <c r="J297" s="45"/>
      <c r="K297" s="45"/>
      <c r="L297" s="45"/>
      <c r="M297" s="5">
        <v>1500</v>
      </c>
      <c r="N297" s="5">
        <v>0</v>
      </c>
      <c r="O297" s="8">
        <f t="shared" si="4"/>
        <v>810721397.85000014</v>
      </c>
    </row>
    <row r="298" spans="2:15" ht="6" customHeight="1" x14ac:dyDescent="0.25">
      <c r="G298" s="45"/>
      <c r="H298" s="45"/>
      <c r="I298" s="45"/>
      <c r="J298" s="45"/>
      <c r="K298" s="45"/>
      <c r="L298" s="45"/>
      <c r="O298" s="8">
        <f t="shared" si="4"/>
        <v>810721397.85000014</v>
      </c>
    </row>
    <row r="299" spans="2:15" ht="20.100000000000001" customHeight="1" x14ac:dyDescent="0.25">
      <c r="B299" s="43" t="s">
        <v>26</v>
      </c>
      <c r="C299" s="43"/>
      <c r="D299" s="43"/>
      <c r="E299" s="9"/>
      <c r="F299" s="10" t="s">
        <v>27</v>
      </c>
      <c r="G299" s="45" t="s">
        <v>28</v>
      </c>
      <c r="H299" s="45"/>
      <c r="I299" s="45"/>
      <c r="J299" s="45"/>
      <c r="K299" s="45"/>
      <c r="L299" s="45"/>
      <c r="M299" s="5">
        <v>14100</v>
      </c>
      <c r="N299" s="5">
        <v>0</v>
      </c>
      <c r="O299" s="8">
        <f t="shared" si="4"/>
        <v>810735497.85000014</v>
      </c>
    </row>
    <row r="300" spans="2:15" ht="8.25" customHeight="1" x14ac:dyDescent="0.25">
      <c r="G300" s="45"/>
      <c r="H300" s="45"/>
      <c r="I300" s="45"/>
      <c r="J300" s="45"/>
      <c r="K300" s="45"/>
      <c r="L300" s="45"/>
      <c r="O300" s="8">
        <f t="shared" si="4"/>
        <v>810735497.85000014</v>
      </c>
    </row>
    <row r="301" spans="2:15" ht="20.100000000000001" customHeight="1" x14ac:dyDescent="0.25">
      <c r="B301" s="43" t="s">
        <v>26</v>
      </c>
      <c r="C301" s="43"/>
      <c r="D301" s="43"/>
      <c r="E301" s="9"/>
      <c r="F301" s="10" t="s">
        <v>128</v>
      </c>
      <c r="G301" s="45" t="s">
        <v>129</v>
      </c>
      <c r="H301" s="45"/>
      <c r="I301" s="45"/>
      <c r="J301" s="45"/>
      <c r="K301" s="45"/>
      <c r="L301" s="45"/>
      <c r="M301" s="5">
        <v>0</v>
      </c>
      <c r="N301" s="5">
        <v>137333.5</v>
      </c>
      <c r="O301" s="8">
        <f t="shared" si="4"/>
        <v>810598164.35000014</v>
      </c>
    </row>
    <row r="302" spans="2:15" ht="20.100000000000001" customHeight="1" x14ac:dyDescent="0.25">
      <c r="G302" s="45"/>
      <c r="H302" s="45"/>
      <c r="I302" s="45"/>
      <c r="J302" s="45"/>
      <c r="K302" s="45"/>
      <c r="L302" s="45"/>
      <c r="O302" s="8">
        <f t="shared" si="4"/>
        <v>810598164.35000014</v>
      </c>
    </row>
    <row r="303" spans="2:15" ht="12.95" customHeight="1" x14ac:dyDescent="0.25">
      <c r="B303" s="43" t="s">
        <v>26</v>
      </c>
      <c r="C303" s="43"/>
      <c r="D303" s="43"/>
      <c r="E303" s="9"/>
      <c r="F303" s="10" t="s">
        <v>130</v>
      </c>
      <c r="G303" s="45" t="s">
        <v>131</v>
      </c>
      <c r="H303" s="45"/>
      <c r="I303" s="45"/>
      <c r="J303" s="45"/>
      <c r="K303" s="45"/>
      <c r="L303" s="45"/>
      <c r="M303" s="5">
        <v>40000</v>
      </c>
      <c r="N303" s="5">
        <v>0</v>
      </c>
      <c r="O303" s="8">
        <f t="shared" si="4"/>
        <v>810638164.35000014</v>
      </c>
    </row>
    <row r="304" spans="2:15" ht="12.95" customHeight="1" x14ac:dyDescent="0.25">
      <c r="G304" s="45"/>
      <c r="H304" s="45"/>
      <c r="I304" s="45"/>
      <c r="J304" s="45"/>
      <c r="K304" s="45"/>
      <c r="L304" s="45"/>
      <c r="O304" s="8">
        <f t="shared" si="4"/>
        <v>810638164.35000014</v>
      </c>
    </row>
    <row r="305" spans="2:15" ht="12.95" customHeight="1" x14ac:dyDescent="0.25">
      <c r="B305" s="43" t="s">
        <v>26</v>
      </c>
      <c r="C305" s="43"/>
      <c r="D305" s="43"/>
      <c r="E305" s="9"/>
      <c r="F305" s="10" t="s">
        <v>132</v>
      </c>
      <c r="G305" s="45" t="s">
        <v>53</v>
      </c>
      <c r="H305" s="45"/>
      <c r="I305" s="45"/>
      <c r="J305" s="45"/>
      <c r="K305" s="45"/>
      <c r="L305" s="45"/>
      <c r="M305" s="5">
        <v>6000</v>
      </c>
      <c r="N305" s="5">
        <v>0</v>
      </c>
      <c r="O305" s="8">
        <f t="shared" si="4"/>
        <v>810644164.35000014</v>
      </c>
    </row>
    <row r="306" spans="2:15" ht="12.95" customHeight="1" x14ac:dyDescent="0.25">
      <c r="G306" s="45"/>
      <c r="H306" s="45"/>
      <c r="I306" s="45"/>
      <c r="J306" s="45"/>
      <c r="K306" s="45"/>
      <c r="L306" s="45"/>
      <c r="O306" s="8">
        <f t="shared" si="4"/>
        <v>810644164.35000014</v>
      </c>
    </row>
    <row r="307" spans="2:15" ht="12.95" customHeight="1" x14ac:dyDescent="0.25">
      <c r="B307" s="43" t="s">
        <v>26</v>
      </c>
      <c r="C307" s="43"/>
      <c r="D307" s="43"/>
      <c r="E307" s="9"/>
      <c r="F307" s="10" t="s">
        <v>133</v>
      </c>
      <c r="G307" s="45" t="s">
        <v>53</v>
      </c>
      <c r="H307" s="45"/>
      <c r="I307" s="45"/>
      <c r="J307" s="45"/>
      <c r="K307" s="45"/>
      <c r="L307" s="45"/>
      <c r="M307" s="5">
        <v>13657</v>
      </c>
      <c r="N307" s="5">
        <v>0</v>
      </c>
      <c r="O307" s="8">
        <f t="shared" si="4"/>
        <v>810657821.35000014</v>
      </c>
    </row>
    <row r="308" spans="2:15" ht="12.95" customHeight="1" x14ac:dyDescent="0.25">
      <c r="G308" s="45"/>
      <c r="H308" s="45"/>
      <c r="I308" s="45"/>
      <c r="J308" s="45"/>
      <c r="K308" s="45"/>
      <c r="L308" s="45"/>
      <c r="O308" s="8">
        <f t="shared" si="4"/>
        <v>810657821.35000014</v>
      </c>
    </row>
    <row r="309" spans="2:15" ht="12.95" customHeight="1" x14ac:dyDescent="0.25">
      <c r="B309" s="43" t="s">
        <v>26</v>
      </c>
      <c r="C309" s="43"/>
      <c r="D309" s="43"/>
      <c r="E309" s="9"/>
      <c r="F309" s="10" t="s">
        <v>134</v>
      </c>
      <c r="G309" s="45" t="s">
        <v>53</v>
      </c>
      <c r="H309" s="45"/>
      <c r="I309" s="45"/>
      <c r="J309" s="45"/>
      <c r="K309" s="45"/>
      <c r="L309" s="45"/>
      <c r="M309" s="5">
        <v>3000</v>
      </c>
      <c r="N309" s="5">
        <v>0</v>
      </c>
      <c r="O309" s="8">
        <f t="shared" si="4"/>
        <v>810660821.35000014</v>
      </c>
    </row>
    <row r="310" spans="2:15" ht="12.95" customHeight="1" x14ac:dyDescent="0.25">
      <c r="G310" s="45"/>
      <c r="H310" s="45"/>
      <c r="I310" s="45"/>
      <c r="J310" s="45"/>
      <c r="K310" s="45"/>
      <c r="L310" s="45"/>
      <c r="O310" s="8">
        <f t="shared" si="4"/>
        <v>810660821.35000014</v>
      </c>
    </row>
    <row r="311" spans="2:15" ht="12.95" customHeight="1" x14ac:dyDescent="0.25">
      <c r="B311" s="43" t="s">
        <v>26</v>
      </c>
      <c r="C311" s="43"/>
      <c r="D311" s="43"/>
      <c r="E311" s="9"/>
      <c r="F311" s="10" t="s">
        <v>135</v>
      </c>
      <c r="G311" s="45" t="s">
        <v>53</v>
      </c>
      <c r="H311" s="45"/>
      <c r="I311" s="45"/>
      <c r="J311" s="45"/>
      <c r="K311" s="45"/>
      <c r="L311" s="45"/>
      <c r="M311" s="5">
        <v>1000</v>
      </c>
      <c r="N311" s="5">
        <v>0</v>
      </c>
      <c r="O311" s="8">
        <f t="shared" si="4"/>
        <v>810661821.35000014</v>
      </c>
    </row>
    <row r="312" spans="2:15" ht="12.95" customHeight="1" x14ac:dyDescent="0.25">
      <c r="G312" s="45"/>
      <c r="H312" s="45"/>
      <c r="I312" s="45"/>
      <c r="J312" s="45"/>
      <c r="K312" s="45"/>
      <c r="L312" s="45"/>
      <c r="O312" s="8">
        <f t="shared" si="4"/>
        <v>810661821.35000014</v>
      </c>
    </row>
    <row r="313" spans="2:15" ht="12.95" customHeight="1" x14ac:dyDescent="0.25">
      <c r="B313" s="43" t="s">
        <v>26</v>
      </c>
      <c r="C313" s="43"/>
      <c r="D313" s="43"/>
      <c r="E313" s="9"/>
      <c r="F313" s="10" t="s">
        <v>136</v>
      </c>
      <c r="G313" s="45" t="s">
        <v>53</v>
      </c>
      <c r="H313" s="45"/>
      <c r="I313" s="45"/>
      <c r="J313" s="45"/>
      <c r="K313" s="45"/>
      <c r="L313" s="45"/>
      <c r="M313" s="5">
        <v>1000</v>
      </c>
      <c r="N313" s="5">
        <v>0</v>
      </c>
      <c r="O313" s="8">
        <f t="shared" si="4"/>
        <v>810662821.35000014</v>
      </c>
    </row>
    <row r="314" spans="2:15" ht="12.95" customHeight="1" x14ac:dyDescent="0.25">
      <c r="G314" s="45"/>
      <c r="H314" s="45"/>
      <c r="I314" s="45"/>
      <c r="J314" s="45"/>
      <c r="K314" s="45"/>
      <c r="L314" s="45"/>
      <c r="O314" s="8">
        <f t="shared" si="4"/>
        <v>810662821.35000014</v>
      </c>
    </row>
    <row r="315" spans="2:15" ht="12.95" customHeight="1" x14ac:dyDescent="0.25">
      <c r="B315" s="43" t="s">
        <v>26</v>
      </c>
      <c r="C315" s="43"/>
      <c r="D315" s="43"/>
      <c r="E315" s="9"/>
      <c r="F315" s="10" t="s">
        <v>137</v>
      </c>
      <c r="G315" s="45" t="s">
        <v>53</v>
      </c>
      <c r="H315" s="45"/>
      <c r="I315" s="45"/>
      <c r="J315" s="45"/>
      <c r="K315" s="45"/>
      <c r="L315" s="45"/>
      <c r="M315" s="5">
        <v>1000</v>
      </c>
      <c r="N315" s="5">
        <v>0</v>
      </c>
      <c r="O315" s="8">
        <f t="shared" si="4"/>
        <v>810663821.35000014</v>
      </c>
    </row>
    <row r="316" spans="2:15" ht="12.95" customHeight="1" x14ac:dyDescent="0.25">
      <c r="G316" s="45"/>
      <c r="H316" s="45"/>
      <c r="I316" s="45"/>
      <c r="J316" s="45"/>
      <c r="K316" s="45"/>
      <c r="L316" s="45"/>
      <c r="O316" s="8">
        <f t="shared" si="4"/>
        <v>810663821.35000014</v>
      </c>
    </row>
    <row r="317" spans="2:15" ht="12.95" customHeight="1" x14ac:dyDescent="0.25">
      <c r="B317" s="43" t="s">
        <v>26</v>
      </c>
      <c r="C317" s="43"/>
      <c r="D317" s="43"/>
      <c r="E317" s="9"/>
      <c r="F317" s="10" t="s">
        <v>138</v>
      </c>
      <c r="G317" s="45" t="s">
        <v>53</v>
      </c>
      <c r="H317" s="45"/>
      <c r="I317" s="45"/>
      <c r="J317" s="45"/>
      <c r="K317" s="45"/>
      <c r="L317" s="45"/>
      <c r="M317" s="5">
        <v>6000</v>
      </c>
      <c r="N317" s="5">
        <v>0</v>
      </c>
      <c r="O317" s="8">
        <f t="shared" si="4"/>
        <v>810669821.35000014</v>
      </c>
    </row>
    <row r="318" spans="2:15" ht="12.95" customHeight="1" x14ac:dyDescent="0.25">
      <c r="G318" s="45"/>
      <c r="H318" s="45"/>
      <c r="I318" s="45"/>
      <c r="J318" s="45"/>
      <c r="K318" s="45"/>
      <c r="L318" s="45"/>
      <c r="O318" s="8">
        <f t="shared" si="4"/>
        <v>810669821.35000014</v>
      </c>
    </row>
    <row r="319" spans="2:15" ht="12.95" customHeight="1" x14ac:dyDescent="0.25">
      <c r="B319" s="43" t="s">
        <v>26</v>
      </c>
      <c r="C319" s="43"/>
      <c r="D319" s="43"/>
      <c r="E319" s="9"/>
      <c r="F319" s="10" t="s">
        <v>139</v>
      </c>
      <c r="G319" s="45" t="s">
        <v>53</v>
      </c>
      <c r="H319" s="45"/>
      <c r="I319" s="45"/>
      <c r="J319" s="45"/>
      <c r="K319" s="45"/>
      <c r="L319" s="45"/>
      <c r="M319" s="5">
        <v>3000</v>
      </c>
      <c r="N319" s="5">
        <v>0</v>
      </c>
      <c r="O319" s="8">
        <f t="shared" si="4"/>
        <v>810672821.35000014</v>
      </c>
    </row>
    <row r="320" spans="2:15" ht="12.95" customHeight="1" x14ac:dyDescent="0.25">
      <c r="G320" s="45"/>
      <c r="H320" s="45"/>
      <c r="I320" s="45"/>
      <c r="J320" s="45"/>
      <c r="K320" s="45"/>
      <c r="L320" s="45"/>
      <c r="O320" s="8">
        <f t="shared" si="4"/>
        <v>810672821.35000014</v>
      </c>
    </row>
    <row r="321" spans="2:15" ht="12.95" customHeight="1" x14ac:dyDescent="0.25">
      <c r="B321" s="43" t="s">
        <v>26</v>
      </c>
      <c r="C321" s="43"/>
      <c r="D321" s="43"/>
      <c r="E321" s="9"/>
      <c r="F321" s="10" t="s">
        <v>140</v>
      </c>
      <c r="G321" s="45" t="s">
        <v>53</v>
      </c>
      <c r="H321" s="45"/>
      <c r="I321" s="45"/>
      <c r="J321" s="45"/>
      <c r="K321" s="45"/>
      <c r="L321" s="45"/>
      <c r="M321" s="5">
        <v>3000</v>
      </c>
      <c r="N321" s="5">
        <v>0</v>
      </c>
      <c r="O321" s="8">
        <f t="shared" si="4"/>
        <v>810675821.35000014</v>
      </c>
    </row>
    <row r="322" spans="2:15" ht="12.95" customHeight="1" x14ac:dyDescent="0.25">
      <c r="G322" s="45"/>
      <c r="H322" s="45"/>
      <c r="I322" s="45"/>
      <c r="J322" s="45"/>
      <c r="K322" s="45"/>
      <c r="L322" s="45"/>
      <c r="O322" s="8">
        <f t="shared" si="4"/>
        <v>810675821.35000014</v>
      </c>
    </row>
    <row r="323" spans="2:15" ht="12.95" customHeight="1" x14ac:dyDescent="0.25">
      <c r="B323" s="43" t="s">
        <v>26</v>
      </c>
      <c r="C323" s="43"/>
      <c r="D323" s="43"/>
      <c r="E323" s="9"/>
      <c r="F323" s="10" t="s">
        <v>141</v>
      </c>
      <c r="G323" s="45" t="s">
        <v>53</v>
      </c>
      <c r="H323" s="45"/>
      <c r="I323" s="45"/>
      <c r="J323" s="45"/>
      <c r="K323" s="45"/>
      <c r="L323" s="45"/>
      <c r="M323" s="5">
        <v>6000</v>
      </c>
      <c r="N323" s="5">
        <v>0</v>
      </c>
      <c r="O323" s="8">
        <f t="shared" si="4"/>
        <v>810681821.35000014</v>
      </c>
    </row>
    <row r="324" spans="2:15" ht="12.95" customHeight="1" x14ac:dyDescent="0.25">
      <c r="G324" s="45"/>
      <c r="H324" s="45"/>
      <c r="I324" s="45"/>
      <c r="J324" s="45"/>
      <c r="K324" s="45"/>
      <c r="L324" s="45"/>
      <c r="O324" s="8">
        <f t="shared" si="4"/>
        <v>810681821.35000014</v>
      </c>
    </row>
    <row r="325" spans="2:15" ht="12.95" customHeight="1" x14ac:dyDescent="0.25">
      <c r="B325" s="43" t="s">
        <v>29</v>
      </c>
      <c r="C325" s="43"/>
      <c r="D325" s="43"/>
      <c r="E325" s="9"/>
      <c r="F325" s="10" t="s">
        <v>30</v>
      </c>
      <c r="G325" s="45" t="s">
        <v>31</v>
      </c>
      <c r="H325" s="45"/>
      <c r="I325" s="45"/>
      <c r="J325" s="45"/>
      <c r="K325" s="45"/>
      <c r="L325" s="45"/>
      <c r="M325" s="5">
        <v>9000</v>
      </c>
      <c r="N325" s="5">
        <v>0</v>
      </c>
      <c r="O325" s="8">
        <f t="shared" si="4"/>
        <v>810690821.35000014</v>
      </c>
    </row>
    <row r="326" spans="2:15" ht="20.100000000000001" customHeight="1" x14ac:dyDescent="0.25">
      <c r="G326" s="45"/>
      <c r="H326" s="45"/>
      <c r="I326" s="45"/>
      <c r="J326" s="45"/>
      <c r="K326" s="45"/>
      <c r="L326" s="45"/>
      <c r="O326" s="8">
        <f t="shared" si="4"/>
        <v>810690821.35000014</v>
      </c>
    </row>
    <row r="327" spans="2:15" ht="20.100000000000001" customHeight="1" x14ac:dyDescent="0.25">
      <c r="B327" s="43" t="s">
        <v>29</v>
      </c>
      <c r="C327" s="43"/>
      <c r="D327" s="43"/>
      <c r="E327" s="9"/>
      <c r="F327" s="10" t="s">
        <v>30</v>
      </c>
      <c r="G327" s="45" t="s">
        <v>31</v>
      </c>
      <c r="H327" s="45"/>
      <c r="I327" s="45"/>
      <c r="J327" s="45"/>
      <c r="K327" s="45"/>
      <c r="L327" s="45"/>
      <c r="M327" s="5">
        <v>9000</v>
      </c>
      <c r="N327" s="5">
        <v>0</v>
      </c>
      <c r="O327" s="8">
        <f t="shared" si="4"/>
        <v>810699821.35000014</v>
      </c>
    </row>
    <row r="328" spans="2:15" ht="20.100000000000001" customHeight="1" x14ac:dyDescent="0.25">
      <c r="G328" s="45"/>
      <c r="H328" s="45"/>
      <c r="I328" s="45"/>
      <c r="J328" s="45"/>
      <c r="K328" s="45"/>
      <c r="L328" s="45"/>
      <c r="O328" s="8">
        <f t="shared" si="4"/>
        <v>810699821.35000014</v>
      </c>
    </row>
    <row r="329" spans="2:15" ht="20.100000000000001" customHeight="1" x14ac:dyDescent="0.25">
      <c r="B329" s="43" t="s">
        <v>29</v>
      </c>
      <c r="C329" s="43"/>
      <c r="D329" s="43"/>
      <c r="E329" s="9"/>
      <c r="F329" s="10" t="s">
        <v>30</v>
      </c>
      <c r="G329" s="45" t="s">
        <v>31</v>
      </c>
      <c r="H329" s="45"/>
      <c r="I329" s="45"/>
      <c r="J329" s="45"/>
      <c r="K329" s="45"/>
      <c r="L329" s="45"/>
      <c r="M329" s="5">
        <v>7000</v>
      </c>
      <c r="N329" s="5">
        <v>0</v>
      </c>
      <c r="O329" s="8">
        <f t="shared" si="4"/>
        <v>810706821.35000014</v>
      </c>
    </row>
    <row r="330" spans="2:15" ht="15" customHeight="1" x14ac:dyDescent="0.25">
      <c r="G330" s="45"/>
      <c r="H330" s="45"/>
      <c r="I330" s="45"/>
      <c r="J330" s="45"/>
      <c r="K330" s="45"/>
      <c r="L330" s="45"/>
      <c r="O330" s="8">
        <f t="shared" si="4"/>
        <v>810706821.35000014</v>
      </c>
    </row>
    <row r="331" spans="2:15" ht="20.100000000000001" customHeight="1" x14ac:dyDescent="0.25">
      <c r="B331" s="43" t="s">
        <v>29</v>
      </c>
      <c r="C331" s="43"/>
      <c r="D331" s="43"/>
      <c r="E331" s="9"/>
      <c r="F331" s="10" t="s">
        <v>30</v>
      </c>
      <c r="G331" s="45" t="s">
        <v>31</v>
      </c>
      <c r="H331" s="45"/>
      <c r="I331" s="45"/>
      <c r="J331" s="45"/>
      <c r="K331" s="45"/>
      <c r="L331" s="45"/>
      <c r="M331" s="5">
        <v>6750</v>
      </c>
      <c r="N331" s="5">
        <v>0</v>
      </c>
      <c r="O331" s="8">
        <f t="shared" ref="O331:O394" si="5">O330+M331-N331</f>
        <v>810713571.35000014</v>
      </c>
    </row>
    <row r="332" spans="2:15" ht="12.75" customHeight="1" x14ac:dyDescent="0.25">
      <c r="G332" s="45"/>
      <c r="H332" s="45"/>
      <c r="I332" s="45"/>
      <c r="J332" s="45"/>
      <c r="K332" s="45"/>
      <c r="L332" s="45"/>
      <c r="O332" s="8">
        <f t="shared" si="5"/>
        <v>810713571.35000014</v>
      </c>
    </row>
    <row r="333" spans="2:15" ht="20.100000000000001" customHeight="1" x14ac:dyDescent="0.25">
      <c r="B333" s="43" t="s">
        <v>29</v>
      </c>
      <c r="C333" s="43"/>
      <c r="D333" s="43"/>
      <c r="E333" s="9"/>
      <c r="F333" s="10" t="s">
        <v>142</v>
      </c>
      <c r="G333" s="45" t="s">
        <v>143</v>
      </c>
      <c r="H333" s="45"/>
      <c r="I333" s="45"/>
      <c r="J333" s="45"/>
      <c r="K333" s="45"/>
      <c r="L333" s="45"/>
      <c r="M333" s="5">
        <v>0</v>
      </c>
      <c r="N333" s="5">
        <v>43440.37</v>
      </c>
      <c r="O333" s="8">
        <f t="shared" si="5"/>
        <v>810670130.98000014</v>
      </c>
    </row>
    <row r="334" spans="2:15" ht="20.100000000000001" customHeight="1" x14ac:dyDescent="0.25">
      <c r="G334" s="45"/>
      <c r="H334" s="45"/>
      <c r="I334" s="45"/>
      <c r="J334" s="45"/>
      <c r="K334" s="45"/>
      <c r="L334" s="45"/>
      <c r="O334" s="8">
        <f t="shared" si="5"/>
        <v>810670130.98000014</v>
      </c>
    </row>
    <row r="335" spans="2:15" ht="20.100000000000001" customHeight="1" x14ac:dyDescent="0.25">
      <c r="B335" s="43" t="s">
        <v>29</v>
      </c>
      <c r="C335" s="43"/>
      <c r="D335" s="43"/>
      <c r="E335" s="9"/>
      <c r="F335" s="10" t="s">
        <v>144</v>
      </c>
      <c r="G335" s="45" t="s">
        <v>145</v>
      </c>
      <c r="H335" s="45"/>
      <c r="I335" s="45"/>
      <c r="J335" s="45"/>
      <c r="K335" s="45"/>
      <c r="L335" s="45"/>
      <c r="M335" s="5">
        <v>6000</v>
      </c>
      <c r="N335" s="5">
        <v>0</v>
      </c>
      <c r="O335" s="8">
        <f t="shared" si="5"/>
        <v>810676130.98000014</v>
      </c>
    </row>
    <row r="336" spans="2:15" ht="20.100000000000001" customHeight="1" x14ac:dyDescent="0.25">
      <c r="G336" s="45"/>
      <c r="H336" s="45"/>
      <c r="I336" s="45"/>
      <c r="J336" s="45"/>
      <c r="K336" s="45"/>
      <c r="L336" s="45"/>
      <c r="O336" s="8">
        <f t="shared" si="5"/>
        <v>810676130.98000014</v>
      </c>
    </row>
    <row r="337" spans="2:15" ht="20.100000000000001" customHeight="1" x14ac:dyDescent="0.25">
      <c r="B337" s="43" t="s">
        <v>29</v>
      </c>
      <c r="C337" s="43"/>
      <c r="D337" s="43"/>
      <c r="E337" s="9"/>
      <c r="F337" s="10" t="s">
        <v>146</v>
      </c>
      <c r="G337" s="45" t="s">
        <v>147</v>
      </c>
      <c r="H337" s="45"/>
      <c r="I337" s="45"/>
      <c r="J337" s="45"/>
      <c r="K337" s="45"/>
      <c r="L337" s="45"/>
      <c r="M337" s="5">
        <v>6000</v>
      </c>
      <c r="N337" s="5">
        <v>0</v>
      </c>
      <c r="O337" s="8">
        <f t="shared" si="5"/>
        <v>810682130.98000014</v>
      </c>
    </row>
    <row r="338" spans="2:15" ht="20.100000000000001" customHeight="1" x14ac:dyDescent="0.25">
      <c r="G338" s="45"/>
      <c r="H338" s="45"/>
      <c r="I338" s="45"/>
      <c r="J338" s="45"/>
      <c r="K338" s="45"/>
      <c r="L338" s="45"/>
      <c r="O338" s="8">
        <f t="shared" si="5"/>
        <v>810682130.98000014</v>
      </c>
    </row>
    <row r="339" spans="2:15" ht="20.100000000000001" customHeight="1" x14ac:dyDescent="0.25">
      <c r="B339" s="43" t="s">
        <v>29</v>
      </c>
      <c r="C339" s="43"/>
      <c r="D339" s="43"/>
      <c r="E339" s="9"/>
      <c r="F339" s="10" t="s">
        <v>148</v>
      </c>
      <c r="G339" s="45" t="s">
        <v>149</v>
      </c>
      <c r="H339" s="45"/>
      <c r="I339" s="45"/>
      <c r="J339" s="45"/>
      <c r="K339" s="45"/>
      <c r="L339" s="45"/>
      <c r="M339" s="5">
        <v>2000</v>
      </c>
      <c r="N339" s="5">
        <v>0</v>
      </c>
      <c r="O339" s="8">
        <f t="shared" si="5"/>
        <v>810684130.98000014</v>
      </c>
    </row>
    <row r="340" spans="2:15" ht="20.100000000000001" customHeight="1" x14ac:dyDescent="0.25">
      <c r="G340" s="45"/>
      <c r="H340" s="45"/>
      <c r="I340" s="45"/>
      <c r="J340" s="45"/>
      <c r="K340" s="45"/>
      <c r="L340" s="45"/>
      <c r="O340" s="8">
        <f t="shared" si="5"/>
        <v>810684130.98000014</v>
      </c>
    </row>
    <row r="341" spans="2:15" ht="20.100000000000001" customHeight="1" x14ac:dyDescent="0.25">
      <c r="B341" s="43" t="s">
        <v>29</v>
      </c>
      <c r="C341" s="43"/>
      <c r="D341" s="43"/>
      <c r="E341" s="9"/>
      <c r="F341" s="10" t="s">
        <v>150</v>
      </c>
      <c r="G341" s="45" t="s">
        <v>151</v>
      </c>
      <c r="H341" s="45"/>
      <c r="I341" s="45"/>
      <c r="J341" s="45"/>
      <c r="K341" s="45"/>
      <c r="L341" s="45"/>
      <c r="M341" s="5">
        <v>3000</v>
      </c>
      <c r="N341" s="5">
        <v>0</v>
      </c>
      <c r="O341" s="8">
        <f t="shared" si="5"/>
        <v>810687130.98000014</v>
      </c>
    </row>
    <row r="342" spans="2:15" ht="20.100000000000001" customHeight="1" x14ac:dyDescent="0.25">
      <c r="G342" s="45"/>
      <c r="H342" s="45"/>
      <c r="I342" s="45"/>
      <c r="J342" s="45"/>
      <c r="K342" s="45"/>
      <c r="L342" s="45"/>
      <c r="O342" s="8">
        <f t="shared" si="5"/>
        <v>810687130.98000014</v>
      </c>
    </row>
    <row r="343" spans="2:15" ht="20.100000000000001" customHeight="1" x14ac:dyDescent="0.25">
      <c r="B343" s="43" t="s">
        <v>29</v>
      </c>
      <c r="C343" s="43"/>
      <c r="D343" s="43"/>
      <c r="E343" s="9"/>
      <c r="F343" s="10" t="s">
        <v>152</v>
      </c>
      <c r="G343" s="45" t="s">
        <v>153</v>
      </c>
      <c r="H343" s="45"/>
      <c r="I343" s="45"/>
      <c r="J343" s="45"/>
      <c r="K343" s="45"/>
      <c r="L343" s="45"/>
      <c r="M343" s="5">
        <v>1000</v>
      </c>
      <c r="N343" s="5">
        <v>0</v>
      </c>
      <c r="O343" s="8">
        <f t="shared" si="5"/>
        <v>810688130.98000014</v>
      </c>
    </row>
    <row r="344" spans="2:15" ht="20.100000000000001" customHeight="1" x14ac:dyDescent="0.25">
      <c r="G344" s="45"/>
      <c r="H344" s="45"/>
      <c r="I344" s="45"/>
      <c r="J344" s="45"/>
      <c r="K344" s="45"/>
      <c r="L344" s="45"/>
      <c r="O344" s="8">
        <f t="shared" si="5"/>
        <v>810688130.98000014</v>
      </c>
    </row>
    <row r="345" spans="2:15" ht="20.100000000000001" customHeight="1" x14ac:dyDescent="0.25">
      <c r="B345" s="43" t="s">
        <v>154</v>
      </c>
      <c r="C345" s="43"/>
      <c r="D345" s="43"/>
      <c r="E345" s="9"/>
      <c r="F345" s="10" t="s">
        <v>155</v>
      </c>
      <c r="G345" s="45" t="s">
        <v>156</v>
      </c>
      <c r="H345" s="45"/>
      <c r="I345" s="45"/>
      <c r="J345" s="45"/>
      <c r="K345" s="45"/>
      <c r="L345" s="45"/>
      <c r="M345" s="5">
        <v>4150</v>
      </c>
      <c r="N345" s="5">
        <v>0</v>
      </c>
      <c r="O345" s="8">
        <f t="shared" si="5"/>
        <v>810692280.98000014</v>
      </c>
    </row>
    <row r="346" spans="2:15" ht="20.100000000000001" customHeight="1" x14ac:dyDescent="0.25">
      <c r="G346" s="45"/>
      <c r="H346" s="45"/>
      <c r="I346" s="45"/>
      <c r="J346" s="45"/>
      <c r="K346" s="45"/>
      <c r="L346" s="45"/>
      <c r="O346" s="8">
        <f t="shared" si="5"/>
        <v>810692280.98000014</v>
      </c>
    </row>
    <row r="347" spans="2:15" ht="20.100000000000001" customHeight="1" x14ac:dyDescent="0.25">
      <c r="B347" s="43" t="s">
        <v>154</v>
      </c>
      <c r="C347" s="43"/>
      <c r="D347" s="43"/>
      <c r="E347" s="9"/>
      <c r="F347" s="10" t="s">
        <v>155</v>
      </c>
      <c r="G347" s="45" t="s">
        <v>156</v>
      </c>
      <c r="H347" s="45"/>
      <c r="I347" s="45"/>
      <c r="J347" s="45"/>
      <c r="K347" s="45"/>
      <c r="L347" s="45"/>
      <c r="M347" s="5">
        <v>180000</v>
      </c>
      <c r="N347" s="5">
        <v>0</v>
      </c>
      <c r="O347" s="8">
        <f t="shared" si="5"/>
        <v>810872280.98000014</v>
      </c>
    </row>
    <row r="348" spans="2:15" ht="20.100000000000001" customHeight="1" x14ac:dyDescent="0.25">
      <c r="G348" s="45"/>
      <c r="H348" s="45"/>
      <c r="I348" s="45"/>
      <c r="J348" s="45"/>
      <c r="K348" s="45"/>
      <c r="L348" s="45"/>
      <c r="O348" s="8">
        <f t="shared" si="5"/>
        <v>810872280.98000014</v>
      </c>
    </row>
    <row r="349" spans="2:15" ht="20.100000000000001" customHeight="1" x14ac:dyDescent="0.25">
      <c r="B349" s="43" t="s">
        <v>154</v>
      </c>
      <c r="C349" s="43"/>
      <c r="D349" s="43"/>
      <c r="E349" s="9"/>
      <c r="F349" s="10" t="s">
        <v>155</v>
      </c>
      <c r="G349" s="45" t="s">
        <v>156</v>
      </c>
      <c r="H349" s="45"/>
      <c r="I349" s="45"/>
      <c r="J349" s="45"/>
      <c r="K349" s="45"/>
      <c r="L349" s="45"/>
      <c r="M349" s="5">
        <v>3416</v>
      </c>
      <c r="N349" s="5">
        <v>0</v>
      </c>
      <c r="O349" s="8">
        <f t="shared" si="5"/>
        <v>810875696.98000014</v>
      </c>
    </row>
    <row r="350" spans="2:15" ht="20.100000000000001" customHeight="1" x14ac:dyDescent="0.25">
      <c r="G350" s="45"/>
      <c r="H350" s="45"/>
      <c r="I350" s="45"/>
      <c r="J350" s="45"/>
      <c r="K350" s="45"/>
      <c r="L350" s="45"/>
      <c r="O350" s="8">
        <f t="shared" si="5"/>
        <v>810875696.98000014</v>
      </c>
    </row>
    <row r="351" spans="2:15" ht="20.100000000000001" customHeight="1" x14ac:dyDescent="0.25">
      <c r="B351" s="43" t="s">
        <v>154</v>
      </c>
      <c r="C351" s="43"/>
      <c r="D351" s="43"/>
      <c r="E351" s="9"/>
      <c r="F351" s="10" t="s">
        <v>155</v>
      </c>
      <c r="G351" s="45" t="s">
        <v>156</v>
      </c>
      <c r="H351" s="45"/>
      <c r="I351" s="45"/>
      <c r="J351" s="45"/>
      <c r="K351" s="45"/>
      <c r="L351" s="45"/>
      <c r="M351" s="5">
        <v>1725</v>
      </c>
      <c r="N351" s="5">
        <v>0</v>
      </c>
      <c r="O351" s="8">
        <f t="shared" si="5"/>
        <v>810877421.98000014</v>
      </c>
    </row>
    <row r="352" spans="2:15" ht="20.100000000000001" customHeight="1" x14ac:dyDescent="0.25">
      <c r="G352" s="45"/>
      <c r="H352" s="45"/>
      <c r="I352" s="45"/>
      <c r="J352" s="45"/>
      <c r="K352" s="45"/>
      <c r="L352" s="45"/>
      <c r="O352" s="8">
        <f t="shared" si="5"/>
        <v>810877421.98000014</v>
      </c>
    </row>
    <row r="353" spans="2:15" ht="20.100000000000001" customHeight="1" x14ac:dyDescent="0.25">
      <c r="B353" s="43" t="s">
        <v>154</v>
      </c>
      <c r="C353" s="43"/>
      <c r="D353" s="43"/>
      <c r="E353" s="9"/>
      <c r="F353" s="10" t="s">
        <v>155</v>
      </c>
      <c r="G353" s="45" t="s">
        <v>156</v>
      </c>
      <c r="H353" s="45"/>
      <c r="I353" s="45"/>
      <c r="J353" s="45"/>
      <c r="K353" s="45"/>
      <c r="L353" s="45"/>
      <c r="M353" s="5">
        <v>5200</v>
      </c>
      <c r="N353" s="5">
        <v>0</v>
      </c>
      <c r="O353" s="8">
        <f t="shared" si="5"/>
        <v>810882621.98000014</v>
      </c>
    </row>
    <row r="354" spans="2:15" ht="20.100000000000001" customHeight="1" x14ac:dyDescent="0.25">
      <c r="G354" s="45"/>
      <c r="H354" s="45"/>
      <c r="I354" s="45"/>
      <c r="J354" s="45"/>
      <c r="K354" s="45"/>
      <c r="L354" s="45"/>
      <c r="O354" s="8">
        <f t="shared" si="5"/>
        <v>810882621.98000014</v>
      </c>
    </row>
    <row r="355" spans="2:15" ht="20.100000000000001" customHeight="1" x14ac:dyDescent="0.25">
      <c r="B355" s="43" t="s">
        <v>154</v>
      </c>
      <c r="C355" s="43"/>
      <c r="D355" s="43"/>
      <c r="E355" s="9"/>
      <c r="F355" s="10" t="s">
        <v>155</v>
      </c>
      <c r="G355" s="45" t="s">
        <v>156</v>
      </c>
      <c r="H355" s="45"/>
      <c r="I355" s="45"/>
      <c r="J355" s="45"/>
      <c r="K355" s="45"/>
      <c r="L355" s="45"/>
      <c r="M355" s="5">
        <v>10000</v>
      </c>
      <c r="N355" s="5">
        <v>0</v>
      </c>
      <c r="O355" s="8">
        <f t="shared" si="5"/>
        <v>810892621.98000014</v>
      </c>
    </row>
    <row r="356" spans="2:15" ht="15.75" customHeight="1" x14ac:dyDescent="0.25">
      <c r="G356" s="45"/>
      <c r="H356" s="45"/>
      <c r="I356" s="45"/>
      <c r="J356" s="45"/>
      <c r="K356" s="45"/>
      <c r="L356" s="45"/>
      <c r="O356" s="8">
        <f t="shared" si="5"/>
        <v>810892621.98000014</v>
      </c>
    </row>
    <row r="357" spans="2:15" ht="20.100000000000001" customHeight="1" x14ac:dyDescent="0.25">
      <c r="B357" s="43" t="s">
        <v>154</v>
      </c>
      <c r="C357" s="43"/>
      <c r="D357" s="43"/>
      <c r="E357" s="9"/>
      <c r="F357" s="10" t="s">
        <v>155</v>
      </c>
      <c r="G357" s="45" t="s">
        <v>156</v>
      </c>
      <c r="H357" s="45"/>
      <c r="I357" s="45"/>
      <c r="J357" s="45"/>
      <c r="K357" s="45"/>
      <c r="L357" s="45"/>
      <c r="M357" s="5">
        <v>3415.5</v>
      </c>
      <c r="N357" s="5">
        <v>0</v>
      </c>
      <c r="O357" s="8">
        <f t="shared" si="5"/>
        <v>810896037.48000014</v>
      </c>
    </row>
    <row r="358" spans="2:15" ht="14.25" customHeight="1" x14ac:dyDescent="0.25">
      <c r="G358" s="45"/>
      <c r="H358" s="45"/>
      <c r="I358" s="45"/>
      <c r="J358" s="45"/>
      <c r="K358" s="45"/>
      <c r="L358" s="45"/>
      <c r="O358" s="8">
        <f t="shared" si="5"/>
        <v>810896037.48000014</v>
      </c>
    </row>
    <row r="359" spans="2:15" ht="20.100000000000001" customHeight="1" x14ac:dyDescent="0.25">
      <c r="B359" s="43" t="s">
        <v>154</v>
      </c>
      <c r="C359" s="43"/>
      <c r="D359" s="43"/>
      <c r="E359" s="9"/>
      <c r="F359" s="10" t="s">
        <v>155</v>
      </c>
      <c r="G359" s="45" t="s">
        <v>156</v>
      </c>
      <c r="H359" s="45"/>
      <c r="I359" s="45"/>
      <c r="J359" s="45"/>
      <c r="K359" s="45"/>
      <c r="L359" s="45"/>
      <c r="M359" s="5">
        <v>4435</v>
      </c>
      <c r="N359" s="5">
        <v>0</v>
      </c>
      <c r="O359" s="8">
        <f t="shared" si="5"/>
        <v>810900472.48000014</v>
      </c>
    </row>
    <row r="360" spans="2:15" ht="11.25" customHeight="1" x14ac:dyDescent="0.25">
      <c r="G360" s="45"/>
      <c r="H360" s="45"/>
      <c r="I360" s="45"/>
      <c r="J360" s="45"/>
      <c r="K360" s="45"/>
      <c r="L360" s="45"/>
      <c r="O360" s="8">
        <f t="shared" si="5"/>
        <v>810900472.48000014</v>
      </c>
    </row>
    <row r="361" spans="2:15" ht="20.100000000000001" customHeight="1" x14ac:dyDescent="0.25">
      <c r="B361" s="43" t="s">
        <v>154</v>
      </c>
      <c r="C361" s="43"/>
      <c r="D361" s="43"/>
      <c r="E361" s="9"/>
      <c r="F361" s="10" t="s">
        <v>155</v>
      </c>
      <c r="G361" s="45" t="s">
        <v>156</v>
      </c>
      <c r="H361" s="45"/>
      <c r="I361" s="45"/>
      <c r="J361" s="45"/>
      <c r="K361" s="45"/>
      <c r="L361" s="45"/>
      <c r="M361" s="5">
        <v>485</v>
      </c>
      <c r="N361" s="5">
        <v>0</v>
      </c>
      <c r="O361" s="8">
        <f t="shared" si="5"/>
        <v>810900957.48000014</v>
      </c>
    </row>
    <row r="362" spans="2:15" ht="16.5" customHeight="1" x14ac:dyDescent="0.25">
      <c r="G362" s="45"/>
      <c r="H362" s="45"/>
      <c r="I362" s="45"/>
      <c r="J362" s="45"/>
      <c r="K362" s="45"/>
      <c r="L362" s="45"/>
      <c r="O362" s="8">
        <f t="shared" si="5"/>
        <v>810900957.48000014</v>
      </c>
    </row>
    <row r="363" spans="2:15" ht="20.100000000000001" customHeight="1" x14ac:dyDescent="0.25">
      <c r="B363" s="43" t="s">
        <v>154</v>
      </c>
      <c r="C363" s="43"/>
      <c r="D363" s="43"/>
      <c r="E363" s="9"/>
      <c r="F363" s="10" t="s">
        <v>157</v>
      </c>
      <c r="G363" s="45" t="s">
        <v>158</v>
      </c>
      <c r="H363" s="45"/>
      <c r="I363" s="45"/>
      <c r="J363" s="45"/>
      <c r="K363" s="45"/>
      <c r="L363" s="45"/>
      <c r="M363" s="5">
        <v>0</v>
      </c>
      <c r="N363" s="5">
        <v>546348.89</v>
      </c>
      <c r="O363" s="8">
        <f t="shared" si="5"/>
        <v>810354608.59000015</v>
      </c>
    </row>
    <row r="364" spans="2:15" ht="20.100000000000001" customHeight="1" x14ac:dyDescent="0.25">
      <c r="G364" s="45"/>
      <c r="H364" s="45"/>
      <c r="I364" s="45"/>
      <c r="J364" s="45"/>
      <c r="K364" s="45"/>
      <c r="L364" s="45"/>
      <c r="O364" s="8">
        <f t="shared" si="5"/>
        <v>810354608.59000015</v>
      </c>
    </row>
    <row r="365" spans="2:15" ht="20.100000000000001" customHeight="1" x14ac:dyDescent="0.25">
      <c r="B365" s="43" t="s">
        <v>154</v>
      </c>
      <c r="C365" s="43"/>
      <c r="D365" s="43"/>
      <c r="E365" s="9"/>
      <c r="F365" s="10" t="s">
        <v>159</v>
      </c>
      <c r="G365" s="45" t="s">
        <v>160</v>
      </c>
      <c r="H365" s="45"/>
      <c r="I365" s="45"/>
      <c r="J365" s="45"/>
      <c r="K365" s="45"/>
      <c r="L365" s="45"/>
      <c r="M365" s="5">
        <v>6000</v>
      </c>
      <c r="N365" s="5">
        <v>0</v>
      </c>
      <c r="O365" s="8">
        <f t="shared" si="5"/>
        <v>810360608.59000015</v>
      </c>
    </row>
    <row r="366" spans="2:15" ht="20.100000000000001" customHeight="1" x14ac:dyDescent="0.25">
      <c r="G366" s="45"/>
      <c r="H366" s="45"/>
      <c r="I366" s="45"/>
      <c r="J366" s="45"/>
      <c r="K366" s="45"/>
      <c r="L366" s="45"/>
      <c r="O366" s="8">
        <f t="shared" si="5"/>
        <v>810360608.59000015</v>
      </c>
    </row>
    <row r="367" spans="2:15" ht="20.100000000000001" customHeight="1" x14ac:dyDescent="0.25">
      <c r="B367" s="43" t="s">
        <v>154</v>
      </c>
      <c r="C367" s="43"/>
      <c r="D367" s="43"/>
      <c r="E367" s="9"/>
      <c r="F367" s="10" t="s">
        <v>161</v>
      </c>
      <c r="G367" s="45" t="s">
        <v>162</v>
      </c>
      <c r="H367" s="45"/>
      <c r="I367" s="45"/>
      <c r="J367" s="45"/>
      <c r="K367" s="45"/>
      <c r="L367" s="45"/>
      <c r="M367" s="5">
        <v>6000</v>
      </c>
      <c r="N367" s="5">
        <v>0</v>
      </c>
      <c r="O367" s="8">
        <f t="shared" si="5"/>
        <v>810366608.59000015</v>
      </c>
    </row>
    <row r="368" spans="2:15" ht="20.100000000000001" customHeight="1" x14ac:dyDescent="0.25">
      <c r="G368" s="45"/>
      <c r="H368" s="45"/>
      <c r="I368" s="45"/>
      <c r="J368" s="45"/>
      <c r="K368" s="45"/>
      <c r="L368" s="45"/>
      <c r="O368" s="8">
        <f t="shared" si="5"/>
        <v>810366608.59000015</v>
      </c>
    </row>
    <row r="369" spans="2:15" ht="20.100000000000001" customHeight="1" x14ac:dyDescent="0.25">
      <c r="B369" s="43" t="s">
        <v>154</v>
      </c>
      <c r="C369" s="43"/>
      <c r="D369" s="43"/>
      <c r="E369" s="9"/>
      <c r="F369" s="10" t="s">
        <v>163</v>
      </c>
      <c r="G369" s="45" t="s">
        <v>164</v>
      </c>
      <c r="H369" s="45"/>
      <c r="I369" s="45"/>
      <c r="J369" s="45"/>
      <c r="K369" s="45"/>
      <c r="L369" s="45"/>
      <c r="M369" s="5">
        <v>6000</v>
      </c>
      <c r="N369" s="5">
        <v>0</v>
      </c>
      <c r="O369" s="8">
        <f t="shared" si="5"/>
        <v>810372608.59000015</v>
      </c>
    </row>
    <row r="370" spans="2:15" ht="20.100000000000001" customHeight="1" x14ac:dyDescent="0.25">
      <c r="G370" s="45"/>
      <c r="H370" s="45"/>
      <c r="I370" s="45"/>
      <c r="J370" s="45"/>
      <c r="K370" s="45"/>
      <c r="L370" s="45"/>
      <c r="O370" s="8">
        <f t="shared" si="5"/>
        <v>810372608.59000015</v>
      </c>
    </row>
    <row r="371" spans="2:15" ht="20.100000000000001" customHeight="1" x14ac:dyDescent="0.25">
      <c r="B371" s="43" t="s">
        <v>154</v>
      </c>
      <c r="C371" s="43"/>
      <c r="D371" s="43"/>
      <c r="E371" s="9"/>
      <c r="F371" s="10" t="s">
        <v>165</v>
      </c>
      <c r="G371" s="45" t="s">
        <v>166</v>
      </c>
      <c r="H371" s="45"/>
      <c r="I371" s="45"/>
      <c r="J371" s="45"/>
      <c r="K371" s="45"/>
      <c r="L371" s="45"/>
      <c r="M371" s="5">
        <v>6000</v>
      </c>
      <c r="N371" s="5">
        <v>0</v>
      </c>
      <c r="O371" s="8">
        <f t="shared" si="5"/>
        <v>810378608.59000015</v>
      </c>
    </row>
    <row r="372" spans="2:15" ht="20.100000000000001" customHeight="1" x14ac:dyDescent="0.25">
      <c r="G372" s="45"/>
      <c r="H372" s="45"/>
      <c r="I372" s="45"/>
      <c r="J372" s="45"/>
      <c r="K372" s="45"/>
      <c r="L372" s="45"/>
      <c r="O372" s="8">
        <f t="shared" si="5"/>
        <v>810378608.59000015</v>
      </c>
    </row>
    <row r="373" spans="2:15" ht="20.100000000000001" customHeight="1" x14ac:dyDescent="0.25">
      <c r="B373" s="43" t="s">
        <v>34</v>
      </c>
      <c r="C373" s="43"/>
      <c r="D373" s="43"/>
      <c r="E373" s="9"/>
      <c r="F373" s="10" t="s">
        <v>35</v>
      </c>
      <c r="G373" s="45" t="s">
        <v>36</v>
      </c>
      <c r="H373" s="45"/>
      <c r="I373" s="45"/>
      <c r="J373" s="45"/>
      <c r="K373" s="45"/>
      <c r="L373" s="45"/>
      <c r="M373" s="5">
        <v>10940.37</v>
      </c>
      <c r="N373" s="5">
        <v>0</v>
      </c>
      <c r="O373" s="8">
        <f t="shared" si="5"/>
        <v>810389548.96000016</v>
      </c>
    </row>
    <row r="374" spans="2:15" ht="20.100000000000001" customHeight="1" x14ac:dyDescent="0.25">
      <c r="G374" s="45"/>
      <c r="H374" s="45"/>
      <c r="I374" s="45"/>
      <c r="J374" s="45"/>
      <c r="K374" s="45"/>
      <c r="L374" s="45"/>
      <c r="O374" s="8">
        <f t="shared" si="5"/>
        <v>810389548.96000016</v>
      </c>
    </row>
    <row r="375" spans="2:15" ht="20.100000000000001" customHeight="1" x14ac:dyDescent="0.25">
      <c r="B375" s="43" t="s">
        <v>34</v>
      </c>
      <c r="C375" s="43"/>
      <c r="D375" s="43"/>
      <c r="E375" s="9"/>
      <c r="F375" s="10" t="s">
        <v>35</v>
      </c>
      <c r="G375" s="45" t="s">
        <v>36</v>
      </c>
      <c r="H375" s="45"/>
      <c r="I375" s="45"/>
      <c r="J375" s="45"/>
      <c r="K375" s="45"/>
      <c r="L375" s="45"/>
      <c r="M375" s="5">
        <v>1707.75</v>
      </c>
      <c r="N375" s="5">
        <v>0</v>
      </c>
      <c r="O375" s="8">
        <f t="shared" si="5"/>
        <v>810391256.71000016</v>
      </c>
    </row>
    <row r="376" spans="2:15" ht="20.100000000000001" customHeight="1" x14ac:dyDescent="0.25">
      <c r="G376" s="45"/>
      <c r="H376" s="45"/>
      <c r="I376" s="45"/>
      <c r="J376" s="45"/>
      <c r="K376" s="45"/>
      <c r="L376" s="45"/>
      <c r="O376" s="8">
        <f t="shared" si="5"/>
        <v>810391256.71000016</v>
      </c>
    </row>
    <row r="377" spans="2:15" ht="20.100000000000001" customHeight="1" x14ac:dyDescent="0.25">
      <c r="B377" s="43" t="s">
        <v>34</v>
      </c>
      <c r="C377" s="43"/>
      <c r="D377" s="43"/>
      <c r="E377" s="9"/>
      <c r="F377" s="10" t="s">
        <v>35</v>
      </c>
      <c r="G377" s="45" t="s">
        <v>36</v>
      </c>
      <c r="H377" s="45"/>
      <c r="I377" s="45"/>
      <c r="J377" s="45"/>
      <c r="K377" s="45"/>
      <c r="L377" s="45"/>
      <c r="M377" s="5">
        <v>5433.15</v>
      </c>
      <c r="N377" s="5">
        <v>0</v>
      </c>
      <c r="O377" s="8">
        <f t="shared" si="5"/>
        <v>810396689.86000013</v>
      </c>
    </row>
    <row r="378" spans="2:15" ht="20.100000000000001" customHeight="1" x14ac:dyDescent="0.25">
      <c r="G378" s="45"/>
      <c r="H378" s="45"/>
      <c r="I378" s="45"/>
      <c r="J378" s="45"/>
      <c r="K378" s="45"/>
      <c r="L378" s="45"/>
      <c r="O378" s="8">
        <f t="shared" si="5"/>
        <v>810396689.86000013</v>
      </c>
    </row>
    <row r="379" spans="2:15" ht="20.100000000000001" customHeight="1" x14ac:dyDescent="0.25">
      <c r="B379" s="43" t="s">
        <v>34</v>
      </c>
      <c r="C379" s="43"/>
      <c r="D379" s="43"/>
      <c r="E379" s="9"/>
      <c r="F379" s="10" t="s">
        <v>35</v>
      </c>
      <c r="G379" s="45" t="s">
        <v>36</v>
      </c>
      <c r="H379" s="45"/>
      <c r="I379" s="45"/>
      <c r="J379" s="45"/>
      <c r="K379" s="45"/>
      <c r="L379" s="45"/>
      <c r="M379" s="5">
        <v>2000</v>
      </c>
      <c r="N379" s="5">
        <v>0</v>
      </c>
      <c r="O379" s="8">
        <f t="shared" si="5"/>
        <v>810398689.86000013</v>
      </c>
    </row>
    <row r="380" spans="2:15" ht="20.100000000000001" customHeight="1" x14ac:dyDescent="0.25">
      <c r="G380" s="45"/>
      <c r="H380" s="45"/>
      <c r="I380" s="45"/>
      <c r="J380" s="45"/>
      <c r="K380" s="45"/>
      <c r="L380" s="45"/>
      <c r="O380" s="8">
        <f t="shared" si="5"/>
        <v>810398689.86000013</v>
      </c>
    </row>
    <row r="381" spans="2:15" ht="20.100000000000001" customHeight="1" x14ac:dyDescent="0.25">
      <c r="B381" s="43" t="s">
        <v>34</v>
      </c>
      <c r="C381" s="43"/>
      <c r="D381" s="43"/>
      <c r="E381" s="9"/>
      <c r="F381" s="10" t="s">
        <v>35</v>
      </c>
      <c r="G381" s="45" t="s">
        <v>36</v>
      </c>
      <c r="H381" s="45"/>
      <c r="I381" s="45"/>
      <c r="J381" s="45"/>
      <c r="K381" s="45"/>
      <c r="L381" s="45"/>
      <c r="M381" s="5">
        <v>10000</v>
      </c>
      <c r="N381" s="5">
        <v>0</v>
      </c>
      <c r="O381" s="8">
        <f t="shared" si="5"/>
        <v>810408689.86000013</v>
      </c>
    </row>
    <row r="382" spans="2:15" ht="20.100000000000001" customHeight="1" x14ac:dyDescent="0.25">
      <c r="G382" s="45"/>
      <c r="H382" s="45"/>
      <c r="I382" s="45"/>
      <c r="J382" s="45"/>
      <c r="K382" s="45"/>
      <c r="L382" s="45"/>
      <c r="O382" s="8">
        <f t="shared" si="5"/>
        <v>810408689.86000013</v>
      </c>
    </row>
    <row r="383" spans="2:15" ht="20.100000000000001" customHeight="1" x14ac:dyDescent="0.25">
      <c r="B383" s="43" t="s">
        <v>34</v>
      </c>
      <c r="C383" s="43"/>
      <c r="D383" s="43"/>
      <c r="E383" s="9"/>
      <c r="F383" s="10" t="s">
        <v>35</v>
      </c>
      <c r="G383" s="45" t="s">
        <v>36</v>
      </c>
      <c r="H383" s="45"/>
      <c r="I383" s="45"/>
      <c r="J383" s="45"/>
      <c r="K383" s="45"/>
      <c r="L383" s="45"/>
      <c r="M383" s="5">
        <v>4500</v>
      </c>
      <c r="N383" s="5">
        <v>0</v>
      </c>
      <c r="O383" s="8">
        <f t="shared" si="5"/>
        <v>810413189.86000013</v>
      </c>
    </row>
    <row r="384" spans="2:15" ht="20.100000000000001" customHeight="1" x14ac:dyDescent="0.25">
      <c r="G384" s="45"/>
      <c r="H384" s="45"/>
      <c r="I384" s="45"/>
      <c r="J384" s="45"/>
      <c r="K384" s="45"/>
      <c r="L384" s="45"/>
      <c r="O384" s="8">
        <f t="shared" si="5"/>
        <v>810413189.86000013</v>
      </c>
    </row>
    <row r="385" spans="2:15" ht="20.100000000000001" customHeight="1" x14ac:dyDescent="0.25">
      <c r="B385" s="43" t="s">
        <v>34</v>
      </c>
      <c r="C385" s="43"/>
      <c r="D385" s="43"/>
      <c r="E385" s="9"/>
      <c r="F385" s="10" t="s">
        <v>35</v>
      </c>
      <c r="G385" s="45" t="s">
        <v>36</v>
      </c>
      <c r="H385" s="45"/>
      <c r="I385" s="45"/>
      <c r="J385" s="45"/>
      <c r="K385" s="45"/>
      <c r="L385" s="45"/>
      <c r="M385" s="5">
        <v>4500</v>
      </c>
      <c r="N385" s="5">
        <v>0</v>
      </c>
      <c r="O385" s="8">
        <f t="shared" si="5"/>
        <v>810417689.86000013</v>
      </c>
    </row>
    <row r="386" spans="2:15" ht="20.100000000000001" customHeight="1" x14ac:dyDescent="0.25">
      <c r="G386" s="45"/>
      <c r="H386" s="45"/>
      <c r="I386" s="45"/>
      <c r="J386" s="45"/>
      <c r="K386" s="45"/>
      <c r="L386" s="45"/>
      <c r="O386" s="8">
        <f t="shared" si="5"/>
        <v>810417689.86000013</v>
      </c>
    </row>
    <row r="387" spans="2:15" ht="20.100000000000001" customHeight="1" x14ac:dyDescent="0.25">
      <c r="B387" s="43" t="s">
        <v>34</v>
      </c>
      <c r="C387" s="43"/>
      <c r="D387" s="43"/>
      <c r="E387" s="9"/>
      <c r="F387" s="10" t="s">
        <v>35</v>
      </c>
      <c r="G387" s="45" t="s">
        <v>36</v>
      </c>
      <c r="H387" s="45"/>
      <c r="I387" s="45"/>
      <c r="J387" s="45"/>
      <c r="K387" s="45"/>
      <c r="L387" s="45"/>
      <c r="M387" s="5">
        <v>4500</v>
      </c>
      <c r="N387" s="5">
        <v>0</v>
      </c>
      <c r="O387" s="8">
        <f t="shared" si="5"/>
        <v>810422189.86000013</v>
      </c>
    </row>
    <row r="388" spans="2:15" ht="20.100000000000001" customHeight="1" x14ac:dyDescent="0.25">
      <c r="G388" s="45"/>
      <c r="H388" s="45"/>
      <c r="I388" s="45"/>
      <c r="J388" s="45"/>
      <c r="K388" s="45"/>
      <c r="L388" s="45"/>
      <c r="O388" s="8">
        <f t="shared" si="5"/>
        <v>810422189.86000013</v>
      </c>
    </row>
    <row r="389" spans="2:15" ht="20.100000000000001" customHeight="1" x14ac:dyDescent="0.25">
      <c r="B389" s="43" t="s">
        <v>34</v>
      </c>
      <c r="C389" s="43"/>
      <c r="D389" s="43"/>
      <c r="E389" s="9"/>
      <c r="F389" s="10" t="s">
        <v>167</v>
      </c>
      <c r="G389" s="45" t="s">
        <v>143</v>
      </c>
      <c r="H389" s="45"/>
      <c r="I389" s="45"/>
      <c r="J389" s="45"/>
      <c r="K389" s="45"/>
      <c r="L389" s="45"/>
      <c r="M389" s="5">
        <v>0</v>
      </c>
      <c r="N389" s="5">
        <v>156128</v>
      </c>
      <c r="O389" s="8">
        <f t="shared" si="5"/>
        <v>810266061.86000013</v>
      </c>
    </row>
    <row r="390" spans="2:15" ht="20.100000000000001" customHeight="1" x14ac:dyDescent="0.25">
      <c r="G390" s="45"/>
      <c r="H390" s="45"/>
      <c r="I390" s="45"/>
      <c r="J390" s="45"/>
      <c r="K390" s="45"/>
      <c r="L390" s="45"/>
      <c r="O390" s="8">
        <f t="shared" si="5"/>
        <v>810266061.86000013</v>
      </c>
    </row>
    <row r="391" spans="2:15" ht="20.100000000000001" customHeight="1" x14ac:dyDescent="0.25">
      <c r="B391" s="43" t="s">
        <v>34</v>
      </c>
      <c r="C391" s="43"/>
      <c r="D391" s="43"/>
      <c r="E391" s="9"/>
      <c r="F391" s="10" t="s">
        <v>168</v>
      </c>
      <c r="G391" s="45" t="s">
        <v>169</v>
      </c>
      <c r="H391" s="45"/>
      <c r="I391" s="45"/>
      <c r="J391" s="45"/>
      <c r="K391" s="45"/>
      <c r="L391" s="45"/>
      <c r="M391" s="5">
        <v>6000</v>
      </c>
      <c r="N391" s="5">
        <v>0</v>
      </c>
      <c r="O391" s="8">
        <f t="shared" si="5"/>
        <v>810272061.86000013</v>
      </c>
    </row>
    <row r="392" spans="2:15" ht="20.100000000000001" customHeight="1" x14ac:dyDescent="0.25">
      <c r="G392" s="45"/>
      <c r="H392" s="45"/>
      <c r="I392" s="45"/>
      <c r="J392" s="45"/>
      <c r="K392" s="45"/>
      <c r="L392" s="45"/>
      <c r="O392" s="8">
        <f t="shared" si="5"/>
        <v>810272061.86000013</v>
      </c>
    </row>
    <row r="393" spans="2:15" ht="20.100000000000001" customHeight="1" x14ac:dyDescent="0.25">
      <c r="B393" s="43" t="s">
        <v>34</v>
      </c>
      <c r="C393" s="43"/>
      <c r="D393" s="43"/>
      <c r="E393" s="9"/>
      <c r="F393" s="10" t="s">
        <v>170</v>
      </c>
      <c r="G393" s="45" t="s">
        <v>171</v>
      </c>
      <c r="H393" s="45"/>
      <c r="I393" s="45"/>
      <c r="J393" s="45"/>
      <c r="K393" s="45"/>
      <c r="L393" s="45"/>
      <c r="M393" s="5">
        <v>6000</v>
      </c>
      <c r="N393" s="5">
        <v>0</v>
      </c>
      <c r="O393" s="8">
        <f t="shared" si="5"/>
        <v>810278061.86000013</v>
      </c>
    </row>
    <row r="394" spans="2:15" ht="20.100000000000001" customHeight="1" x14ac:dyDescent="0.25">
      <c r="G394" s="45"/>
      <c r="H394" s="45"/>
      <c r="I394" s="45"/>
      <c r="J394" s="45"/>
      <c r="K394" s="45"/>
      <c r="L394" s="45"/>
      <c r="O394" s="8">
        <f t="shared" si="5"/>
        <v>810278061.86000013</v>
      </c>
    </row>
    <row r="395" spans="2:15" ht="20.100000000000001" customHeight="1" x14ac:dyDescent="0.25">
      <c r="B395" s="43" t="s">
        <v>34</v>
      </c>
      <c r="C395" s="43"/>
      <c r="D395" s="43"/>
      <c r="E395" s="9"/>
      <c r="F395" s="10" t="s">
        <v>172</v>
      </c>
      <c r="G395" s="45" t="s">
        <v>173</v>
      </c>
      <c r="H395" s="45"/>
      <c r="I395" s="45"/>
      <c r="J395" s="45"/>
      <c r="K395" s="45"/>
      <c r="L395" s="45"/>
      <c r="M395" s="5">
        <v>6000</v>
      </c>
      <c r="N395" s="5">
        <v>0</v>
      </c>
      <c r="O395" s="8">
        <f t="shared" ref="O395:O458" si="6">O394+M395-N395</f>
        <v>810284061.86000013</v>
      </c>
    </row>
    <row r="396" spans="2:15" ht="20.100000000000001" customHeight="1" x14ac:dyDescent="0.25">
      <c r="G396" s="45"/>
      <c r="H396" s="45"/>
      <c r="I396" s="45"/>
      <c r="J396" s="45"/>
      <c r="K396" s="45"/>
      <c r="L396" s="45"/>
      <c r="O396" s="8">
        <f t="shared" si="6"/>
        <v>810284061.86000013</v>
      </c>
    </row>
    <row r="397" spans="2:15" ht="20.100000000000001" customHeight="1" x14ac:dyDescent="0.25">
      <c r="B397" s="43" t="s">
        <v>34</v>
      </c>
      <c r="C397" s="43"/>
      <c r="D397" s="43"/>
      <c r="E397" s="9"/>
      <c r="F397" s="10" t="s">
        <v>174</v>
      </c>
      <c r="G397" s="45" t="s">
        <v>175</v>
      </c>
      <c r="H397" s="45"/>
      <c r="I397" s="45"/>
      <c r="J397" s="45"/>
      <c r="K397" s="45"/>
      <c r="L397" s="45"/>
      <c r="M397" s="5">
        <v>6000</v>
      </c>
      <c r="N397" s="5">
        <v>0</v>
      </c>
      <c r="O397" s="8">
        <f t="shared" si="6"/>
        <v>810290061.86000013</v>
      </c>
    </row>
    <row r="398" spans="2:15" ht="20.100000000000001" customHeight="1" x14ac:dyDescent="0.25">
      <c r="G398" s="45"/>
      <c r="H398" s="45"/>
      <c r="I398" s="45"/>
      <c r="J398" s="45"/>
      <c r="K398" s="45"/>
      <c r="L398" s="45"/>
      <c r="O398" s="8">
        <f t="shared" si="6"/>
        <v>810290061.86000013</v>
      </c>
    </row>
    <row r="399" spans="2:15" ht="20.100000000000001" customHeight="1" x14ac:dyDescent="0.25">
      <c r="B399" s="43" t="s">
        <v>34</v>
      </c>
      <c r="C399" s="43"/>
      <c r="D399" s="43"/>
      <c r="E399" s="9"/>
      <c r="F399" s="10" t="s">
        <v>176</v>
      </c>
      <c r="G399" s="45" t="s">
        <v>177</v>
      </c>
      <c r="H399" s="45"/>
      <c r="I399" s="45"/>
      <c r="J399" s="45"/>
      <c r="K399" s="45"/>
      <c r="L399" s="45"/>
      <c r="M399" s="5">
        <v>1000</v>
      </c>
      <c r="N399" s="5">
        <v>0</v>
      </c>
      <c r="O399" s="8">
        <f t="shared" si="6"/>
        <v>810291061.86000013</v>
      </c>
    </row>
    <row r="400" spans="2:15" ht="20.100000000000001" customHeight="1" x14ac:dyDescent="0.25">
      <c r="G400" s="45"/>
      <c r="H400" s="45"/>
      <c r="I400" s="45"/>
      <c r="J400" s="45"/>
      <c r="K400" s="45"/>
      <c r="L400" s="45"/>
      <c r="O400" s="8">
        <f t="shared" si="6"/>
        <v>810291061.86000013</v>
      </c>
    </row>
    <row r="401" spans="2:15" ht="20.100000000000001" customHeight="1" x14ac:dyDescent="0.25">
      <c r="B401" s="43" t="s">
        <v>34</v>
      </c>
      <c r="C401" s="43"/>
      <c r="D401" s="43"/>
      <c r="E401" s="9"/>
      <c r="F401" s="10" t="s">
        <v>178</v>
      </c>
      <c r="G401" s="45" t="s">
        <v>179</v>
      </c>
      <c r="H401" s="45"/>
      <c r="I401" s="45"/>
      <c r="J401" s="45"/>
      <c r="K401" s="45"/>
      <c r="L401" s="45"/>
      <c r="M401" s="5">
        <v>20950</v>
      </c>
      <c r="N401" s="5">
        <v>0</v>
      </c>
      <c r="O401" s="8">
        <f t="shared" si="6"/>
        <v>810312011.86000013</v>
      </c>
    </row>
    <row r="402" spans="2:15" ht="20.100000000000001" customHeight="1" x14ac:dyDescent="0.25">
      <c r="G402" s="45"/>
      <c r="H402" s="45"/>
      <c r="I402" s="45"/>
      <c r="J402" s="45"/>
      <c r="K402" s="45"/>
      <c r="L402" s="45"/>
      <c r="O402" s="8">
        <f t="shared" si="6"/>
        <v>810312011.86000013</v>
      </c>
    </row>
    <row r="403" spans="2:15" ht="20.100000000000001" customHeight="1" x14ac:dyDescent="0.25">
      <c r="B403" s="43" t="s">
        <v>34</v>
      </c>
      <c r="C403" s="43"/>
      <c r="D403" s="43"/>
      <c r="E403" s="9"/>
      <c r="F403" s="10" t="s">
        <v>180</v>
      </c>
      <c r="G403" s="45" t="s">
        <v>181</v>
      </c>
      <c r="H403" s="45"/>
      <c r="I403" s="45"/>
      <c r="J403" s="45"/>
      <c r="K403" s="45"/>
      <c r="L403" s="45"/>
      <c r="M403" s="5">
        <v>1000</v>
      </c>
      <c r="N403" s="5">
        <v>0</v>
      </c>
      <c r="O403" s="8">
        <f t="shared" si="6"/>
        <v>810313011.86000013</v>
      </c>
    </row>
    <row r="404" spans="2:15" ht="20.100000000000001" customHeight="1" x14ac:dyDescent="0.25">
      <c r="G404" s="45"/>
      <c r="H404" s="45"/>
      <c r="I404" s="45"/>
      <c r="J404" s="45"/>
      <c r="K404" s="45"/>
      <c r="L404" s="45"/>
      <c r="O404" s="8">
        <f t="shared" si="6"/>
        <v>810313011.86000013</v>
      </c>
    </row>
    <row r="405" spans="2:15" ht="20.100000000000001" customHeight="1" x14ac:dyDescent="0.25">
      <c r="B405" s="43" t="s">
        <v>34</v>
      </c>
      <c r="C405" s="43"/>
      <c r="D405" s="43"/>
      <c r="E405" s="9"/>
      <c r="F405" s="10" t="s">
        <v>182</v>
      </c>
      <c r="G405" s="45" t="s">
        <v>183</v>
      </c>
      <c r="H405" s="45"/>
      <c r="I405" s="45"/>
      <c r="J405" s="45"/>
      <c r="K405" s="45"/>
      <c r="L405" s="45"/>
      <c r="M405" s="5">
        <v>1000</v>
      </c>
      <c r="N405" s="5">
        <v>0</v>
      </c>
      <c r="O405" s="8">
        <f t="shared" si="6"/>
        <v>810314011.86000013</v>
      </c>
    </row>
    <row r="406" spans="2:15" ht="20.100000000000001" customHeight="1" x14ac:dyDescent="0.25">
      <c r="G406" s="45"/>
      <c r="H406" s="45"/>
      <c r="I406" s="45"/>
      <c r="J406" s="45"/>
      <c r="K406" s="45"/>
      <c r="L406" s="45"/>
      <c r="O406" s="8">
        <f t="shared" si="6"/>
        <v>810314011.86000013</v>
      </c>
    </row>
    <row r="407" spans="2:15" ht="20.100000000000001" customHeight="1" x14ac:dyDescent="0.25">
      <c r="B407" s="43" t="s">
        <v>34</v>
      </c>
      <c r="C407" s="43"/>
      <c r="D407" s="43"/>
      <c r="E407" s="9"/>
      <c r="F407" s="10" t="s">
        <v>184</v>
      </c>
      <c r="G407" s="45" t="s">
        <v>185</v>
      </c>
      <c r="H407" s="45"/>
      <c r="I407" s="45"/>
      <c r="J407" s="45"/>
      <c r="K407" s="45"/>
      <c r="L407" s="45"/>
      <c r="M407" s="5">
        <v>1770</v>
      </c>
      <c r="N407" s="5">
        <v>0</v>
      </c>
      <c r="O407" s="8">
        <f t="shared" si="6"/>
        <v>810315781.86000013</v>
      </c>
    </row>
    <row r="408" spans="2:15" ht="20.100000000000001" customHeight="1" x14ac:dyDescent="0.25">
      <c r="G408" s="45"/>
      <c r="H408" s="45"/>
      <c r="I408" s="45"/>
      <c r="J408" s="45"/>
      <c r="K408" s="45"/>
      <c r="L408" s="45"/>
      <c r="O408" s="8">
        <f t="shared" si="6"/>
        <v>810315781.86000013</v>
      </c>
    </row>
    <row r="409" spans="2:15" ht="20.100000000000001" customHeight="1" x14ac:dyDescent="0.25">
      <c r="B409" s="43" t="s">
        <v>39</v>
      </c>
      <c r="C409" s="43"/>
      <c r="D409" s="43"/>
      <c r="E409" s="9"/>
      <c r="F409" s="10" t="s">
        <v>40</v>
      </c>
      <c r="G409" s="45" t="s">
        <v>41</v>
      </c>
      <c r="H409" s="45"/>
      <c r="I409" s="45"/>
      <c r="J409" s="45"/>
      <c r="K409" s="45"/>
      <c r="L409" s="45"/>
      <c r="M409" s="5">
        <v>5434</v>
      </c>
      <c r="N409" s="5">
        <v>0</v>
      </c>
      <c r="O409" s="8">
        <f t="shared" si="6"/>
        <v>810321215.86000013</v>
      </c>
    </row>
    <row r="410" spans="2:15" ht="12" customHeight="1" x14ac:dyDescent="0.25">
      <c r="G410" s="45"/>
      <c r="H410" s="45"/>
      <c r="I410" s="45"/>
      <c r="J410" s="45"/>
      <c r="K410" s="45"/>
      <c r="L410" s="45"/>
      <c r="O410" s="8">
        <f t="shared" si="6"/>
        <v>810321215.86000013</v>
      </c>
    </row>
    <row r="411" spans="2:15" ht="20.100000000000001" customHeight="1" x14ac:dyDescent="0.25">
      <c r="B411" s="43" t="s">
        <v>39</v>
      </c>
      <c r="C411" s="43"/>
      <c r="D411" s="43"/>
      <c r="E411" s="9"/>
      <c r="F411" s="10" t="s">
        <v>40</v>
      </c>
      <c r="G411" s="45" t="s">
        <v>41</v>
      </c>
      <c r="H411" s="45"/>
      <c r="I411" s="45"/>
      <c r="J411" s="45"/>
      <c r="K411" s="45"/>
      <c r="L411" s="45"/>
      <c r="M411" s="5">
        <v>96708</v>
      </c>
      <c r="N411" s="5">
        <v>0</v>
      </c>
      <c r="O411" s="8">
        <f t="shared" si="6"/>
        <v>810417923.86000013</v>
      </c>
    </row>
    <row r="412" spans="2:15" ht="7.5" customHeight="1" x14ac:dyDescent="0.25">
      <c r="G412" s="45"/>
      <c r="H412" s="45"/>
      <c r="I412" s="45"/>
      <c r="J412" s="45"/>
      <c r="K412" s="45"/>
      <c r="L412" s="45"/>
      <c r="O412" s="8">
        <f t="shared" si="6"/>
        <v>810417923.86000013</v>
      </c>
    </row>
    <row r="413" spans="2:15" ht="20.100000000000001" customHeight="1" x14ac:dyDescent="0.25">
      <c r="B413" s="43" t="s">
        <v>39</v>
      </c>
      <c r="C413" s="43"/>
      <c r="D413" s="43"/>
      <c r="E413" s="9"/>
      <c r="F413" s="10" t="s">
        <v>40</v>
      </c>
      <c r="G413" s="45" t="s">
        <v>41</v>
      </c>
      <c r="H413" s="45"/>
      <c r="I413" s="45"/>
      <c r="J413" s="45"/>
      <c r="K413" s="45"/>
      <c r="L413" s="45"/>
      <c r="M413" s="5">
        <v>3415.5</v>
      </c>
      <c r="N413" s="5">
        <v>0</v>
      </c>
      <c r="O413" s="8">
        <f t="shared" si="6"/>
        <v>810421339.36000013</v>
      </c>
    </row>
    <row r="414" spans="2:15" ht="20.100000000000001" customHeight="1" x14ac:dyDescent="0.25">
      <c r="G414" s="45"/>
      <c r="H414" s="45"/>
      <c r="I414" s="45"/>
      <c r="J414" s="45"/>
      <c r="K414" s="45"/>
      <c r="L414" s="45"/>
      <c r="O414" s="8">
        <f t="shared" si="6"/>
        <v>810421339.36000013</v>
      </c>
    </row>
    <row r="415" spans="2:15" ht="20.100000000000001" customHeight="1" x14ac:dyDescent="0.25">
      <c r="B415" s="43" t="s">
        <v>39</v>
      </c>
      <c r="C415" s="43"/>
      <c r="D415" s="43"/>
      <c r="E415" s="9"/>
      <c r="F415" s="10" t="s">
        <v>40</v>
      </c>
      <c r="G415" s="45" t="s">
        <v>41</v>
      </c>
      <c r="H415" s="45"/>
      <c r="I415" s="45"/>
      <c r="J415" s="45"/>
      <c r="K415" s="45"/>
      <c r="L415" s="45"/>
      <c r="M415" s="5">
        <v>5750</v>
      </c>
      <c r="N415" s="5">
        <v>0</v>
      </c>
      <c r="O415" s="8">
        <f t="shared" si="6"/>
        <v>810427089.36000013</v>
      </c>
    </row>
    <row r="416" spans="2:15" ht="20.100000000000001" customHeight="1" x14ac:dyDescent="0.25">
      <c r="G416" s="45"/>
      <c r="H416" s="45"/>
      <c r="I416" s="45"/>
      <c r="J416" s="45"/>
      <c r="K416" s="45"/>
      <c r="L416" s="45"/>
      <c r="O416" s="8">
        <f t="shared" si="6"/>
        <v>810427089.36000013</v>
      </c>
    </row>
    <row r="417" spans="2:15" ht="20.100000000000001" customHeight="1" x14ac:dyDescent="0.25">
      <c r="B417" s="43" t="s">
        <v>39</v>
      </c>
      <c r="C417" s="43"/>
      <c r="D417" s="43"/>
      <c r="E417" s="9"/>
      <c r="F417" s="10" t="s">
        <v>40</v>
      </c>
      <c r="G417" s="45" t="s">
        <v>41</v>
      </c>
      <c r="H417" s="45"/>
      <c r="I417" s="45"/>
      <c r="J417" s="45"/>
      <c r="K417" s="45"/>
      <c r="L417" s="45"/>
      <c r="M417" s="5">
        <v>1000</v>
      </c>
      <c r="N417" s="5">
        <v>0</v>
      </c>
      <c r="O417" s="8">
        <f t="shared" si="6"/>
        <v>810428089.36000013</v>
      </c>
    </row>
    <row r="418" spans="2:15" ht="20.100000000000001" customHeight="1" x14ac:dyDescent="0.25">
      <c r="G418" s="45"/>
      <c r="H418" s="45"/>
      <c r="I418" s="45"/>
      <c r="J418" s="45"/>
      <c r="K418" s="45"/>
      <c r="L418" s="45"/>
      <c r="O418" s="8">
        <f t="shared" si="6"/>
        <v>810428089.36000013</v>
      </c>
    </row>
    <row r="419" spans="2:15" ht="20.100000000000001" customHeight="1" x14ac:dyDescent="0.25">
      <c r="B419" s="43" t="s">
        <v>39</v>
      </c>
      <c r="C419" s="43"/>
      <c r="D419" s="43"/>
      <c r="E419" s="9"/>
      <c r="F419" s="10" t="s">
        <v>40</v>
      </c>
      <c r="G419" s="45" t="s">
        <v>41</v>
      </c>
      <c r="H419" s="45"/>
      <c r="I419" s="45"/>
      <c r="J419" s="45"/>
      <c r="K419" s="45"/>
      <c r="L419" s="45"/>
      <c r="M419" s="5">
        <v>5435</v>
      </c>
      <c r="N419" s="5">
        <v>0</v>
      </c>
      <c r="O419" s="8">
        <f t="shared" si="6"/>
        <v>810433524.36000013</v>
      </c>
    </row>
    <row r="420" spans="2:15" ht="20.100000000000001" customHeight="1" x14ac:dyDescent="0.25">
      <c r="G420" s="45"/>
      <c r="H420" s="45"/>
      <c r="I420" s="45"/>
      <c r="J420" s="45"/>
      <c r="K420" s="45"/>
      <c r="L420" s="45"/>
      <c r="O420" s="8">
        <f t="shared" si="6"/>
        <v>810433524.36000013</v>
      </c>
    </row>
    <row r="421" spans="2:15" ht="20.100000000000001" customHeight="1" x14ac:dyDescent="0.25">
      <c r="B421" s="43" t="s">
        <v>39</v>
      </c>
      <c r="C421" s="43"/>
      <c r="D421" s="43"/>
      <c r="E421" s="9"/>
      <c r="F421" s="10" t="s">
        <v>40</v>
      </c>
      <c r="G421" s="45" t="s">
        <v>41</v>
      </c>
      <c r="H421" s="45"/>
      <c r="I421" s="45"/>
      <c r="J421" s="45"/>
      <c r="K421" s="45"/>
      <c r="L421" s="45"/>
      <c r="M421" s="5">
        <v>4000</v>
      </c>
      <c r="N421" s="5">
        <v>0</v>
      </c>
      <c r="O421" s="8">
        <f t="shared" si="6"/>
        <v>810437524.36000013</v>
      </c>
    </row>
    <row r="422" spans="2:15" ht="11.25" customHeight="1" x14ac:dyDescent="0.25">
      <c r="G422" s="45"/>
      <c r="H422" s="45"/>
      <c r="I422" s="45"/>
      <c r="J422" s="45"/>
      <c r="K422" s="45"/>
      <c r="L422" s="45"/>
      <c r="O422" s="8">
        <f t="shared" si="6"/>
        <v>810437524.36000013</v>
      </c>
    </row>
    <row r="423" spans="2:15" ht="20.100000000000001" customHeight="1" x14ac:dyDescent="0.25">
      <c r="B423" s="43" t="s">
        <v>39</v>
      </c>
      <c r="C423" s="43"/>
      <c r="D423" s="43"/>
      <c r="E423" s="9"/>
      <c r="F423" s="10" t="s">
        <v>186</v>
      </c>
      <c r="G423" s="45" t="s">
        <v>187</v>
      </c>
      <c r="H423" s="45"/>
      <c r="I423" s="45"/>
      <c r="J423" s="45"/>
      <c r="K423" s="45"/>
      <c r="L423" s="45"/>
      <c r="M423" s="5">
        <v>0</v>
      </c>
      <c r="N423" s="5">
        <v>162822.14000000001</v>
      </c>
      <c r="O423" s="8">
        <f t="shared" si="6"/>
        <v>810274702.22000015</v>
      </c>
    </row>
    <row r="424" spans="2:15" ht="20.100000000000001" customHeight="1" x14ac:dyDescent="0.25">
      <c r="G424" s="45"/>
      <c r="H424" s="45"/>
      <c r="I424" s="45"/>
      <c r="J424" s="45"/>
      <c r="K424" s="45"/>
      <c r="L424" s="45"/>
      <c r="O424" s="8">
        <f t="shared" si="6"/>
        <v>810274702.22000015</v>
      </c>
    </row>
    <row r="425" spans="2:15" ht="20.100000000000001" customHeight="1" x14ac:dyDescent="0.25">
      <c r="B425" s="43" t="s">
        <v>39</v>
      </c>
      <c r="C425" s="43"/>
      <c r="D425" s="43"/>
      <c r="E425" s="9"/>
      <c r="F425" s="10" t="s">
        <v>188</v>
      </c>
      <c r="G425" s="45" t="s">
        <v>189</v>
      </c>
      <c r="H425" s="45"/>
      <c r="I425" s="45"/>
      <c r="J425" s="45"/>
      <c r="K425" s="45"/>
      <c r="L425" s="45"/>
      <c r="M425" s="5">
        <v>4000</v>
      </c>
      <c r="N425" s="5">
        <v>0</v>
      </c>
      <c r="O425" s="8">
        <f t="shared" si="6"/>
        <v>810278702.22000015</v>
      </c>
    </row>
    <row r="426" spans="2:15" ht="20.100000000000001" customHeight="1" x14ac:dyDescent="0.25">
      <c r="G426" s="45"/>
      <c r="H426" s="45"/>
      <c r="I426" s="45"/>
      <c r="J426" s="45"/>
      <c r="K426" s="45"/>
      <c r="L426" s="45"/>
      <c r="O426" s="8">
        <f t="shared" si="6"/>
        <v>810278702.22000015</v>
      </c>
    </row>
    <row r="427" spans="2:15" ht="20.100000000000001" customHeight="1" x14ac:dyDescent="0.25">
      <c r="B427" s="43" t="s">
        <v>39</v>
      </c>
      <c r="C427" s="43"/>
      <c r="D427" s="43"/>
      <c r="E427" s="9"/>
      <c r="F427" s="10" t="s">
        <v>190</v>
      </c>
      <c r="G427" s="45" t="s">
        <v>191</v>
      </c>
      <c r="H427" s="45"/>
      <c r="I427" s="45"/>
      <c r="J427" s="45"/>
      <c r="K427" s="45"/>
      <c r="L427" s="45"/>
      <c r="M427" s="5">
        <v>6000</v>
      </c>
      <c r="N427" s="5">
        <v>0</v>
      </c>
      <c r="O427" s="8">
        <f t="shared" si="6"/>
        <v>810284702.22000015</v>
      </c>
    </row>
    <row r="428" spans="2:15" ht="20.100000000000001" customHeight="1" x14ac:dyDescent="0.25">
      <c r="G428" s="45"/>
      <c r="H428" s="45"/>
      <c r="I428" s="45"/>
      <c r="J428" s="45"/>
      <c r="K428" s="45"/>
      <c r="L428" s="45"/>
      <c r="O428" s="8">
        <f t="shared" si="6"/>
        <v>810284702.22000015</v>
      </c>
    </row>
    <row r="429" spans="2:15" ht="20.100000000000001" customHeight="1" x14ac:dyDescent="0.25">
      <c r="B429" s="43" t="s">
        <v>39</v>
      </c>
      <c r="C429" s="43"/>
      <c r="D429" s="43"/>
      <c r="E429" s="9"/>
      <c r="F429" s="10" t="s">
        <v>192</v>
      </c>
      <c r="G429" s="45" t="s">
        <v>193</v>
      </c>
      <c r="H429" s="45"/>
      <c r="I429" s="45"/>
      <c r="J429" s="45"/>
      <c r="K429" s="45"/>
      <c r="L429" s="45"/>
      <c r="M429" s="5">
        <v>6000</v>
      </c>
      <c r="N429" s="5">
        <v>0</v>
      </c>
      <c r="O429" s="8">
        <f t="shared" si="6"/>
        <v>810290702.22000015</v>
      </c>
    </row>
    <row r="430" spans="2:15" ht="20.100000000000001" customHeight="1" x14ac:dyDescent="0.25">
      <c r="G430" s="45"/>
      <c r="H430" s="45"/>
      <c r="I430" s="45"/>
      <c r="J430" s="45"/>
      <c r="K430" s="45"/>
      <c r="L430" s="45"/>
      <c r="O430" s="8">
        <f t="shared" si="6"/>
        <v>810290702.22000015</v>
      </c>
    </row>
    <row r="431" spans="2:15" ht="20.100000000000001" customHeight="1" x14ac:dyDescent="0.25">
      <c r="B431" s="43" t="s">
        <v>39</v>
      </c>
      <c r="C431" s="43"/>
      <c r="D431" s="43"/>
      <c r="E431" s="9"/>
      <c r="F431" s="10" t="s">
        <v>194</v>
      </c>
      <c r="G431" s="45" t="s">
        <v>195</v>
      </c>
      <c r="H431" s="45"/>
      <c r="I431" s="45"/>
      <c r="J431" s="45"/>
      <c r="K431" s="45"/>
      <c r="L431" s="45"/>
      <c r="M431" s="5">
        <v>1000</v>
      </c>
      <c r="N431" s="5">
        <v>0</v>
      </c>
      <c r="O431" s="8">
        <f t="shared" si="6"/>
        <v>810291702.22000015</v>
      </c>
    </row>
    <row r="432" spans="2:15" ht="20.100000000000001" customHeight="1" x14ac:dyDescent="0.25">
      <c r="G432" s="45"/>
      <c r="H432" s="45"/>
      <c r="I432" s="45"/>
      <c r="J432" s="45"/>
      <c r="K432" s="45"/>
      <c r="L432" s="45"/>
      <c r="O432" s="8">
        <f t="shared" si="6"/>
        <v>810291702.22000015</v>
      </c>
    </row>
    <row r="433" spans="2:15" ht="20.100000000000001" customHeight="1" x14ac:dyDescent="0.25">
      <c r="B433" s="43" t="s">
        <v>42</v>
      </c>
      <c r="C433" s="43"/>
      <c r="D433" s="43"/>
      <c r="E433" s="9"/>
      <c r="F433" s="10" t="s">
        <v>43</v>
      </c>
      <c r="G433" s="45" t="s">
        <v>44</v>
      </c>
      <c r="H433" s="45"/>
      <c r="I433" s="45"/>
      <c r="J433" s="45"/>
      <c r="K433" s="45"/>
      <c r="L433" s="45"/>
      <c r="M433" s="5">
        <v>386919.86</v>
      </c>
      <c r="N433" s="5">
        <v>0</v>
      </c>
      <c r="O433" s="8">
        <f t="shared" si="6"/>
        <v>810678622.08000016</v>
      </c>
    </row>
    <row r="434" spans="2:15" ht="20.100000000000001" customHeight="1" x14ac:dyDescent="0.25">
      <c r="G434" s="45"/>
      <c r="H434" s="45"/>
      <c r="I434" s="45"/>
      <c r="J434" s="45"/>
      <c r="K434" s="45"/>
      <c r="L434" s="45"/>
      <c r="O434" s="8">
        <f t="shared" si="6"/>
        <v>810678622.08000016</v>
      </c>
    </row>
    <row r="435" spans="2:15" ht="20.100000000000001" customHeight="1" x14ac:dyDescent="0.25">
      <c r="B435" s="43" t="s">
        <v>42</v>
      </c>
      <c r="C435" s="43"/>
      <c r="D435" s="43"/>
      <c r="E435" s="9"/>
      <c r="F435" s="10" t="s">
        <v>43</v>
      </c>
      <c r="G435" s="45" t="s">
        <v>44</v>
      </c>
      <c r="H435" s="45"/>
      <c r="I435" s="45"/>
      <c r="J435" s="45"/>
      <c r="K435" s="45"/>
      <c r="L435" s="45"/>
      <c r="M435" s="5">
        <v>100000</v>
      </c>
      <c r="N435" s="5">
        <v>0</v>
      </c>
      <c r="O435" s="8">
        <f t="shared" si="6"/>
        <v>810778622.08000016</v>
      </c>
    </row>
    <row r="436" spans="2:15" ht="3" customHeight="1" x14ac:dyDescent="0.25">
      <c r="G436" s="45"/>
      <c r="H436" s="45"/>
      <c r="I436" s="45"/>
      <c r="J436" s="45"/>
      <c r="K436" s="45"/>
      <c r="L436" s="45"/>
      <c r="O436" s="8">
        <f t="shared" si="6"/>
        <v>810778622.08000016</v>
      </c>
    </row>
    <row r="437" spans="2:15" ht="20.100000000000001" customHeight="1" x14ac:dyDescent="0.25">
      <c r="B437" s="43" t="s">
        <v>42</v>
      </c>
      <c r="C437" s="43"/>
      <c r="D437" s="43"/>
      <c r="E437" s="9"/>
      <c r="F437" s="10" t="s">
        <v>43</v>
      </c>
      <c r="G437" s="45" t="s">
        <v>44</v>
      </c>
      <c r="H437" s="45"/>
      <c r="I437" s="45"/>
      <c r="J437" s="45"/>
      <c r="K437" s="45"/>
      <c r="L437" s="45"/>
      <c r="M437" s="5">
        <v>3195</v>
      </c>
      <c r="N437" s="5">
        <v>0</v>
      </c>
      <c r="O437" s="8">
        <f t="shared" si="6"/>
        <v>810781817.08000016</v>
      </c>
    </row>
    <row r="438" spans="2:15" ht="3" customHeight="1" x14ac:dyDescent="0.25">
      <c r="G438" s="45"/>
      <c r="H438" s="45"/>
      <c r="I438" s="45"/>
      <c r="J438" s="45"/>
      <c r="K438" s="45"/>
      <c r="L438" s="45"/>
      <c r="O438" s="8">
        <f t="shared" si="6"/>
        <v>810781817.08000016</v>
      </c>
    </row>
    <row r="439" spans="2:15" ht="3" hidden="1" customHeight="1" x14ac:dyDescent="0.25">
      <c r="O439" s="8">
        <f t="shared" si="6"/>
        <v>810781817.08000016</v>
      </c>
    </row>
    <row r="440" spans="2:15" ht="20.100000000000001" customHeight="1" x14ac:dyDescent="0.25">
      <c r="B440" s="43" t="s">
        <v>42</v>
      </c>
      <c r="C440" s="43"/>
      <c r="D440" s="43"/>
      <c r="E440" s="9"/>
      <c r="F440" s="10" t="s">
        <v>43</v>
      </c>
      <c r="G440" s="45" t="s">
        <v>44</v>
      </c>
      <c r="H440" s="45"/>
      <c r="I440" s="45"/>
      <c r="J440" s="45"/>
      <c r="K440" s="45"/>
      <c r="L440" s="45"/>
      <c r="M440" s="5">
        <v>14000</v>
      </c>
      <c r="N440" s="5">
        <v>0</v>
      </c>
      <c r="O440" s="8">
        <f t="shared" si="6"/>
        <v>810795817.08000016</v>
      </c>
    </row>
    <row r="441" spans="2:15" ht="19.5" hidden="1" customHeight="1" x14ac:dyDescent="0.25">
      <c r="G441" s="45"/>
      <c r="H441" s="45"/>
      <c r="I441" s="45"/>
      <c r="J441" s="45"/>
      <c r="K441" s="45"/>
      <c r="L441" s="45"/>
      <c r="O441" s="8">
        <f t="shared" si="6"/>
        <v>810795817.08000016</v>
      </c>
    </row>
    <row r="442" spans="2:15" ht="20.100000000000001" customHeight="1" x14ac:dyDescent="0.25">
      <c r="B442" s="43" t="s">
        <v>42</v>
      </c>
      <c r="C442" s="43"/>
      <c r="D442" s="43"/>
      <c r="E442" s="9"/>
      <c r="F442" s="10" t="s">
        <v>43</v>
      </c>
      <c r="G442" s="45" t="s">
        <v>44</v>
      </c>
      <c r="H442" s="45"/>
      <c r="I442" s="45"/>
      <c r="J442" s="45"/>
      <c r="K442" s="45"/>
      <c r="L442" s="45"/>
      <c r="M442" s="5">
        <v>3862.14</v>
      </c>
      <c r="N442" s="5">
        <v>0</v>
      </c>
      <c r="O442" s="8">
        <f t="shared" si="6"/>
        <v>810799679.22000015</v>
      </c>
    </row>
    <row r="443" spans="2:15" ht="2.25" customHeight="1" x14ac:dyDescent="0.25">
      <c r="G443" s="45"/>
      <c r="H443" s="45"/>
      <c r="I443" s="45"/>
      <c r="J443" s="45"/>
      <c r="K443" s="45"/>
      <c r="L443" s="45"/>
      <c r="O443" s="8">
        <f t="shared" si="6"/>
        <v>810799679.22000015</v>
      </c>
    </row>
    <row r="444" spans="2:15" ht="18.75" customHeight="1" x14ac:dyDescent="0.25">
      <c r="B444" s="43" t="s">
        <v>42</v>
      </c>
      <c r="C444" s="43"/>
      <c r="D444" s="43"/>
      <c r="E444" s="9"/>
      <c r="F444" s="10" t="s">
        <v>43</v>
      </c>
      <c r="G444" s="45" t="s">
        <v>44</v>
      </c>
      <c r="H444" s="45"/>
      <c r="I444" s="45"/>
      <c r="J444" s="45"/>
      <c r="K444" s="45"/>
      <c r="L444" s="45"/>
      <c r="M444" s="5">
        <v>4475</v>
      </c>
      <c r="N444" s="5">
        <v>0</v>
      </c>
      <c r="O444" s="8">
        <f t="shared" si="6"/>
        <v>810804154.22000015</v>
      </c>
    </row>
    <row r="445" spans="2:15" ht="10.5" hidden="1" customHeight="1" x14ac:dyDescent="0.25">
      <c r="G445" s="45"/>
      <c r="H445" s="45"/>
      <c r="I445" s="45"/>
      <c r="J445" s="45"/>
      <c r="K445" s="45"/>
      <c r="L445" s="45"/>
      <c r="O445" s="8">
        <f t="shared" si="6"/>
        <v>810804154.22000015</v>
      </c>
    </row>
    <row r="446" spans="2:15" ht="23.25" customHeight="1" x14ac:dyDescent="0.25">
      <c r="B446" s="43" t="s">
        <v>42</v>
      </c>
      <c r="C446" s="43"/>
      <c r="D446" s="43"/>
      <c r="E446" s="9"/>
      <c r="F446" s="10" t="s">
        <v>43</v>
      </c>
      <c r="G446" s="45" t="s">
        <v>44</v>
      </c>
      <c r="H446" s="45"/>
      <c r="I446" s="45"/>
      <c r="J446" s="45"/>
      <c r="K446" s="45"/>
      <c r="L446" s="45"/>
      <c r="M446" s="5">
        <v>3100</v>
      </c>
      <c r="N446" s="5">
        <v>0</v>
      </c>
      <c r="O446" s="8">
        <f t="shared" si="6"/>
        <v>810807254.22000015</v>
      </c>
    </row>
    <row r="447" spans="2:15" ht="13.5" hidden="1" customHeight="1" x14ac:dyDescent="0.25">
      <c r="G447" s="45"/>
      <c r="H447" s="45"/>
      <c r="I447" s="45"/>
      <c r="J447" s="45"/>
      <c r="K447" s="45"/>
      <c r="L447" s="45"/>
      <c r="O447" s="8">
        <f t="shared" si="6"/>
        <v>810807254.22000015</v>
      </c>
    </row>
    <row r="448" spans="2:15" ht="18.75" customHeight="1" x14ac:dyDescent="0.25">
      <c r="B448" s="43" t="s">
        <v>42</v>
      </c>
      <c r="C448" s="43"/>
      <c r="D448" s="43"/>
      <c r="E448" s="9"/>
      <c r="F448" s="10" t="s">
        <v>43</v>
      </c>
      <c r="G448" s="45" t="s">
        <v>44</v>
      </c>
      <c r="H448" s="45"/>
      <c r="I448" s="45"/>
      <c r="J448" s="45"/>
      <c r="K448" s="45"/>
      <c r="L448" s="45"/>
      <c r="M448" s="5">
        <v>10000</v>
      </c>
      <c r="N448" s="5">
        <v>0</v>
      </c>
      <c r="O448" s="8">
        <f t="shared" si="6"/>
        <v>810817254.22000015</v>
      </c>
    </row>
    <row r="449" spans="2:15" ht="19.5" hidden="1" customHeight="1" x14ac:dyDescent="0.25">
      <c r="G449" s="45"/>
      <c r="H449" s="45"/>
      <c r="I449" s="45"/>
      <c r="J449" s="45"/>
      <c r="K449" s="45"/>
      <c r="L449" s="45"/>
      <c r="O449" s="8">
        <f t="shared" si="6"/>
        <v>810817254.22000015</v>
      </c>
    </row>
    <row r="450" spans="2:15" ht="20.100000000000001" customHeight="1" x14ac:dyDescent="0.25">
      <c r="B450" s="43" t="s">
        <v>42</v>
      </c>
      <c r="C450" s="43"/>
      <c r="D450" s="43"/>
      <c r="E450" s="9"/>
      <c r="F450" s="10" t="s">
        <v>43</v>
      </c>
      <c r="G450" s="45" t="s">
        <v>44</v>
      </c>
      <c r="H450" s="45"/>
      <c r="I450" s="45"/>
      <c r="J450" s="45"/>
      <c r="K450" s="45"/>
      <c r="L450" s="45"/>
      <c r="M450" s="5">
        <v>50000</v>
      </c>
      <c r="N450" s="5">
        <v>0</v>
      </c>
      <c r="O450" s="8">
        <f t="shared" si="6"/>
        <v>810867254.22000015</v>
      </c>
    </row>
    <row r="451" spans="2:15" ht="0.75" customHeight="1" x14ac:dyDescent="0.25">
      <c r="G451" s="45"/>
      <c r="H451" s="45"/>
      <c r="I451" s="45"/>
      <c r="J451" s="45"/>
      <c r="K451" s="45"/>
      <c r="L451" s="45"/>
      <c r="O451" s="8">
        <f t="shared" si="6"/>
        <v>810867254.22000015</v>
      </c>
    </row>
    <row r="452" spans="2:15" ht="20.100000000000001" customHeight="1" x14ac:dyDescent="0.25">
      <c r="B452" s="43" t="s">
        <v>42</v>
      </c>
      <c r="C452" s="43"/>
      <c r="D452" s="43"/>
      <c r="E452" s="9"/>
      <c r="F452" s="10" t="s">
        <v>43</v>
      </c>
      <c r="G452" s="45" t="s">
        <v>44</v>
      </c>
      <c r="H452" s="45"/>
      <c r="I452" s="45"/>
      <c r="J452" s="45"/>
      <c r="K452" s="45"/>
      <c r="L452" s="45"/>
      <c r="M452" s="5">
        <v>8550</v>
      </c>
      <c r="N452" s="5">
        <v>0</v>
      </c>
      <c r="O452" s="8">
        <f t="shared" si="6"/>
        <v>810875804.22000015</v>
      </c>
    </row>
    <row r="453" spans="2:15" ht="20.100000000000001" customHeight="1" x14ac:dyDescent="0.25">
      <c r="G453" s="45"/>
      <c r="H453" s="45"/>
      <c r="I453" s="45"/>
      <c r="J453" s="45"/>
      <c r="K453" s="45"/>
      <c r="L453" s="45"/>
      <c r="O453" s="8">
        <f t="shared" si="6"/>
        <v>810875804.22000015</v>
      </c>
    </row>
    <row r="454" spans="2:15" ht="20.100000000000001" customHeight="1" x14ac:dyDescent="0.25">
      <c r="B454" s="43" t="s">
        <v>42</v>
      </c>
      <c r="C454" s="43"/>
      <c r="D454" s="43"/>
      <c r="E454" s="9"/>
      <c r="F454" s="10" t="s">
        <v>43</v>
      </c>
      <c r="G454" s="45" t="s">
        <v>44</v>
      </c>
      <c r="H454" s="45"/>
      <c r="I454" s="45"/>
      <c r="J454" s="45"/>
      <c r="K454" s="45"/>
      <c r="L454" s="45"/>
      <c r="M454" s="5">
        <v>10130</v>
      </c>
      <c r="N454" s="5">
        <v>0</v>
      </c>
      <c r="O454" s="8">
        <f t="shared" si="6"/>
        <v>810885934.22000015</v>
      </c>
    </row>
    <row r="455" spans="2:15" ht="5.25" customHeight="1" x14ac:dyDescent="0.25">
      <c r="G455" s="45"/>
      <c r="H455" s="45"/>
      <c r="I455" s="45"/>
      <c r="J455" s="45"/>
      <c r="K455" s="45"/>
      <c r="L455" s="45"/>
      <c r="O455" s="8">
        <f t="shared" si="6"/>
        <v>810885934.22000015</v>
      </c>
    </row>
    <row r="456" spans="2:15" ht="20.100000000000001" customHeight="1" x14ac:dyDescent="0.25">
      <c r="B456" s="43" t="s">
        <v>42</v>
      </c>
      <c r="C456" s="43"/>
      <c r="D456" s="43"/>
      <c r="E456" s="9"/>
      <c r="F456" s="10" t="s">
        <v>43</v>
      </c>
      <c r="G456" s="45" t="s">
        <v>44</v>
      </c>
      <c r="H456" s="45"/>
      <c r="I456" s="45"/>
      <c r="J456" s="45"/>
      <c r="K456" s="45"/>
      <c r="L456" s="45"/>
      <c r="M456" s="5">
        <v>1543</v>
      </c>
      <c r="N456" s="5">
        <v>0</v>
      </c>
      <c r="O456" s="8">
        <f t="shared" si="6"/>
        <v>810887477.22000015</v>
      </c>
    </row>
    <row r="457" spans="2:15" ht="1.5" customHeight="1" x14ac:dyDescent="0.25">
      <c r="G457" s="45"/>
      <c r="H457" s="45"/>
      <c r="I457" s="45"/>
      <c r="J457" s="45"/>
      <c r="K457" s="45"/>
      <c r="L457" s="45"/>
      <c r="O457" s="8">
        <f t="shared" si="6"/>
        <v>810887477.22000015</v>
      </c>
    </row>
    <row r="458" spans="2:15" ht="20.100000000000001" customHeight="1" x14ac:dyDescent="0.25">
      <c r="B458" s="43" t="s">
        <v>42</v>
      </c>
      <c r="C458" s="43"/>
      <c r="D458" s="43"/>
      <c r="E458" s="9"/>
      <c r="F458" s="10" t="s">
        <v>43</v>
      </c>
      <c r="G458" s="45" t="s">
        <v>44</v>
      </c>
      <c r="H458" s="45"/>
      <c r="I458" s="45"/>
      <c r="J458" s="45"/>
      <c r="K458" s="45"/>
      <c r="L458" s="45"/>
      <c r="M458" s="5">
        <v>10000</v>
      </c>
      <c r="N458" s="5">
        <v>0</v>
      </c>
      <c r="O458" s="8">
        <f t="shared" si="6"/>
        <v>810897477.22000015</v>
      </c>
    </row>
    <row r="459" spans="2:15" ht="13.5" customHeight="1" x14ac:dyDescent="0.25">
      <c r="G459" s="45"/>
      <c r="H459" s="45"/>
      <c r="I459" s="45"/>
      <c r="J459" s="45"/>
      <c r="K459" s="45"/>
      <c r="L459" s="45"/>
      <c r="O459" s="8">
        <f t="shared" ref="O459:O522" si="7">O458+M459-N459</f>
        <v>810897477.22000015</v>
      </c>
    </row>
    <row r="460" spans="2:15" ht="20.100000000000001" customHeight="1" x14ac:dyDescent="0.25">
      <c r="B460" s="43" t="s">
        <v>42</v>
      </c>
      <c r="C460" s="43"/>
      <c r="D460" s="43"/>
      <c r="E460" s="9"/>
      <c r="F460" s="10" t="s">
        <v>43</v>
      </c>
      <c r="G460" s="45" t="s">
        <v>44</v>
      </c>
      <c r="H460" s="45"/>
      <c r="I460" s="45"/>
      <c r="J460" s="45"/>
      <c r="K460" s="45"/>
      <c r="L460" s="45"/>
      <c r="M460" s="5">
        <v>1500</v>
      </c>
      <c r="N460" s="5">
        <v>0</v>
      </c>
      <c r="O460" s="8">
        <f t="shared" si="7"/>
        <v>810898977.22000015</v>
      </c>
    </row>
    <row r="461" spans="2:15" ht="2.25" customHeight="1" x14ac:dyDescent="0.25">
      <c r="G461" s="45"/>
      <c r="H461" s="45"/>
      <c r="I461" s="45"/>
      <c r="J461" s="45"/>
      <c r="K461" s="45"/>
      <c r="L461" s="45"/>
      <c r="O461" s="8">
        <f t="shared" si="7"/>
        <v>810898977.22000015</v>
      </c>
    </row>
    <row r="462" spans="2:15" ht="20.100000000000001" customHeight="1" x14ac:dyDescent="0.25">
      <c r="B462" s="43" t="s">
        <v>42</v>
      </c>
      <c r="C462" s="43"/>
      <c r="D462" s="43"/>
      <c r="E462" s="9"/>
      <c r="F462" s="10" t="s">
        <v>196</v>
      </c>
      <c r="G462" s="45" t="s">
        <v>197</v>
      </c>
      <c r="H462" s="45"/>
      <c r="I462" s="45"/>
      <c r="J462" s="45"/>
      <c r="K462" s="45"/>
      <c r="L462" s="45"/>
      <c r="M462" s="5">
        <v>0</v>
      </c>
      <c r="N462" s="5">
        <v>106687.87</v>
      </c>
      <c r="O462" s="8">
        <f t="shared" si="7"/>
        <v>810792289.35000014</v>
      </c>
    </row>
    <row r="463" spans="2:15" ht="20.100000000000001" customHeight="1" x14ac:dyDescent="0.25">
      <c r="G463" s="45"/>
      <c r="H463" s="45"/>
      <c r="I463" s="45"/>
      <c r="J463" s="45"/>
      <c r="K463" s="45"/>
      <c r="L463" s="45"/>
      <c r="O463" s="8">
        <f t="shared" si="7"/>
        <v>810792289.35000014</v>
      </c>
    </row>
    <row r="464" spans="2:15" ht="20.100000000000001" customHeight="1" x14ac:dyDescent="0.25">
      <c r="B464" s="43" t="s">
        <v>42</v>
      </c>
      <c r="C464" s="43"/>
      <c r="D464" s="43"/>
      <c r="E464" s="9"/>
      <c r="F464" s="10" t="s">
        <v>198</v>
      </c>
      <c r="G464" s="45" t="s">
        <v>199</v>
      </c>
      <c r="H464" s="45"/>
      <c r="I464" s="45"/>
      <c r="J464" s="45"/>
      <c r="K464" s="45"/>
      <c r="L464" s="45"/>
      <c r="M464" s="5">
        <v>6000</v>
      </c>
      <c r="N464" s="5">
        <v>0</v>
      </c>
      <c r="O464" s="8">
        <f t="shared" si="7"/>
        <v>810798289.35000014</v>
      </c>
    </row>
    <row r="465" spans="2:15" ht="20.100000000000001" customHeight="1" x14ac:dyDescent="0.25">
      <c r="G465" s="45"/>
      <c r="H465" s="45"/>
      <c r="I465" s="45"/>
      <c r="J465" s="45"/>
      <c r="K465" s="45"/>
      <c r="L465" s="45"/>
      <c r="O465" s="8">
        <f t="shared" si="7"/>
        <v>810798289.35000014</v>
      </c>
    </row>
    <row r="466" spans="2:15" ht="20.100000000000001" customHeight="1" x14ac:dyDescent="0.25">
      <c r="B466" s="43" t="s">
        <v>42</v>
      </c>
      <c r="C466" s="43"/>
      <c r="D466" s="43"/>
      <c r="E466" s="9"/>
      <c r="F466" s="10" t="s">
        <v>200</v>
      </c>
      <c r="G466" s="45" t="s">
        <v>201</v>
      </c>
      <c r="H466" s="45"/>
      <c r="I466" s="45"/>
      <c r="J466" s="45"/>
      <c r="K466" s="45"/>
      <c r="L466" s="45"/>
      <c r="M466" s="5">
        <v>6000</v>
      </c>
      <c r="N466" s="5">
        <v>0</v>
      </c>
      <c r="O466" s="8">
        <f t="shared" si="7"/>
        <v>810804289.35000014</v>
      </c>
    </row>
    <row r="467" spans="2:15" ht="20.100000000000001" customHeight="1" x14ac:dyDescent="0.25">
      <c r="G467" s="45"/>
      <c r="H467" s="45"/>
      <c r="I467" s="45"/>
      <c r="J467" s="45"/>
      <c r="K467" s="45"/>
      <c r="L467" s="45"/>
      <c r="O467" s="8">
        <f t="shared" si="7"/>
        <v>810804289.35000014</v>
      </c>
    </row>
    <row r="468" spans="2:15" ht="19.5" customHeight="1" x14ac:dyDescent="0.25">
      <c r="B468" s="43" t="s">
        <v>42</v>
      </c>
      <c r="C468" s="43"/>
      <c r="D468" s="43"/>
      <c r="E468" s="9"/>
      <c r="F468" s="10" t="s">
        <v>202</v>
      </c>
      <c r="G468" s="45" t="s">
        <v>38</v>
      </c>
      <c r="H468" s="45"/>
      <c r="I468" s="45"/>
      <c r="J468" s="45"/>
      <c r="K468" s="45"/>
      <c r="L468" s="45"/>
      <c r="M468" s="5">
        <v>2000</v>
      </c>
      <c r="N468" s="5">
        <v>0</v>
      </c>
      <c r="O468" s="8">
        <f t="shared" si="7"/>
        <v>810806289.35000014</v>
      </c>
    </row>
    <row r="469" spans="2:15" ht="7.5" hidden="1" customHeight="1" x14ac:dyDescent="0.25">
      <c r="G469" s="45"/>
      <c r="H469" s="45"/>
      <c r="I469" s="45"/>
      <c r="J469" s="45"/>
      <c r="K469" s="45"/>
      <c r="L469" s="45"/>
      <c r="O469" s="8">
        <f t="shared" si="7"/>
        <v>810806289.35000014</v>
      </c>
    </row>
    <row r="470" spans="2:15" ht="20.100000000000001" customHeight="1" x14ac:dyDescent="0.25">
      <c r="B470" s="43" t="s">
        <v>42</v>
      </c>
      <c r="C470" s="43"/>
      <c r="D470" s="43"/>
      <c r="E470" s="9"/>
      <c r="F470" s="10" t="s">
        <v>203</v>
      </c>
      <c r="G470" s="45" t="s">
        <v>38</v>
      </c>
      <c r="H470" s="45"/>
      <c r="I470" s="45"/>
      <c r="J470" s="45"/>
      <c r="K470" s="45"/>
      <c r="L470" s="45"/>
      <c r="M470" s="5">
        <v>1000</v>
      </c>
      <c r="N470" s="5">
        <v>0</v>
      </c>
      <c r="O470" s="8">
        <f t="shared" si="7"/>
        <v>810807289.35000014</v>
      </c>
    </row>
    <row r="471" spans="2:15" ht="3.75" customHeight="1" x14ac:dyDescent="0.25">
      <c r="G471" s="45"/>
      <c r="H471" s="45"/>
      <c r="I471" s="45"/>
      <c r="J471" s="45"/>
      <c r="K471" s="45"/>
      <c r="L471" s="45"/>
      <c r="O471" s="8">
        <f t="shared" si="7"/>
        <v>810807289.35000014</v>
      </c>
    </row>
    <row r="472" spans="2:15" ht="20.100000000000001" customHeight="1" x14ac:dyDescent="0.25">
      <c r="B472" s="43" t="s">
        <v>42</v>
      </c>
      <c r="C472" s="43"/>
      <c r="D472" s="43"/>
      <c r="E472" s="9"/>
      <c r="F472" s="10" t="s">
        <v>204</v>
      </c>
      <c r="G472" s="45" t="s">
        <v>38</v>
      </c>
      <c r="H472" s="45"/>
      <c r="I472" s="45"/>
      <c r="J472" s="45"/>
      <c r="K472" s="45"/>
      <c r="L472" s="45"/>
      <c r="M472" s="5">
        <v>3550</v>
      </c>
      <c r="N472" s="5">
        <v>0</v>
      </c>
      <c r="O472" s="8">
        <f t="shared" si="7"/>
        <v>810810839.35000014</v>
      </c>
    </row>
    <row r="473" spans="2:15" ht="1.5" customHeight="1" x14ac:dyDescent="0.25">
      <c r="G473" s="45"/>
      <c r="H473" s="45"/>
      <c r="I473" s="45"/>
      <c r="J473" s="45"/>
      <c r="K473" s="45"/>
      <c r="L473" s="45"/>
      <c r="O473" s="8">
        <f t="shared" si="7"/>
        <v>810810839.35000014</v>
      </c>
    </row>
    <row r="474" spans="2:15" ht="20.100000000000001" customHeight="1" x14ac:dyDescent="0.25">
      <c r="B474" s="43" t="s">
        <v>42</v>
      </c>
      <c r="C474" s="43"/>
      <c r="D474" s="43"/>
      <c r="E474" s="9"/>
      <c r="F474" s="10" t="s">
        <v>205</v>
      </c>
      <c r="G474" s="45" t="s">
        <v>38</v>
      </c>
      <c r="H474" s="45"/>
      <c r="I474" s="45"/>
      <c r="J474" s="45"/>
      <c r="K474" s="45"/>
      <c r="L474" s="45"/>
      <c r="M474" s="5">
        <v>1000</v>
      </c>
      <c r="N474" s="5">
        <v>0</v>
      </c>
      <c r="O474" s="8">
        <f t="shared" si="7"/>
        <v>810811839.35000014</v>
      </c>
    </row>
    <row r="475" spans="2:15" ht="1.5" customHeight="1" x14ac:dyDescent="0.25">
      <c r="G475" s="45"/>
      <c r="H475" s="45"/>
      <c r="I475" s="45"/>
      <c r="J475" s="45"/>
      <c r="K475" s="45"/>
      <c r="L475" s="45"/>
      <c r="O475" s="8">
        <f t="shared" si="7"/>
        <v>810811839.35000014</v>
      </c>
    </row>
    <row r="476" spans="2:15" ht="18.75" customHeight="1" x14ac:dyDescent="0.25">
      <c r="B476" s="43" t="s">
        <v>45</v>
      </c>
      <c r="C476" s="43"/>
      <c r="D476" s="43"/>
      <c r="E476" s="9"/>
      <c r="F476" s="10" t="s">
        <v>46</v>
      </c>
      <c r="G476" s="45" t="s">
        <v>47</v>
      </c>
      <c r="H476" s="45"/>
      <c r="I476" s="45"/>
      <c r="J476" s="45"/>
      <c r="K476" s="45"/>
      <c r="L476" s="45"/>
      <c r="M476" s="5">
        <v>5745</v>
      </c>
      <c r="N476" s="5">
        <v>0</v>
      </c>
      <c r="O476" s="8">
        <f t="shared" si="7"/>
        <v>810817584.35000014</v>
      </c>
    </row>
    <row r="477" spans="2:15" ht="19.5" hidden="1" customHeight="1" x14ac:dyDescent="0.25">
      <c r="G477" s="45"/>
      <c r="H477" s="45"/>
      <c r="I477" s="45"/>
      <c r="J477" s="45"/>
      <c r="K477" s="45"/>
      <c r="L477" s="45"/>
      <c r="O477" s="8">
        <f t="shared" si="7"/>
        <v>810817584.35000014</v>
      </c>
    </row>
    <row r="478" spans="2:15" ht="20.100000000000001" customHeight="1" x14ac:dyDescent="0.25">
      <c r="B478" s="43" t="s">
        <v>45</v>
      </c>
      <c r="C478" s="43"/>
      <c r="D478" s="43"/>
      <c r="E478" s="9"/>
      <c r="F478" s="10" t="s">
        <v>46</v>
      </c>
      <c r="G478" s="45" t="s">
        <v>47</v>
      </c>
      <c r="H478" s="45"/>
      <c r="I478" s="45"/>
      <c r="J478" s="45"/>
      <c r="K478" s="45"/>
      <c r="L478" s="45"/>
      <c r="M478" s="5">
        <v>5150</v>
      </c>
      <c r="N478" s="5">
        <v>0</v>
      </c>
      <c r="O478" s="8">
        <f t="shared" si="7"/>
        <v>810822734.35000014</v>
      </c>
    </row>
    <row r="479" spans="2:15" ht="2.25" customHeight="1" x14ac:dyDescent="0.25">
      <c r="G479" s="45"/>
      <c r="H479" s="45"/>
      <c r="I479" s="45"/>
      <c r="J479" s="45"/>
      <c r="K479" s="45"/>
      <c r="L479" s="45"/>
      <c r="O479" s="8">
        <f t="shared" si="7"/>
        <v>810822734.35000014</v>
      </c>
    </row>
    <row r="480" spans="2:15" ht="20.100000000000001" customHeight="1" x14ac:dyDescent="0.25">
      <c r="B480" s="43" t="s">
        <v>45</v>
      </c>
      <c r="C480" s="43"/>
      <c r="D480" s="43"/>
      <c r="E480" s="9"/>
      <c r="F480" s="10" t="s">
        <v>46</v>
      </c>
      <c r="G480" s="45" t="s">
        <v>47</v>
      </c>
      <c r="H480" s="45"/>
      <c r="I480" s="45"/>
      <c r="J480" s="45"/>
      <c r="K480" s="45"/>
      <c r="L480" s="45"/>
      <c r="M480" s="5">
        <v>58802.87</v>
      </c>
      <c r="N480" s="5">
        <v>0</v>
      </c>
      <c r="O480" s="8">
        <f t="shared" si="7"/>
        <v>810881537.22000015</v>
      </c>
    </row>
    <row r="481" spans="2:15" ht="1.5" customHeight="1" x14ac:dyDescent="0.25">
      <c r="G481" s="45"/>
      <c r="H481" s="45"/>
      <c r="I481" s="45"/>
      <c r="J481" s="45"/>
      <c r="K481" s="45"/>
      <c r="L481" s="45"/>
      <c r="O481" s="8">
        <f t="shared" si="7"/>
        <v>810881537.22000015</v>
      </c>
    </row>
    <row r="482" spans="2:15" ht="20.100000000000001" customHeight="1" x14ac:dyDescent="0.25">
      <c r="B482" s="43" t="s">
        <v>45</v>
      </c>
      <c r="C482" s="43"/>
      <c r="D482" s="43"/>
      <c r="E482" s="9"/>
      <c r="F482" s="10" t="s">
        <v>46</v>
      </c>
      <c r="G482" s="45" t="s">
        <v>47</v>
      </c>
      <c r="H482" s="45"/>
      <c r="I482" s="45"/>
      <c r="J482" s="45"/>
      <c r="K482" s="45"/>
      <c r="L482" s="45"/>
      <c r="M482" s="5">
        <v>1542</v>
      </c>
      <c r="N482" s="5">
        <v>0</v>
      </c>
      <c r="O482" s="8">
        <f t="shared" si="7"/>
        <v>810883079.22000015</v>
      </c>
    </row>
    <row r="483" spans="2:15" ht="1.5" customHeight="1" x14ac:dyDescent="0.25">
      <c r="G483" s="45"/>
      <c r="H483" s="45"/>
      <c r="I483" s="45"/>
      <c r="J483" s="45"/>
      <c r="K483" s="45"/>
      <c r="L483" s="45"/>
      <c r="O483" s="8">
        <f t="shared" si="7"/>
        <v>810883079.22000015</v>
      </c>
    </row>
    <row r="484" spans="2:15" ht="20.100000000000001" customHeight="1" x14ac:dyDescent="0.25">
      <c r="B484" s="43" t="s">
        <v>45</v>
      </c>
      <c r="C484" s="43"/>
      <c r="D484" s="43"/>
      <c r="E484" s="9"/>
      <c r="F484" s="10" t="s">
        <v>46</v>
      </c>
      <c r="G484" s="45" t="s">
        <v>47</v>
      </c>
      <c r="H484" s="45"/>
      <c r="I484" s="45"/>
      <c r="J484" s="45"/>
      <c r="K484" s="45"/>
      <c r="L484" s="45"/>
      <c r="M484" s="5">
        <v>11000</v>
      </c>
      <c r="N484" s="5">
        <v>0</v>
      </c>
      <c r="O484" s="8">
        <f t="shared" si="7"/>
        <v>810894079.22000015</v>
      </c>
    </row>
    <row r="485" spans="2:15" ht="1.5" customHeight="1" x14ac:dyDescent="0.25">
      <c r="G485" s="45"/>
      <c r="H485" s="45"/>
      <c r="I485" s="45"/>
      <c r="J485" s="45"/>
      <c r="K485" s="45"/>
      <c r="L485" s="45"/>
      <c r="O485" s="8">
        <f t="shared" si="7"/>
        <v>810894079.22000015</v>
      </c>
    </row>
    <row r="486" spans="2:15" ht="20.100000000000001" customHeight="1" x14ac:dyDescent="0.25">
      <c r="B486" s="43" t="s">
        <v>45</v>
      </c>
      <c r="C486" s="43"/>
      <c r="D486" s="43"/>
      <c r="E486" s="9"/>
      <c r="F486" s="10" t="s">
        <v>46</v>
      </c>
      <c r="G486" s="45" t="s">
        <v>47</v>
      </c>
      <c r="H486" s="45"/>
      <c r="I486" s="45"/>
      <c r="J486" s="45"/>
      <c r="K486" s="45"/>
      <c r="L486" s="45"/>
      <c r="M486" s="5">
        <v>3420</v>
      </c>
      <c r="N486" s="5">
        <v>0</v>
      </c>
      <c r="O486" s="8">
        <f t="shared" si="7"/>
        <v>810897499.22000015</v>
      </c>
    </row>
    <row r="487" spans="2:15" ht="0.75" customHeight="1" x14ac:dyDescent="0.25">
      <c r="G487" s="45"/>
      <c r="H487" s="45"/>
      <c r="I487" s="45"/>
      <c r="J487" s="45"/>
      <c r="K487" s="45"/>
      <c r="L487" s="45"/>
      <c r="O487" s="8">
        <f t="shared" si="7"/>
        <v>810897499.22000015</v>
      </c>
    </row>
    <row r="488" spans="2:15" ht="20.100000000000001" customHeight="1" x14ac:dyDescent="0.25">
      <c r="B488" s="43" t="s">
        <v>45</v>
      </c>
      <c r="C488" s="43"/>
      <c r="D488" s="43"/>
      <c r="E488" s="9"/>
      <c r="F488" s="10" t="s">
        <v>46</v>
      </c>
      <c r="G488" s="45" t="s">
        <v>47</v>
      </c>
      <c r="H488" s="45"/>
      <c r="I488" s="45"/>
      <c r="J488" s="45"/>
      <c r="K488" s="45"/>
      <c r="L488" s="45"/>
      <c r="M488" s="5">
        <v>5745</v>
      </c>
      <c r="N488" s="5">
        <v>0</v>
      </c>
      <c r="O488" s="8">
        <f t="shared" si="7"/>
        <v>810903244.22000015</v>
      </c>
    </row>
    <row r="489" spans="2:15" ht="20.100000000000001" customHeight="1" x14ac:dyDescent="0.25">
      <c r="G489" s="45"/>
      <c r="H489" s="45"/>
      <c r="I489" s="45"/>
      <c r="J489" s="45"/>
      <c r="K489" s="45"/>
      <c r="L489" s="45"/>
      <c r="O489" s="8">
        <f t="shared" si="7"/>
        <v>810903244.22000015</v>
      </c>
    </row>
    <row r="490" spans="2:15" ht="20.100000000000001" customHeight="1" x14ac:dyDescent="0.25">
      <c r="B490" s="43" t="s">
        <v>45</v>
      </c>
      <c r="C490" s="43"/>
      <c r="D490" s="43"/>
      <c r="E490" s="9"/>
      <c r="F490" s="10" t="s">
        <v>46</v>
      </c>
      <c r="G490" s="45" t="s">
        <v>47</v>
      </c>
      <c r="H490" s="45"/>
      <c r="I490" s="45"/>
      <c r="J490" s="45"/>
      <c r="K490" s="45"/>
      <c r="L490" s="45"/>
      <c r="M490" s="5">
        <v>2000</v>
      </c>
      <c r="N490" s="5">
        <v>0</v>
      </c>
      <c r="O490" s="8">
        <f t="shared" si="7"/>
        <v>810905244.22000015</v>
      </c>
    </row>
    <row r="491" spans="2:15" ht="1.5" customHeight="1" x14ac:dyDescent="0.25">
      <c r="G491" s="45"/>
      <c r="H491" s="45"/>
      <c r="I491" s="45"/>
      <c r="J491" s="45"/>
      <c r="K491" s="45"/>
      <c r="L491" s="45"/>
      <c r="O491" s="8">
        <f t="shared" si="7"/>
        <v>810905244.22000015</v>
      </c>
    </row>
    <row r="492" spans="2:15" ht="20.25" customHeight="1" x14ac:dyDescent="0.25">
      <c r="B492" s="43" t="s">
        <v>45</v>
      </c>
      <c r="C492" s="43"/>
      <c r="D492" s="43"/>
      <c r="E492" s="9"/>
      <c r="F492" s="10" t="s">
        <v>46</v>
      </c>
      <c r="G492" s="45" t="s">
        <v>47</v>
      </c>
      <c r="H492" s="45"/>
      <c r="I492" s="45"/>
      <c r="J492" s="45"/>
      <c r="K492" s="45"/>
      <c r="L492" s="45"/>
      <c r="M492" s="5">
        <v>1500</v>
      </c>
      <c r="N492" s="5">
        <v>0</v>
      </c>
      <c r="O492" s="8">
        <f t="shared" si="7"/>
        <v>810906744.22000015</v>
      </c>
    </row>
    <row r="493" spans="2:15" ht="3" customHeight="1" x14ac:dyDescent="0.25">
      <c r="G493" s="45"/>
      <c r="H493" s="45"/>
      <c r="I493" s="45"/>
      <c r="J493" s="45"/>
      <c r="K493" s="45"/>
      <c r="L493" s="45"/>
      <c r="O493" s="8">
        <f t="shared" si="7"/>
        <v>810906744.22000015</v>
      </c>
    </row>
    <row r="494" spans="2:15" ht="20.100000000000001" customHeight="1" x14ac:dyDescent="0.25">
      <c r="B494" s="43" t="s">
        <v>45</v>
      </c>
      <c r="C494" s="43"/>
      <c r="D494" s="43"/>
      <c r="E494" s="9"/>
      <c r="F494" s="10" t="s">
        <v>206</v>
      </c>
      <c r="G494" s="45" t="s">
        <v>207</v>
      </c>
      <c r="H494" s="45"/>
      <c r="I494" s="45"/>
      <c r="J494" s="45"/>
      <c r="K494" s="45"/>
      <c r="L494" s="45"/>
      <c r="M494" s="5">
        <v>0</v>
      </c>
      <c r="N494" s="5">
        <v>73383.070000000007</v>
      </c>
      <c r="O494" s="8">
        <f t="shared" si="7"/>
        <v>810833361.1500001</v>
      </c>
    </row>
    <row r="495" spans="2:15" ht="15.75" customHeight="1" x14ac:dyDescent="0.25">
      <c r="G495" s="45"/>
      <c r="H495" s="45"/>
      <c r="I495" s="45"/>
      <c r="J495" s="45"/>
      <c r="K495" s="45"/>
      <c r="L495" s="45"/>
      <c r="O495" s="8">
        <f t="shared" si="7"/>
        <v>810833361.1500001</v>
      </c>
    </row>
    <row r="496" spans="2:15" ht="20.100000000000001" customHeight="1" x14ac:dyDescent="0.25">
      <c r="B496" s="43" t="s">
        <v>45</v>
      </c>
      <c r="C496" s="43"/>
      <c r="D496" s="43"/>
      <c r="E496" s="9"/>
      <c r="F496" s="10" t="s">
        <v>208</v>
      </c>
      <c r="G496" s="45" t="s">
        <v>209</v>
      </c>
      <c r="H496" s="45"/>
      <c r="I496" s="45"/>
      <c r="J496" s="45"/>
      <c r="K496" s="45"/>
      <c r="L496" s="45"/>
      <c r="M496" s="5">
        <v>3000</v>
      </c>
      <c r="N496" s="5">
        <v>0</v>
      </c>
      <c r="O496" s="8">
        <f t="shared" si="7"/>
        <v>810836361.1500001</v>
      </c>
    </row>
    <row r="497" spans="2:15" ht="4.5" customHeight="1" x14ac:dyDescent="0.25">
      <c r="G497" s="45"/>
      <c r="H497" s="45"/>
      <c r="I497" s="45"/>
      <c r="J497" s="45"/>
      <c r="K497" s="45"/>
      <c r="L497" s="45"/>
      <c r="O497" s="8">
        <f t="shared" si="7"/>
        <v>810836361.1500001</v>
      </c>
    </row>
    <row r="498" spans="2:15" ht="22.5" customHeight="1" x14ac:dyDescent="0.25">
      <c r="B498" s="43" t="s">
        <v>45</v>
      </c>
      <c r="C498" s="43"/>
      <c r="D498" s="43"/>
      <c r="E498" s="9"/>
      <c r="F498" s="10" t="s">
        <v>210</v>
      </c>
      <c r="G498" s="45" t="s">
        <v>211</v>
      </c>
      <c r="H498" s="45"/>
      <c r="I498" s="45"/>
      <c r="J498" s="45"/>
      <c r="K498" s="45"/>
      <c r="L498" s="45"/>
      <c r="M498" s="5">
        <v>6000</v>
      </c>
      <c r="N498" s="5">
        <v>0</v>
      </c>
      <c r="O498" s="8">
        <f t="shared" si="7"/>
        <v>810842361.1500001</v>
      </c>
    </row>
    <row r="499" spans="2:15" ht="5.25" hidden="1" customHeight="1" x14ac:dyDescent="0.25">
      <c r="O499" s="8">
        <f t="shared" si="7"/>
        <v>810842361.1500001</v>
      </c>
    </row>
    <row r="500" spans="2:15" ht="20.100000000000001" customHeight="1" x14ac:dyDescent="0.25">
      <c r="B500" s="9"/>
      <c r="C500" s="9"/>
      <c r="D500" s="9"/>
      <c r="E500" s="9"/>
      <c r="F500" s="9"/>
      <c r="G500" s="45" t="s">
        <v>212</v>
      </c>
      <c r="H500" s="45"/>
      <c r="I500" s="45"/>
      <c r="J500" s="45"/>
      <c r="K500" s="45"/>
      <c r="L500" s="45"/>
      <c r="O500" s="8">
        <f t="shared" si="7"/>
        <v>810842361.1500001</v>
      </c>
    </row>
    <row r="501" spans="2:15" ht="20.100000000000001" customHeight="1" x14ac:dyDescent="0.25">
      <c r="B501" s="43" t="s">
        <v>45</v>
      </c>
      <c r="C501" s="43"/>
      <c r="D501" s="43"/>
      <c r="E501" s="9"/>
      <c r="F501" s="10" t="s">
        <v>213</v>
      </c>
      <c r="G501" s="45" t="s">
        <v>214</v>
      </c>
      <c r="H501" s="45"/>
      <c r="I501" s="45"/>
      <c r="J501" s="45"/>
      <c r="K501" s="45"/>
      <c r="L501" s="45"/>
      <c r="M501" s="5">
        <v>1000</v>
      </c>
      <c r="N501" s="5">
        <v>0</v>
      </c>
      <c r="O501" s="8">
        <f t="shared" si="7"/>
        <v>810843361.1500001</v>
      </c>
    </row>
    <row r="502" spans="2:15" ht="20.100000000000001" customHeight="1" x14ac:dyDescent="0.25">
      <c r="G502" s="45"/>
      <c r="H502" s="45"/>
      <c r="I502" s="45"/>
      <c r="J502" s="45"/>
      <c r="K502" s="45"/>
      <c r="L502" s="45"/>
      <c r="O502" s="8">
        <f t="shared" si="7"/>
        <v>810843361.1500001</v>
      </c>
    </row>
    <row r="503" spans="2:15" ht="20.100000000000001" customHeight="1" x14ac:dyDescent="0.25">
      <c r="B503" s="43" t="s">
        <v>45</v>
      </c>
      <c r="C503" s="43"/>
      <c r="D503" s="43"/>
      <c r="E503" s="9"/>
      <c r="F503" s="10" t="s">
        <v>215</v>
      </c>
      <c r="G503" s="45" t="s">
        <v>216</v>
      </c>
      <c r="H503" s="45"/>
      <c r="I503" s="45"/>
      <c r="J503" s="45"/>
      <c r="K503" s="45"/>
      <c r="L503" s="45"/>
      <c r="M503" s="5">
        <v>2000</v>
      </c>
      <c r="N503" s="5">
        <v>0</v>
      </c>
      <c r="O503" s="8">
        <f t="shared" si="7"/>
        <v>810845361.1500001</v>
      </c>
    </row>
    <row r="504" spans="2:15" ht="20.100000000000001" customHeight="1" x14ac:dyDescent="0.25">
      <c r="G504" s="45"/>
      <c r="H504" s="45"/>
      <c r="I504" s="45"/>
      <c r="J504" s="45"/>
      <c r="K504" s="45"/>
      <c r="L504" s="45"/>
      <c r="O504" s="8">
        <f t="shared" si="7"/>
        <v>810845361.1500001</v>
      </c>
    </row>
    <row r="505" spans="2:15" ht="20.100000000000001" customHeight="1" x14ac:dyDescent="0.25">
      <c r="B505" s="43" t="s">
        <v>45</v>
      </c>
      <c r="C505" s="43"/>
      <c r="D505" s="43"/>
      <c r="E505" s="9"/>
      <c r="F505" s="10" t="s">
        <v>217</v>
      </c>
      <c r="G505" s="45" t="s">
        <v>218</v>
      </c>
      <c r="H505" s="45"/>
      <c r="I505" s="45"/>
      <c r="J505" s="45"/>
      <c r="K505" s="45"/>
      <c r="L505" s="45"/>
      <c r="M505" s="5">
        <v>3000</v>
      </c>
      <c r="N505" s="5">
        <v>0</v>
      </c>
      <c r="O505" s="8">
        <f t="shared" si="7"/>
        <v>810848361.1500001</v>
      </c>
    </row>
    <row r="506" spans="2:15" ht="20.100000000000001" customHeight="1" x14ac:dyDescent="0.25">
      <c r="G506" s="45"/>
      <c r="H506" s="45"/>
      <c r="I506" s="45"/>
      <c r="J506" s="45"/>
      <c r="K506" s="45"/>
      <c r="L506" s="45"/>
      <c r="O506" s="8">
        <f t="shared" si="7"/>
        <v>810848361.1500001</v>
      </c>
    </row>
    <row r="507" spans="2:15" ht="20.100000000000001" customHeight="1" x14ac:dyDescent="0.25">
      <c r="B507" s="43" t="s">
        <v>48</v>
      </c>
      <c r="C507" s="43"/>
      <c r="D507" s="43"/>
      <c r="E507" s="9"/>
      <c r="F507" s="10" t="s">
        <v>49</v>
      </c>
      <c r="G507" s="45" t="s">
        <v>50</v>
      </c>
      <c r="H507" s="45"/>
      <c r="I507" s="45"/>
      <c r="J507" s="45"/>
      <c r="K507" s="45"/>
      <c r="L507" s="45"/>
      <c r="M507" s="5">
        <v>4498</v>
      </c>
      <c r="N507" s="5">
        <v>0</v>
      </c>
      <c r="O507" s="8">
        <f t="shared" si="7"/>
        <v>810852859.1500001</v>
      </c>
    </row>
    <row r="508" spans="2:15" ht="2.25" customHeight="1" x14ac:dyDescent="0.25">
      <c r="G508" s="45"/>
      <c r="H508" s="45"/>
      <c r="I508" s="45"/>
      <c r="J508" s="45"/>
      <c r="K508" s="45"/>
      <c r="L508" s="45"/>
      <c r="O508" s="8">
        <f t="shared" si="7"/>
        <v>810852859.1500001</v>
      </c>
    </row>
    <row r="509" spans="2:15" ht="20.100000000000001" customHeight="1" x14ac:dyDescent="0.25">
      <c r="B509" s="43" t="s">
        <v>48</v>
      </c>
      <c r="C509" s="43"/>
      <c r="D509" s="43"/>
      <c r="E509" s="9"/>
      <c r="F509" s="10" t="s">
        <v>49</v>
      </c>
      <c r="G509" s="45" t="s">
        <v>50</v>
      </c>
      <c r="H509" s="45"/>
      <c r="I509" s="45"/>
      <c r="J509" s="45"/>
      <c r="K509" s="45"/>
      <c r="L509" s="45"/>
      <c r="M509" s="5">
        <v>10000</v>
      </c>
      <c r="N509" s="5">
        <v>0</v>
      </c>
      <c r="O509" s="8">
        <f t="shared" si="7"/>
        <v>810862859.1500001</v>
      </c>
    </row>
    <row r="510" spans="2:15" ht="0.75" customHeight="1" x14ac:dyDescent="0.25">
      <c r="G510" s="45"/>
      <c r="H510" s="45"/>
      <c r="I510" s="45"/>
      <c r="J510" s="45"/>
      <c r="K510" s="45"/>
      <c r="L510" s="45"/>
      <c r="O510" s="8">
        <f t="shared" si="7"/>
        <v>810862859.1500001</v>
      </c>
    </row>
    <row r="511" spans="2:15" ht="20.100000000000001" customHeight="1" x14ac:dyDescent="0.25">
      <c r="B511" s="43" t="s">
        <v>48</v>
      </c>
      <c r="C511" s="43"/>
      <c r="D511" s="43"/>
      <c r="E511" s="9"/>
      <c r="F511" s="10" t="s">
        <v>49</v>
      </c>
      <c r="G511" s="45" t="s">
        <v>50</v>
      </c>
      <c r="H511" s="45"/>
      <c r="I511" s="45"/>
      <c r="J511" s="45"/>
      <c r="K511" s="45"/>
      <c r="L511" s="45"/>
      <c r="M511" s="5">
        <v>4435.07</v>
      </c>
      <c r="N511" s="5">
        <v>0</v>
      </c>
      <c r="O511" s="8">
        <f t="shared" si="7"/>
        <v>810867294.22000015</v>
      </c>
    </row>
    <row r="512" spans="2:15" ht="20.100000000000001" customHeight="1" x14ac:dyDescent="0.25">
      <c r="G512" s="45"/>
      <c r="H512" s="45"/>
      <c r="I512" s="45"/>
      <c r="J512" s="45"/>
      <c r="K512" s="45"/>
      <c r="L512" s="45"/>
      <c r="O512" s="8">
        <f t="shared" si="7"/>
        <v>810867294.22000015</v>
      </c>
    </row>
    <row r="513" spans="2:15" ht="20.100000000000001" customHeight="1" x14ac:dyDescent="0.25">
      <c r="B513" s="43" t="s">
        <v>48</v>
      </c>
      <c r="C513" s="43"/>
      <c r="D513" s="43"/>
      <c r="E513" s="9"/>
      <c r="F513" s="10" t="s">
        <v>49</v>
      </c>
      <c r="G513" s="45" t="s">
        <v>50</v>
      </c>
      <c r="H513" s="45"/>
      <c r="I513" s="45"/>
      <c r="J513" s="45"/>
      <c r="K513" s="45"/>
      <c r="L513" s="45"/>
      <c r="M513" s="5">
        <v>12450</v>
      </c>
      <c r="N513" s="5">
        <v>0</v>
      </c>
      <c r="O513" s="8">
        <f t="shared" si="7"/>
        <v>810879744.22000015</v>
      </c>
    </row>
    <row r="514" spans="2:15" ht="2.25" customHeight="1" x14ac:dyDescent="0.25">
      <c r="G514" s="45"/>
      <c r="H514" s="45"/>
      <c r="I514" s="45"/>
      <c r="J514" s="45"/>
      <c r="K514" s="45"/>
      <c r="L514" s="45"/>
      <c r="O514" s="8">
        <f t="shared" si="7"/>
        <v>810879744.22000015</v>
      </c>
    </row>
    <row r="515" spans="2:15" ht="20.100000000000001" customHeight="1" x14ac:dyDescent="0.25">
      <c r="B515" s="43" t="s">
        <v>48</v>
      </c>
      <c r="C515" s="43"/>
      <c r="D515" s="43"/>
      <c r="E515" s="9"/>
      <c r="F515" s="10" t="s">
        <v>49</v>
      </c>
      <c r="G515" s="45" t="s">
        <v>50</v>
      </c>
      <c r="H515" s="45"/>
      <c r="I515" s="45"/>
      <c r="J515" s="45"/>
      <c r="K515" s="45"/>
      <c r="L515" s="45"/>
      <c r="M515" s="5">
        <v>22000</v>
      </c>
      <c r="N515" s="5">
        <v>0</v>
      </c>
      <c r="O515" s="8">
        <f t="shared" si="7"/>
        <v>810901744.22000015</v>
      </c>
    </row>
    <row r="516" spans="2:15" ht="3" customHeight="1" x14ac:dyDescent="0.25">
      <c r="G516" s="45"/>
      <c r="H516" s="45"/>
      <c r="I516" s="45"/>
      <c r="J516" s="45"/>
      <c r="K516" s="45"/>
      <c r="L516" s="45"/>
      <c r="O516" s="8">
        <f t="shared" si="7"/>
        <v>810901744.22000015</v>
      </c>
    </row>
    <row r="517" spans="2:15" ht="20.100000000000001" customHeight="1" x14ac:dyDescent="0.25">
      <c r="B517" s="43" t="s">
        <v>48</v>
      </c>
      <c r="C517" s="43"/>
      <c r="D517" s="43"/>
      <c r="E517" s="9"/>
      <c r="F517" s="10" t="s">
        <v>49</v>
      </c>
      <c r="G517" s="45" t="s">
        <v>50</v>
      </c>
      <c r="H517" s="45"/>
      <c r="I517" s="45"/>
      <c r="J517" s="45"/>
      <c r="K517" s="45"/>
      <c r="L517" s="45"/>
      <c r="M517" s="5">
        <v>3420</v>
      </c>
      <c r="N517" s="5">
        <v>0</v>
      </c>
      <c r="O517" s="8">
        <f t="shared" si="7"/>
        <v>810905164.22000015</v>
      </c>
    </row>
    <row r="518" spans="2:15" ht="19.5" hidden="1" customHeight="1" x14ac:dyDescent="0.25">
      <c r="G518" s="45"/>
      <c r="H518" s="45"/>
      <c r="I518" s="45"/>
      <c r="J518" s="45"/>
      <c r="K518" s="45"/>
      <c r="L518" s="45"/>
      <c r="O518" s="8">
        <f t="shared" si="7"/>
        <v>810905164.22000015</v>
      </c>
    </row>
    <row r="519" spans="2:15" ht="20.100000000000001" customHeight="1" x14ac:dyDescent="0.25">
      <c r="B519" s="43" t="s">
        <v>48</v>
      </c>
      <c r="C519" s="43"/>
      <c r="D519" s="43"/>
      <c r="E519" s="9"/>
      <c r="F519" s="10" t="s">
        <v>49</v>
      </c>
      <c r="G519" s="45" t="s">
        <v>50</v>
      </c>
      <c r="H519" s="45"/>
      <c r="I519" s="45"/>
      <c r="J519" s="45"/>
      <c r="K519" s="45"/>
      <c r="L519" s="45"/>
      <c r="M519" s="5">
        <v>8540</v>
      </c>
      <c r="N519" s="5">
        <v>0</v>
      </c>
      <c r="O519" s="8">
        <f t="shared" si="7"/>
        <v>810913704.22000015</v>
      </c>
    </row>
    <row r="520" spans="2:15" ht="3" customHeight="1" x14ac:dyDescent="0.25">
      <c r="G520" s="45"/>
      <c r="H520" s="45"/>
      <c r="I520" s="45"/>
      <c r="J520" s="45"/>
      <c r="K520" s="45"/>
      <c r="L520" s="45"/>
      <c r="O520" s="8">
        <f t="shared" si="7"/>
        <v>810913704.22000015</v>
      </c>
    </row>
    <row r="521" spans="2:15" ht="20.100000000000001" customHeight="1" x14ac:dyDescent="0.25">
      <c r="B521" s="43" t="s">
        <v>48</v>
      </c>
      <c r="C521" s="43"/>
      <c r="D521" s="43"/>
      <c r="E521" s="9"/>
      <c r="F521" s="10" t="s">
        <v>219</v>
      </c>
      <c r="G521" s="45" t="s">
        <v>220</v>
      </c>
      <c r="H521" s="45"/>
      <c r="I521" s="45"/>
      <c r="J521" s="45"/>
      <c r="K521" s="45"/>
      <c r="L521" s="45"/>
      <c r="M521" s="5">
        <v>0</v>
      </c>
      <c r="N521" s="5">
        <v>100967.39</v>
      </c>
      <c r="O521" s="8">
        <f t="shared" si="7"/>
        <v>810812736.83000016</v>
      </c>
    </row>
    <row r="522" spans="2:15" ht="20.100000000000001" customHeight="1" x14ac:dyDescent="0.25">
      <c r="G522" s="45"/>
      <c r="H522" s="45"/>
      <c r="I522" s="45"/>
      <c r="J522" s="45"/>
      <c r="K522" s="45"/>
      <c r="L522" s="45"/>
      <c r="O522" s="8">
        <f t="shared" si="7"/>
        <v>810812736.83000016</v>
      </c>
    </row>
    <row r="523" spans="2:15" ht="20.100000000000001" customHeight="1" x14ac:dyDescent="0.25">
      <c r="B523" s="43" t="s">
        <v>48</v>
      </c>
      <c r="C523" s="43"/>
      <c r="D523" s="43"/>
      <c r="E523" s="9"/>
      <c r="F523" s="10" t="s">
        <v>221</v>
      </c>
      <c r="G523" s="45" t="s">
        <v>222</v>
      </c>
      <c r="H523" s="45"/>
      <c r="I523" s="45"/>
      <c r="J523" s="45"/>
      <c r="K523" s="45"/>
      <c r="L523" s="45"/>
      <c r="M523" s="5">
        <v>1000</v>
      </c>
      <c r="N523" s="5">
        <v>0</v>
      </c>
      <c r="O523" s="8">
        <f t="shared" ref="O523:O586" si="8">O522+M523-N523</f>
        <v>810813736.83000016</v>
      </c>
    </row>
    <row r="524" spans="2:15" ht="20.100000000000001" customHeight="1" x14ac:dyDescent="0.25">
      <c r="G524" s="45"/>
      <c r="H524" s="45"/>
      <c r="I524" s="45"/>
      <c r="J524" s="45"/>
      <c r="K524" s="45"/>
      <c r="L524" s="45"/>
      <c r="O524" s="8">
        <f t="shared" si="8"/>
        <v>810813736.83000016</v>
      </c>
    </row>
    <row r="525" spans="2:15" ht="20.100000000000001" customHeight="1" x14ac:dyDescent="0.25">
      <c r="B525" s="43" t="s">
        <v>48</v>
      </c>
      <c r="C525" s="43"/>
      <c r="D525" s="43"/>
      <c r="E525" s="9"/>
      <c r="F525" s="10" t="s">
        <v>223</v>
      </c>
      <c r="G525" s="45" t="s">
        <v>224</v>
      </c>
      <c r="H525" s="45"/>
      <c r="I525" s="45"/>
      <c r="J525" s="45"/>
      <c r="K525" s="45"/>
      <c r="L525" s="45"/>
      <c r="M525" s="5">
        <v>2000</v>
      </c>
      <c r="N525" s="5">
        <v>0</v>
      </c>
      <c r="O525" s="8">
        <f t="shared" si="8"/>
        <v>810815736.83000016</v>
      </c>
    </row>
    <row r="526" spans="2:15" ht="20.100000000000001" customHeight="1" x14ac:dyDescent="0.25">
      <c r="G526" s="45"/>
      <c r="H526" s="45"/>
      <c r="I526" s="45"/>
      <c r="J526" s="45"/>
      <c r="K526" s="45"/>
      <c r="L526" s="45"/>
      <c r="O526" s="8">
        <f t="shared" si="8"/>
        <v>810815736.83000016</v>
      </c>
    </row>
    <row r="527" spans="2:15" ht="20.100000000000001" customHeight="1" x14ac:dyDescent="0.25">
      <c r="B527" s="43" t="s">
        <v>48</v>
      </c>
      <c r="C527" s="43"/>
      <c r="D527" s="43"/>
      <c r="E527" s="9"/>
      <c r="F527" s="10" t="s">
        <v>225</v>
      </c>
      <c r="G527" s="45" t="s">
        <v>226</v>
      </c>
      <c r="H527" s="45"/>
      <c r="I527" s="45"/>
      <c r="J527" s="45"/>
      <c r="K527" s="45"/>
      <c r="L527" s="45"/>
      <c r="M527" s="5">
        <v>2000</v>
      </c>
      <c r="N527" s="5">
        <v>0</v>
      </c>
      <c r="O527" s="8">
        <f t="shared" si="8"/>
        <v>810817736.83000016</v>
      </c>
    </row>
    <row r="528" spans="2:15" ht="20.100000000000001" customHeight="1" x14ac:dyDescent="0.25">
      <c r="G528" s="45"/>
      <c r="H528" s="45"/>
      <c r="I528" s="45"/>
      <c r="J528" s="45"/>
      <c r="K528" s="45"/>
      <c r="L528" s="45"/>
      <c r="O528" s="8">
        <f t="shared" si="8"/>
        <v>810817736.83000016</v>
      </c>
    </row>
    <row r="529" spans="2:15" ht="20.100000000000001" customHeight="1" x14ac:dyDescent="0.25">
      <c r="B529" s="43" t="s">
        <v>48</v>
      </c>
      <c r="C529" s="43"/>
      <c r="D529" s="43"/>
      <c r="E529" s="9"/>
      <c r="F529" s="10" t="s">
        <v>227</v>
      </c>
      <c r="G529" s="45" t="s">
        <v>228</v>
      </c>
      <c r="H529" s="45"/>
      <c r="I529" s="45"/>
      <c r="J529" s="45"/>
      <c r="K529" s="45"/>
      <c r="L529" s="45"/>
      <c r="M529" s="5">
        <v>3000</v>
      </c>
      <c r="N529" s="5">
        <v>0</v>
      </c>
      <c r="O529" s="8">
        <f t="shared" si="8"/>
        <v>810820736.83000016</v>
      </c>
    </row>
    <row r="530" spans="2:15" ht="20.100000000000001" customHeight="1" x14ac:dyDescent="0.25">
      <c r="G530" s="45"/>
      <c r="H530" s="45"/>
      <c r="I530" s="45"/>
      <c r="J530" s="45"/>
      <c r="K530" s="45"/>
      <c r="L530" s="45"/>
      <c r="O530" s="8">
        <f t="shared" si="8"/>
        <v>810820736.83000016</v>
      </c>
    </row>
    <row r="531" spans="2:15" ht="20.100000000000001" customHeight="1" x14ac:dyDescent="0.25">
      <c r="B531" s="43" t="s">
        <v>48</v>
      </c>
      <c r="C531" s="43"/>
      <c r="D531" s="43"/>
      <c r="E531" s="9"/>
      <c r="F531" s="10" t="s">
        <v>229</v>
      </c>
      <c r="G531" s="45" t="s">
        <v>230</v>
      </c>
      <c r="H531" s="45"/>
      <c r="I531" s="45"/>
      <c r="J531" s="45"/>
      <c r="K531" s="45"/>
      <c r="L531" s="45"/>
      <c r="M531" s="5">
        <v>6000</v>
      </c>
      <c r="N531" s="5">
        <v>0</v>
      </c>
      <c r="O531" s="8">
        <f t="shared" si="8"/>
        <v>810826736.83000016</v>
      </c>
    </row>
    <row r="532" spans="2:15" ht="27" customHeight="1" x14ac:dyDescent="0.25">
      <c r="G532" s="45"/>
      <c r="H532" s="45"/>
      <c r="I532" s="45"/>
      <c r="J532" s="45"/>
      <c r="K532" s="45"/>
      <c r="L532" s="45"/>
      <c r="O532" s="8">
        <f t="shared" si="8"/>
        <v>810826736.83000016</v>
      </c>
    </row>
    <row r="533" spans="2:15" ht="20.100000000000001" customHeight="1" x14ac:dyDescent="0.25">
      <c r="B533" s="43" t="s">
        <v>48</v>
      </c>
      <c r="C533" s="43"/>
      <c r="D533" s="43"/>
      <c r="E533" s="9"/>
      <c r="F533" s="10" t="s">
        <v>231</v>
      </c>
      <c r="G533" s="45" t="s">
        <v>232</v>
      </c>
      <c r="H533" s="45"/>
      <c r="I533" s="45"/>
      <c r="J533" s="45"/>
      <c r="K533" s="45"/>
      <c r="L533" s="45"/>
      <c r="M533" s="5">
        <v>6000</v>
      </c>
      <c r="N533" s="5">
        <v>0</v>
      </c>
      <c r="O533" s="8">
        <f t="shared" si="8"/>
        <v>810832736.83000016</v>
      </c>
    </row>
    <row r="534" spans="2:15" ht="23.25" customHeight="1" x14ac:dyDescent="0.25">
      <c r="G534" s="45"/>
      <c r="H534" s="45"/>
      <c r="I534" s="45"/>
      <c r="J534" s="45"/>
      <c r="K534" s="45"/>
      <c r="L534" s="45"/>
      <c r="O534" s="8">
        <f t="shared" si="8"/>
        <v>810832736.83000016</v>
      </c>
    </row>
    <row r="535" spans="2:15" ht="20.100000000000001" customHeight="1" x14ac:dyDescent="0.25">
      <c r="B535" s="43" t="s">
        <v>48</v>
      </c>
      <c r="C535" s="43"/>
      <c r="D535" s="43"/>
      <c r="E535" s="9"/>
      <c r="F535" s="10" t="s">
        <v>233</v>
      </c>
      <c r="G535" s="45" t="s">
        <v>234</v>
      </c>
      <c r="H535" s="45"/>
      <c r="I535" s="45"/>
      <c r="J535" s="45"/>
      <c r="K535" s="45"/>
      <c r="L535" s="45"/>
      <c r="M535" s="5">
        <v>6000</v>
      </c>
      <c r="N535" s="5">
        <v>0</v>
      </c>
      <c r="O535" s="8">
        <f t="shared" si="8"/>
        <v>810838736.83000016</v>
      </c>
    </row>
    <row r="536" spans="2:15" ht="23.25" customHeight="1" x14ac:dyDescent="0.25">
      <c r="G536" s="45"/>
      <c r="H536" s="45"/>
      <c r="I536" s="45"/>
      <c r="J536" s="45"/>
      <c r="K536" s="45"/>
      <c r="L536" s="45"/>
      <c r="O536" s="8">
        <f t="shared" si="8"/>
        <v>810838736.83000016</v>
      </c>
    </row>
    <row r="537" spans="2:15" ht="20.100000000000001" customHeight="1" x14ac:dyDescent="0.25">
      <c r="B537" s="43" t="s">
        <v>48</v>
      </c>
      <c r="C537" s="43"/>
      <c r="D537" s="43"/>
      <c r="E537" s="9"/>
      <c r="F537" s="10" t="s">
        <v>235</v>
      </c>
      <c r="G537" s="45" t="s">
        <v>236</v>
      </c>
      <c r="H537" s="45"/>
      <c r="I537" s="45"/>
      <c r="J537" s="45"/>
      <c r="K537" s="45"/>
      <c r="L537" s="45"/>
      <c r="M537" s="5">
        <v>9000</v>
      </c>
      <c r="N537" s="5">
        <v>0</v>
      </c>
      <c r="O537" s="8">
        <f t="shared" si="8"/>
        <v>810847736.83000016</v>
      </c>
    </row>
    <row r="538" spans="2:15" ht="20.100000000000001" customHeight="1" x14ac:dyDescent="0.25">
      <c r="G538" s="45"/>
      <c r="H538" s="45"/>
      <c r="I538" s="45"/>
      <c r="J538" s="45"/>
      <c r="K538" s="45"/>
      <c r="L538" s="45"/>
      <c r="O538" s="8">
        <f t="shared" si="8"/>
        <v>810847736.83000016</v>
      </c>
    </row>
    <row r="539" spans="2:15" ht="20.100000000000001" customHeight="1" x14ac:dyDescent="0.25">
      <c r="B539" s="43" t="s">
        <v>54</v>
      </c>
      <c r="C539" s="43"/>
      <c r="D539" s="43"/>
      <c r="E539" s="9"/>
      <c r="F539" s="10" t="s">
        <v>237</v>
      </c>
      <c r="G539" s="45" t="s">
        <v>238</v>
      </c>
      <c r="H539" s="45"/>
      <c r="I539" s="45"/>
      <c r="J539" s="45"/>
      <c r="K539" s="45"/>
      <c r="L539" s="45"/>
      <c r="M539" s="5">
        <v>10000</v>
      </c>
      <c r="N539" s="5">
        <v>0</v>
      </c>
      <c r="O539" s="8">
        <f t="shared" si="8"/>
        <v>810857736.83000016</v>
      </c>
    </row>
    <row r="540" spans="2:15" ht="20.100000000000001" customHeight="1" x14ac:dyDescent="0.25">
      <c r="G540" s="45"/>
      <c r="H540" s="45"/>
      <c r="I540" s="45"/>
      <c r="J540" s="45"/>
      <c r="K540" s="45"/>
      <c r="L540" s="45"/>
      <c r="O540" s="8">
        <f t="shared" si="8"/>
        <v>810857736.83000016</v>
      </c>
    </row>
    <row r="541" spans="2:15" ht="20.100000000000001" customHeight="1" x14ac:dyDescent="0.25">
      <c r="B541" s="43" t="s">
        <v>54</v>
      </c>
      <c r="C541" s="43"/>
      <c r="D541" s="43"/>
      <c r="E541" s="9"/>
      <c r="F541" s="10" t="s">
        <v>237</v>
      </c>
      <c r="G541" s="45" t="s">
        <v>238</v>
      </c>
      <c r="H541" s="45"/>
      <c r="I541" s="45"/>
      <c r="J541" s="45"/>
      <c r="K541" s="45"/>
      <c r="L541" s="45"/>
      <c r="M541" s="5">
        <v>8000</v>
      </c>
      <c r="N541" s="5">
        <v>0</v>
      </c>
      <c r="O541" s="8">
        <f t="shared" si="8"/>
        <v>810865736.83000016</v>
      </c>
    </row>
    <row r="542" spans="2:15" ht="20.100000000000001" customHeight="1" x14ac:dyDescent="0.25">
      <c r="G542" s="45"/>
      <c r="H542" s="45"/>
      <c r="I542" s="45"/>
      <c r="J542" s="45"/>
      <c r="K542" s="45"/>
      <c r="L542" s="45"/>
      <c r="O542" s="8">
        <f t="shared" si="8"/>
        <v>810865736.83000016</v>
      </c>
    </row>
    <row r="543" spans="2:15" ht="20.100000000000001" customHeight="1" x14ac:dyDescent="0.25">
      <c r="B543" s="43" t="s">
        <v>54</v>
      </c>
      <c r="C543" s="43"/>
      <c r="D543" s="43"/>
      <c r="E543" s="9"/>
      <c r="F543" s="10" t="s">
        <v>237</v>
      </c>
      <c r="G543" s="45" t="s">
        <v>238</v>
      </c>
      <c r="H543" s="45"/>
      <c r="I543" s="45"/>
      <c r="J543" s="45"/>
      <c r="K543" s="45"/>
      <c r="L543" s="45"/>
      <c r="M543" s="5">
        <v>4105</v>
      </c>
      <c r="N543" s="5">
        <v>0</v>
      </c>
      <c r="O543" s="8">
        <f t="shared" si="8"/>
        <v>810869841.83000016</v>
      </c>
    </row>
    <row r="544" spans="2:15" ht="20.100000000000001" customHeight="1" x14ac:dyDescent="0.25">
      <c r="G544" s="45"/>
      <c r="H544" s="45"/>
      <c r="I544" s="45"/>
      <c r="J544" s="45"/>
      <c r="K544" s="45"/>
      <c r="L544" s="45"/>
      <c r="O544" s="8">
        <f t="shared" si="8"/>
        <v>810869841.83000016</v>
      </c>
    </row>
    <row r="545" spans="2:15" ht="20.100000000000001" customHeight="1" x14ac:dyDescent="0.25">
      <c r="B545" s="43" t="s">
        <v>54</v>
      </c>
      <c r="C545" s="43"/>
      <c r="D545" s="43"/>
      <c r="E545" s="9"/>
      <c r="F545" s="10" t="s">
        <v>237</v>
      </c>
      <c r="G545" s="45" t="s">
        <v>238</v>
      </c>
      <c r="H545" s="45"/>
      <c r="I545" s="45"/>
      <c r="J545" s="45"/>
      <c r="K545" s="45"/>
      <c r="L545" s="45"/>
      <c r="M545" s="5">
        <v>8870.14</v>
      </c>
      <c r="N545" s="5">
        <v>0</v>
      </c>
      <c r="O545" s="8">
        <f t="shared" si="8"/>
        <v>810878711.97000015</v>
      </c>
    </row>
    <row r="546" spans="2:15" ht="20.100000000000001" customHeight="1" x14ac:dyDescent="0.25">
      <c r="G546" s="45"/>
      <c r="H546" s="45"/>
      <c r="I546" s="45"/>
      <c r="J546" s="45"/>
      <c r="K546" s="45"/>
      <c r="L546" s="45"/>
      <c r="O546" s="8">
        <f t="shared" si="8"/>
        <v>810878711.97000015</v>
      </c>
    </row>
    <row r="547" spans="2:15" ht="20.100000000000001" customHeight="1" x14ac:dyDescent="0.25">
      <c r="B547" s="43" t="s">
        <v>54</v>
      </c>
      <c r="C547" s="43"/>
      <c r="D547" s="43"/>
      <c r="E547" s="9"/>
      <c r="F547" s="10" t="s">
        <v>237</v>
      </c>
      <c r="G547" s="45" t="s">
        <v>238</v>
      </c>
      <c r="H547" s="45"/>
      <c r="I547" s="45"/>
      <c r="J547" s="45"/>
      <c r="K547" s="45"/>
      <c r="L547" s="45"/>
      <c r="M547" s="5">
        <v>7000</v>
      </c>
      <c r="N547" s="5">
        <v>0</v>
      </c>
      <c r="O547" s="8">
        <f t="shared" si="8"/>
        <v>810885711.97000015</v>
      </c>
    </row>
    <row r="548" spans="2:15" ht="11.25" customHeight="1" x14ac:dyDescent="0.25">
      <c r="G548" s="45"/>
      <c r="H548" s="45"/>
      <c r="I548" s="45"/>
      <c r="J548" s="45"/>
      <c r="K548" s="45"/>
      <c r="L548" s="45"/>
      <c r="O548" s="8">
        <f t="shared" si="8"/>
        <v>810885711.97000015</v>
      </c>
    </row>
    <row r="549" spans="2:15" ht="19.5" hidden="1" customHeight="1" x14ac:dyDescent="0.25">
      <c r="O549" s="8">
        <f t="shared" si="8"/>
        <v>810885711.97000015</v>
      </c>
    </row>
    <row r="550" spans="2:15" ht="20.100000000000001" customHeight="1" x14ac:dyDescent="0.25">
      <c r="B550" s="43" t="s">
        <v>54</v>
      </c>
      <c r="C550" s="43"/>
      <c r="D550" s="43"/>
      <c r="E550" s="9"/>
      <c r="F550" s="10" t="s">
        <v>237</v>
      </c>
      <c r="G550" s="45" t="s">
        <v>238</v>
      </c>
      <c r="H550" s="45"/>
      <c r="I550" s="45"/>
      <c r="J550" s="45"/>
      <c r="K550" s="45"/>
      <c r="L550" s="45"/>
      <c r="M550" s="5">
        <v>4500</v>
      </c>
      <c r="N550" s="5">
        <v>0</v>
      </c>
      <c r="O550" s="8">
        <f t="shared" si="8"/>
        <v>810890211.97000015</v>
      </c>
    </row>
    <row r="551" spans="2:15" ht="20.100000000000001" customHeight="1" x14ac:dyDescent="0.25">
      <c r="G551" s="45"/>
      <c r="H551" s="45"/>
      <c r="I551" s="45"/>
      <c r="J551" s="45"/>
      <c r="K551" s="45"/>
      <c r="L551" s="45"/>
      <c r="O551" s="8">
        <f t="shared" si="8"/>
        <v>810890211.97000015</v>
      </c>
    </row>
    <row r="552" spans="2:15" ht="20.100000000000001" customHeight="1" x14ac:dyDescent="0.25">
      <c r="B552" s="43" t="s">
        <v>54</v>
      </c>
      <c r="C552" s="43"/>
      <c r="D552" s="43"/>
      <c r="E552" s="9"/>
      <c r="F552" s="10" t="s">
        <v>237</v>
      </c>
      <c r="G552" s="45" t="s">
        <v>238</v>
      </c>
      <c r="H552" s="45"/>
      <c r="I552" s="45"/>
      <c r="J552" s="45"/>
      <c r="K552" s="45"/>
      <c r="L552" s="45"/>
      <c r="M552" s="5">
        <v>5600</v>
      </c>
      <c r="N552" s="5">
        <v>0</v>
      </c>
      <c r="O552" s="8">
        <f t="shared" si="8"/>
        <v>810895811.97000015</v>
      </c>
    </row>
    <row r="553" spans="2:15" ht="10.5" customHeight="1" x14ac:dyDescent="0.25">
      <c r="G553" s="45"/>
      <c r="H553" s="45"/>
      <c r="I553" s="45"/>
      <c r="J553" s="45"/>
      <c r="K553" s="45"/>
      <c r="L553" s="45"/>
      <c r="O553" s="8">
        <f t="shared" si="8"/>
        <v>810895811.97000015</v>
      </c>
    </row>
    <row r="554" spans="2:15" ht="16.5" customHeight="1" x14ac:dyDescent="0.25">
      <c r="B554" s="43" t="s">
        <v>54</v>
      </c>
      <c r="C554" s="43"/>
      <c r="D554" s="43"/>
      <c r="E554" s="9"/>
      <c r="F554" s="10" t="s">
        <v>237</v>
      </c>
      <c r="G554" s="45" t="s">
        <v>238</v>
      </c>
      <c r="H554" s="45"/>
      <c r="I554" s="45"/>
      <c r="J554" s="45"/>
      <c r="K554" s="45"/>
      <c r="L554" s="45"/>
      <c r="M554" s="5">
        <v>5123.25</v>
      </c>
      <c r="N554" s="5">
        <v>0</v>
      </c>
      <c r="O554" s="8">
        <f t="shared" si="8"/>
        <v>810900935.22000015</v>
      </c>
    </row>
    <row r="555" spans="2:15" ht="7.5" hidden="1" customHeight="1" x14ac:dyDescent="0.25">
      <c r="G555" s="45"/>
      <c r="H555" s="45"/>
      <c r="I555" s="45"/>
      <c r="J555" s="45"/>
      <c r="K555" s="45"/>
      <c r="L555" s="45"/>
      <c r="O555" s="8">
        <f t="shared" si="8"/>
        <v>810900935.22000015</v>
      </c>
    </row>
    <row r="556" spans="2:15" ht="18.75" customHeight="1" x14ac:dyDescent="0.25">
      <c r="B556" s="43" t="s">
        <v>54</v>
      </c>
      <c r="C556" s="43"/>
      <c r="D556" s="43"/>
      <c r="E556" s="9"/>
      <c r="F556" s="10" t="s">
        <v>237</v>
      </c>
      <c r="G556" s="45" t="s">
        <v>238</v>
      </c>
      <c r="H556" s="45"/>
      <c r="I556" s="45"/>
      <c r="J556" s="45"/>
      <c r="K556" s="45"/>
      <c r="L556" s="45"/>
      <c r="M556" s="5">
        <v>1864</v>
      </c>
      <c r="N556" s="5">
        <v>0</v>
      </c>
      <c r="O556" s="8">
        <f t="shared" si="8"/>
        <v>810902799.22000015</v>
      </c>
    </row>
    <row r="557" spans="2:15" ht="12.75" customHeight="1" x14ac:dyDescent="0.25">
      <c r="G557" s="45"/>
      <c r="H557" s="45"/>
      <c r="I557" s="45"/>
      <c r="J557" s="45"/>
      <c r="K557" s="45"/>
      <c r="L557" s="45"/>
      <c r="O557" s="8">
        <f t="shared" si="8"/>
        <v>810902799.22000015</v>
      </c>
    </row>
    <row r="558" spans="2:15" ht="17.25" customHeight="1" x14ac:dyDescent="0.25">
      <c r="B558" s="43" t="s">
        <v>54</v>
      </c>
      <c r="C558" s="43"/>
      <c r="D558" s="43"/>
      <c r="E558" s="9"/>
      <c r="F558" s="10" t="s">
        <v>237</v>
      </c>
      <c r="G558" s="45" t="s">
        <v>238</v>
      </c>
      <c r="H558" s="45"/>
      <c r="I558" s="45"/>
      <c r="J558" s="45"/>
      <c r="K558" s="45"/>
      <c r="L558" s="45"/>
      <c r="M558" s="5">
        <v>6693.38</v>
      </c>
      <c r="N558" s="5">
        <v>0</v>
      </c>
      <c r="O558" s="8">
        <f t="shared" si="8"/>
        <v>810909492.60000014</v>
      </c>
    </row>
    <row r="559" spans="2:15" ht="6.75" hidden="1" customHeight="1" x14ac:dyDescent="0.25">
      <c r="G559" s="45"/>
      <c r="H559" s="45"/>
      <c r="I559" s="45"/>
      <c r="J559" s="45"/>
      <c r="K559" s="45"/>
      <c r="L559" s="45"/>
      <c r="O559" s="8">
        <f t="shared" si="8"/>
        <v>810909492.60000014</v>
      </c>
    </row>
    <row r="560" spans="2:15" ht="20.100000000000001" customHeight="1" x14ac:dyDescent="0.25">
      <c r="B560" s="43" t="s">
        <v>54</v>
      </c>
      <c r="C560" s="43"/>
      <c r="D560" s="43"/>
      <c r="E560" s="9"/>
      <c r="F560" s="10" t="s">
        <v>237</v>
      </c>
      <c r="G560" s="45" t="s">
        <v>238</v>
      </c>
      <c r="H560" s="45"/>
      <c r="I560" s="45"/>
      <c r="J560" s="45"/>
      <c r="K560" s="45"/>
      <c r="L560" s="45"/>
      <c r="M560" s="5">
        <v>2000</v>
      </c>
      <c r="N560" s="5">
        <v>0</v>
      </c>
      <c r="O560" s="8">
        <f t="shared" si="8"/>
        <v>810911492.60000014</v>
      </c>
    </row>
    <row r="561" spans="2:15" ht="12" customHeight="1" x14ac:dyDescent="0.25">
      <c r="G561" s="45"/>
      <c r="H561" s="45"/>
      <c r="I561" s="45"/>
      <c r="J561" s="45"/>
      <c r="K561" s="45"/>
      <c r="L561" s="45"/>
      <c r="O561" s="8">
        <f t="shared" si="8"/>
        <v>810911492.60000014</v>
      </c>
    </row>
    <row r="562" spans="2:15" ht="20.100000000000001" customHeight="1" x14ac:dyDescent="0.25">
      <c r="B562" s="43" t="s">
        <v>54</v>
      </c>
      <c r="C562" s="43"/>
      <c r="D562" s="43"/>
      <c r="E562" s="9"/>
      <c r="F562" s="10" t="s">
        <v>237</v>
      </c>
      <c r="G562" s="45" t="s">
        <v>238</v>
      </c>
      <c r="H562" s="45"/>
      <c r="I562" s="45"/>
      <c r="J562" s="45"/>
      <c r="K562" s="45"/>
      <c r="L562" s="45"/>
      <c r="M562" s="5">
        <v>1500</v>
      </c>
      <c r="N562" s="5">
        <v>0</v>
      </c>
      <c r="O562" s="8">
        <f t="shared" si="8"/>
        <v>810912992.60000014</v>
      </c>
    </row>
    <row r="563" spans="2:15" ht="1.5" customHeight="1" x14ac:dyDescent="0.25">
      <c r="G563" s="45"/>
      <c r="H563" s="45"/>
      <c r="I563" s="45"/>
      <c r="J563" s="45"/>
      <c r="K563" s="45"/>
      <c r="L563" s="45"/>
      <c r="O563" s="8">
        <f t="shared" si="8"/>
        <v>810912992.60000014</v>
      </c>
    </row>
    <row r="564" spans="2:15" ht="19.5" customHeight="1" x14ac:dyDescent="0.25">
      <c r="B564" s="43" t="s">
        <v>54</v>
      </c>
      <c r="C564" s="43"/>
      <c r="D564" s="43"/>
      <c r="E564" s="9"/>
      <c r="F564" s="10" t="s">
        <v>237</v>
      </c>
      <c r="G564" s="45" t="s">
        <v>238</v>
      </c>
      <c r="H564" s="45"/>
      <c r="I564" s="45"/>
      <c r="J564" s="45"/>
      <c r="K564" s="45"/>
      <c r="L564" s="45"/>
      <c r="M564" s="5">
        <v>1500</v>
      </c>
      <c r="N564" s="5">
        <v>0</v>
      </c>
      <c r="O564" s="8">
        <f t="shared" si="8"/>
        <v>810914492.60000014</v>
      </c>
    </row>
    <row r="565" spans="2:15" ht="3" hidden="1" customHeight="1" x14ac:dyDescent="0.25">
      <c r="G565" s="45"/>
      <c r="H565" s="45"/>
      <c r="I565" s="45"/>
      <c r="J565" s="45"/>
      <c r="K565" s="45"/>
      <c r="L565" s="45"/>
      <c r="O565" s="8">
        <f t="shared" si="8"/>
        <v>810914492.60000014</v>
      </c>
    </row>
    <row r="566" spans="2:15" ht="20.100000000000001" customHeight="1" x14ac:dyDescent="0.25">
      <c r="B566" s="43" t="s">
        <v>54</v>
      </c>
      <c r="C566" s="43"/>
      <c r="D566" s="43"/>
      <c r="E566" s="9"/>
      <c r="F566" s="10" t="s">
        <v>239</v>
      </c>
      <c r="G566" s="45" t="s">
        <v>240</v>
      </c>
      <c r="H566" s="45"/>
      <c r="I566" s="45"/>
      <c r="J566" s="45"/>
      <c r="K566" s="45"/>
      <c r="L566" s="45"/>
      <c r="M566" s="5">
        <v>0</v>
      </c>
      <c r="N566" s="5">
        <v>6000</v>
      </c>
      <c r="O566" s="8">
        <f t="shared" si="8"/>
        <v>810908492.60000014</v>
      </c>
    </row>
    <row r="567" spans="2:15" ht="20.100000000000001" customHeight="1" x14ac:dyDescent="0.25">
      <c r="G567" s="45"/>
      <c r="H567" s="45"/>
      <c r="I567" s="45"/>
      <c r="J567" s="45"/>
      <c r="K567" s="45"/>
      <c r="L567" s="45"/>
      <c r="O567" s="8">
        <f t="shared" si="8"/>
        <v>810908492.60000014</v>
      </c>
    </row>
    <row r="568" spans="2:15" ht="20.100000000000001" customHeight="1" x14ac:dyDescent="0.25">
      <c r="B568" s="43" t="s">
        <v>54</v>
      </c>
      <c r="C568" s="43"/>
      <c r="D568" s="43"/>
      <c r="E568" s="9"/>
      <c r="F568" s="10" t="s">
        <v>241</v>
      </c>
      <c r="G568" s="45" t="s">
        <v>242</v>
      </c>
      <c r="H568" s="45"/>
      <c r="I568" s="45"/>
      <c r="J568" s="45"/>
      <c r="K568" s="45"/>
      <c r="L568" s="45"/>
      <c r="M568" s="5">
        <v>0</v>
      </c>
      <c r="N568" s="5">
        <v>53129</v>
      </c>
      <c r="O568" s="8">
        <f t="shared" si="8"/>
        <v>810855363.60000014</v>
      </c>
    </row>
    <row r="569" spans="2:15" ht="20.100000000000001" customHeight="1" x14ac:dyDescent="0.25">
      <c r="G569" s="45"/>
      <c r="H569" s="45"/>
      <c r="I569" s="45"/>
      <c r="J569" s="45"/>
      <c r="K569" s="45"/>
      <c r="L569" s="45"/>
      <c r="O569" s="8">
        <f t="shared" si="8"/>
        <v>810855363.60000014</v>
      </c>
    </row>
    <row r="570" spans="2:15" ht="20.100000000000001" customHeight="1" x14ac:dyDescent="0.25">
      <c r="B570" s="43" t="s">
        <v>54</v>
      </c>
      <c r="C570" s="43"/>
      <c r="D570" s="43"/>
      <c r="E570" s="9"/>
      <c r="F570" s="10" t="s">
        <v>243</v>
      </c>
      <c r="G570" s="45" t="s">
        <v>244</v>
      </c>
      <c r="H570" s="45"/>
      <c r="I570" s="45"/>
      <c r="J570" s="45"/>
      <c r="K570" s="45"/>
      <c r="L570" s="45"/>
      <c r="M570" s="5">
        <v>6000</v>
      </c>
      <c r="N570" s="5">
        <v>0</v>
      </c>
      <c r="O570" s="8">
        <f t="shared" si="8"/>
        <v>810861363.60000014</v>
      </c>
    </row>
    <row r="571" spans="2:15" ht="20.100000000000001" customHeight="1" x14ac:dyDescent="0.25">
      <c r="G571" s="45"/>
      <c r="H571" s="45"/>
      <c r="I571" s="45"/>
      <c r="J571" s="45"/>
      <c r="K571" s="45"/>
      <c r="L571" s="45"/>
      <c r="O571" s="8">
        <f t="shared" si="8"/>
        <v>810861363.60000014</v>
      </c>
    </row>
    <row r="572" spans="2:15" ht="20.100000000000001" customHeight="1" x14ac:dyDescent="0.25">
      <c r="B572" s="43" t="s">
        <v>54</v>
      </c>
      <c r="C572" s="43"/>
      <c r="D572" s="43"/>
      <c r="E572" s="9"/>
      <c r="F572" s="10" t="s">
        <v>245</v>
      </c>
      <c r="G572" s="45" t="s">
        <v>246</v>
      </c>
      <c r="H572" s="45"/>
      <c r="I572" s="45"/>
      <c r="J572" s="45"/>
      <c r="K572" s="45"/>
      <c r="L572" s="45"/>
      <c r="M572" s="5">
        <v>9000</v>
      </c>
      <c r="N572" s="5">
        <v>0</v>
      </c>
      <c r="O572" s="8">
        <f t="shared" si="8"/>
        <v>810870363.60000014</v>
      </c>
    </row>
    <row r="573" spans="2:15" ht="20.100000000000001" customHeight="1" x14ac:dyDescent="0.25">
      <c r="G573" s="45"/>
      <c r="H573" s="45"/>
      <c r="I573" s="45"/>
      <c r="J573" s="45"/>
      <c r="K573" s="45"/>
      <c r="L573" s="45"/>
      <c r="O573" s="8">
        <f t="shared" si="8"/>
        <v>810870363.60000014</v>
      </c>
    </row>
    <row r="574" spans="2:15" ht="20.100000000000001" customHeight="1" x14ac:dyDescent="0.25">
      <c r="B574" s="43" t="s">
        <v>54</v>
      </c>
      <c r="C574" s="43"/>
      <c r="D574" s="43"/>
      <c r="E574" s="9"/>
      <c r="F574" s="10" t="s">
        <v>247</v>
      </c>
      <c r="G574" s="45" t="s">
        <v>248</v>
      </c>
      <c r="H574" s="45"/>
      <c r="I574" s="45"/>
      <c r="J574" s="45"/>
      <c r="K574" s="45"/>
      <c r="L574" s="45"/>
      <c r="M574" s="5">
        <v>6000</v>
      </c>
      <c r="N574" s="5">
        <v>0</v>
      </c>
      <c r="O574" s="8">
        <f t="shared" si="8"/>
        <v>810876363.60000014</v>
      </c>
    </row>
    <row r="575" spans="2:15" ht="20.100000000000001" customHeight="1" x14ac:dyDescent="0.25">
      <c r="G575" s="45"/>
      <c r="H575" s="45"/>
      <c r="I575" s="45"/>
      <c r="J575" s="45"/>
      <c r="K575" s="45"/>
      <c r="L575" s="45"/>
      <c r="O575" s="8">
        <f t="shared" si="8"/>
        <v>810876363.60000014</v>
      </c>
    </row>
    <row r="576" spans="2:15" ht="20.100000000000001" customHeight="1" x14ac:dyDescent="0.25">
      <c r="B576" s="43" t="s">
        <v>54</v>
      </c>
      <c r="C576" s="43"/>
      <c r="D576" s="43"/>
      <c r="E576" s="9"/>
      <c r="F576" s="10" t="s">
        <v>249</v>
      </c>
      <c r="G576" s="45" t="s">
        <v>250</v>
      </c>
      <c r="H576" s="45"/>
      <c r="I576" s="45"/>
      <c r="J576" s="45"/>
      <c r="K576" s="45"/>
      <c r="L576" s="45"/>
      <c r="M576" s="5">
        <v>1000</v>
      </c>
      <c r="N576" s="5">
        <v>0</v>
      </c>
      <c r="O576" s="8">
        <f t="shared" si="8"/>
        <v>810877363.60000014</v>
      </c>
    </row>
    <row r="577" spans="2:15" ht="20.100000000000001" customHeight="1" x14ac:dyDescent="0.25">
      <c r="G577" s="45"/>
      <c r="H577" s="45"/>
      <c r="I577" s="45"/>
      <c r="J577" s="45"/>
      <c r="K577" s="45"/>
      <c r="L577" s="45"/>
      <c r="O577" s="8">
        <f t="shared" si="8"/>
        <v>810877363.60000014</v>
      </c>
    </row>
    <row r="578" spans="2:15" ht="20.100000000000001" customHeight="1" x14ac:dyDescent="0.25">
      <c r="B578" s="43" t="s">
        <v>54</v>
      </c>
      <c r="C578" s="43"/>
      <c r="D578" s="43"/>
      <c r="E578" s="9"/>
      <c r="F578" s="10" t="s">
        <v>251</v>
      </c>
      <c r="G578" s="45" t="s">
        <v>252</v>
      </c>
      <c r="H578" s="45"/>
      <c r="I578" s="45"/>
      <c r="J578" s="45"/>
      <c r="K578" s="45"/>
      <c r="L578" s="45"/>
      <c r="M578" s="5">
        <v>3000</v>
      </c>
      <c r="N578" s="5">
        <v>0</v>
      </c>
      <c r="O578" s="8">
        <f t="shared" si="8"/>
        <v>810880363.60000014</v>
      </c>
    </row>
    <row r="579" spans="2:15" ht="20.100000000000001" customHeight="1" x14ac:dyDescent="0.25">
      <c r="G579" s="45"/>
      <c r="H579" s="45"/>
      <c r="I579" s="45"/>
      <c r="J579" s="45"/>
      <c r="K579" s="45"/>
      <c r="L579" s="45"/>
      <c r="O579" s="8">
        <f t="shared" si="8"/>
        <v>810880363.60000014</v>
      </c>
    </row>
    <row r="580" spans="2:15" ht="20.100000000000001" customHeight="1" x14ac:dyDescent="0.25">
      <c r="B580" s="43" t="s">
        <v>54</v>
      </c>
      <c r="C580" s="43"/>
      <c r="D580" s="43"/>
      <c r="E580" s="9"/>
      <c r="F580" s="10" t="s">
        <v>253</v>
      </c>
      <c r="G580" s="45" t="s">
        <v>254</v>
      </c>
      <c r="H580" s="45"/>
      <c r="I580" s="45"/>
      <c r="J580" s="45"/>
      <c r="K580" s="45"/>
      <c r="L580" s="45"/>
      <c r="M580" s="5">
        <v>6000</v>
      </c>
      <c r="N580" s="5">
        <v>0</v>
      </c>
      <c r="O580" s="8">
        <f t="shared" si="8"/>
        <v>810886363.60000014</v>
      </c>
    </row>
    <row r="581" spans="2:15" ht="20.100000000000001" customHeight="1" x14ac:dyDescent="0.25">
      <c r="G581" s="45"/>
      <c r="H581" s="45"/>
      <c r="I581" s="45"/>
      <c r="J581" s="45"/>
      <c r="K581" s="45"/>
      <c r="L581" s="45"/>
      <c r="O581" s="8">
        <f t="shared" si="8"/>
        <v>810886363.60000014</v>
      </c>
    </row>
    <row r="582" spans="2:15" ht="20.100000000000001" customHeight="1" x14ac:dyDescent="0.25">
      <c r="B582" s="43" t="s">
        <v>54</v>
      </c>
      <c r="C582" s="43"/>
      <c r="D582" s="43"/>
      <c r="E582" s="9"/>
      <c r="F582" s="10" t="s">
        <v>255</v>
      </c>
      <c r="G582" s="45" t="s">
        <v>256</v>
      </c>
      <c r="H582" s="45"/>
      <c r="I582" s="45"/>
      <c r="J582" s="45"/>
      <c r="K582" s="45"/>
      <c r="L582" s="45"/>
      <c r="M582" s="5">
        <v>6000</v>
      </c>
      <c r="N582" s="5">
        <v>0</v>
      </c>
      <c r="O582" s="8">
        <f t="shared" si="8"/>
        <v>810892363.60000014</v>
      </c>
    </row>
    <row r="583" spans="2:15" ht="20.100000000000001" customHeight="1" x14ac:dyDescent="0.25">
      <c r="G583" s="45"/>
      <c r="H583" s="45"/>
      <c r="I583" s="45"/>
      <c r="J583" s="45"/>
      <c r="K583" s="45"/>
      <c r="L583" s="45"/>
      <c r="O583" s="8">
        <f t="shared" si="8"/>
        <v>810892363.60000014</v>
      </c>
    </row>
    <row r="584" spans="2:15" ht="20.100000000000001" customHeight="1" x14ac:dyDescent="0.25">
      <c r="B584" s="43" t="s">
        <v>59</v>
      </c>
      <c r="C584" s="43"/>
      <c r="D584" s="43"/>
      <c r="E584" s="9"/>
      <c r="F584" s="10" t="s">
        <v>60</v>
      </c>
      <c r="G584" s="45" t="s">
        <v>61</v>
      </c>
      <c r="H584" s="45"/>
      <c r="I584" s="45"/>
      <c r="J584" s="45"/>
      <c r="K584" s="45"/>
      <c r="L584" s="45"/>
      <c r="M584" s="5">
        <v>4854</v>
      </c>
      <c r="N584" s="5">
        <v>0</v>
      </c>
      <c r="O584" s="8">
        <f t="shared" si="8"/>
        <v>810897217.60000014</v>
      </c>
    </row>
    <row r="585" spans="2:15" ht="20.100000000000001" customHeight="1" x14ac:dyDescent="0.25">
      <c r="G585" s="45"/>
      <c r="H585" s="45"/>
      <c r="I585" s="45"/>
      <c r="J585" s="45"/>
      <c r="K585" s="45"/>
      <c r="L585" s="45"/>
      <c r="O585" s="8">
        <f t="shared" si="8"/>
        <v>810897217.60000014</v>
      </c>
    </row>
    <row r="586" spans="2:15" ht="20.100000000000001" customHeight="1" x14ac:dyDescent="0.25">
      <c r="B586" s="43" t="s">
        <v>59</v>
      </c>
      <c r="C586" s="43"/>
      <c r="D586" s="43"/>
      <c r="E586" s="9"/>
      <c r="F586" s="10" t="s">
        <v>60</v>
      </c>
      <c r="G586" s="45" t="s">
        <v>61</v>
      </c>
      <c r="H586" s="45"/>
      <c r="I586" s="45"/>
      <c r="J586" s="45"/>
      <c r="K586" s="45"/>
      <c r="L586" s="45"/>
      <c r="M586" s="5">
        <v>1707</v>
      </c>
      <c r="N586" s="5">
        <v>0</v>
      </c>
      <c r="O586" s="8">
        <f t="shared" si="8"/>
        <v>810898924.60000014</v>
      </c>
    </row>
    <row r="587" spans="2:15" ht="20.100000000000001" customHeight="1" x14ac:dyDescent="0.25">
      <c r="G587" s="45"/>
      <c r="H587" s="45"/>
      <c r="I587" s="45"/>
      <c r="J587" s="45"/>
      <c r="K587" s="45"/>
      <c r="L587" s="45"/>
      <c r="O587" s="8">
        <f t="shared" ref="O587:O650" si="9">O586+M587-N587</f>
        <v>810898924.60000014</v>
      </c>
    </row>
    <row r="588" spans="2:15" ht="20.100000000000001" customHeight="1" x14ac:dyDescent="0.25">
      <c r="B588" s="43" t="s">
        <v>59</v>
      </c>
      <c r="C588" s="43"/>
      <c r="D588" s="43"/>
      <c r="E588" s="9"/>
      <c r="F588" s="10" t="s">
        <v>60</v>
      </c>
      <c r="G588" s="45" t="s">
        <v>61</v>
      </c>
      <c r="H588" s="45"/>
      <c r="I588" s="45"/>
      <c r="J588" s="45"/>
      <c r="K588" s="45"/>
      <c r="L588" s="45"/>
      <c r="M588" s="5">
        <v>13387</v>
      </c>
      <c r="N588" s="5">
        <v>0</v>
      </c>
      <c r="O588" s="8">
        <f t="shared" si="9"/>
        <v>810912311.60000014</v>
      </c>
    </row>
    <row r="589" spans="2:15" ht="20.100000000000001" customHeight="1" x14ac:dyDescent="0.25">
      <c r="G589" s="45"/>
      <c r="H589" s="45"/>
      <c r="I589" s="45"/>
      <c r="J589" s="45"/>
      <c r="K589" s="45"/>
      <c r="L589" s="45"/>
      <c r="O589" s="8">
        <f t="shared" si="9"/>
        <v>810912311.60000014</v>
      </c>
    </row>
    <row r="590" spans="2:15" ht="20.100000000000001" customHeight="1" x14ac:dyDescent="0.25">
      <c r="B590" s="43" t="s">
        <v>59</v>
      </c>
      <c r="C590" s="43"/>
      <c r="D590" s="43"/>
      <c r="E590" s="9"/>
      <c r="F590" s="10" t="s">
        <v>60</v>
      </c>
      <c r="G590" s="45" t="s">
        <v>61</v>
      </c>
      <c r="H590" s="45"/>
      <c r="I590" s="45"/>
      <c r="J590" s="45"/>
      <c r="K590" s="45"/>
      <c r="L590" s="45"/>
      <c r="M590" s="5">
        <v>1800</v>
      </c>
      <c r="N590" s="5">
        <v>0</v>
      </c>
      <c r="O590" s="8">
        <f t="shared" si="9"/>
        <v>810914111.60000014</v>
      </c>
    </row>
    <row r="591" spans="2:15" ht="20.100000000000001" customHeight="1" x14ac:dyDescent="0.25">
      <c r="G591" s="45"/>
      <c r="H591" s="45"/>
      <c r="I591" s="45"/>
      <c r="J591" s="45"/>
      <c r="K591" s="45"/>
      <c r="L591" s="45"/>
      <c r="O591" s="8">
        <f t="shared" si="9"/>
        <v>810914111.60000014</v>
      </c>
    </row>
    <row r="592" spans="2:15" ht="20.100000000000001" customHeight="1" x14ac:dyDescent="0.25">
      <c r="B592" s="43" t="s">
        <v>59</v>
      </c>
      <c r="C592" s="43"/>
      <c r="D592" s="43"/>
      <c r="E592" s="9"/>
      <c r="F592" s="10" t="s">
        <v>60</v>
      </c>
      <c r="G592" s="45" t="s">
        <v>61</v>
      </c>
      <c r="H592" s="45"/>
      <c r="I592" s="45"/>
      <c r="J592" s="45"/>
      <c r="K592" s="45"/>
      <c r="L592" s="45"/>
      <c r="M592" s="5">
        <v>1708</v>
      </c>
      <c r="N592" s="5">
        <v>0</v>
      </c>
      <c r="O592" s="8">
        <f t="shared" si="9"/>
        <v>810915819.60000014</v>
      </c>
    </row>
    <row r="593" spans="2:15" ht="20.100000000000001" customHeight="1" x14ac:dyDescent="0.25">
      <c r="G593" s="45"/>
      <c r="H593" s="45"/>
      <c r="I593" s="45"/>
      <c r="J593" s="45"/>
      <c r="K593" s="45"/>
      <c r="L593" s="45"/>
      <c r="O593" s="8">
        <f t="shared" si="9"/>
        <v>810915819.60000014</v>
      </c>
    </row>
    <row r="594" spans="2:15" ht="20.100000000000001" customHeight="1" x14ac:dyDescent="0.25">
      <c r="B594" s="43" t="s">
        <v>59</v>
      </c>
      <c r="C594" s="43"/>
      <c r="D594" s="43"/>
      <c r="E594" s="9"/>
      <c r="F594" s="10" t="s">
        <v>60</v>
      </c>
      <c r="G594" s="45" t="s">
        <v>61</v>
      </c>
      <c r="H594" s="45"/>
      <c r="I594" s="45"/>
      <c r="J594" s="45"/>
      <c r="K594" s="45"/>
      <c r="L594" s="45"/>
      <c r="M594" s="5">
        <v>5000</v>
      </c>
      <c r="N594" s="5">
        <v>0</v>
      </c>
      <c r="O594" s="8">
        <f t="shared" si="9"/>
        <v>810920819.60000014</v>
      </c>
    </row>
    <row r="595" spans="2:15" ht="20.100000000000001" customHeight="1" x14ac:dyDescent="0.25">
      <c r="G595" s="45"/>
      <c r="H595" s="45"/>
      <c r="I595" s="45"/>
      <c r="J595" s="45"/>
      <c r="K595" s="45"/>
      <c r="L595" s="45"/>
      <c r="O595" s="8">
        <f t="shared" si="9"/>
        <v>810920819.60000014</v>
      </c>
    </row>
    <row r="596" spans="2:15" ht="20.100000000000001" customHeight="1" x14ac:dyDescent="0.25">
      <c r="B596" s="43" t="s">
        <v>59</v>
      </c>
      <c r="C596" s="43"/>
      <c r="D596" s="43"/>
      <c r="E596" s="9"/>
      <c r="F596" s="10" t="s">
        <v>60</v>
      </c>
      <c r="G596" s="45" t="s">
        <v>61</v>
      </c>
      <c r="H596" s="45"/>
      <c r="I596" s="45"/>
      <c r="J596" s="45"/>
      <c r="K596" s="45"/>
      <c r="L596" s="45"/>
      <c r="M596" s="5">
        <v>4700</v>
      </c>
      <c r="N596" s="5">
        <v>0</v>
      </c>
      <c r="O596" s="8">
        <f t="shared" si="9"/>
        <v>810925519.60000014</v>
      </c>
    </row>
    <row r="597" spans="2:15" ht="20.100000000000001" customHeight="1" x14ac:dyDescent="0.25">
      <c r="G597" s="45"/>
      <c r="H597" s="45"/>
      <c r="I597" s="45"/>
      <c r="J597" s="45"/>
      <c r="K597" s="45"/>
      <c r="L597" s="45"/>
      <c r="O597" s="8">
        <f t="shared" si="9"/>
        <v>810925519.60000014</v>
      </c>
    </row>
    <row r="598" spans="2:15" ht="20.100000000000001" customHeight="1" x14ac:dyDescent="0.25">
      <c r="B598" s="43" t="s">
        <v>59</v>
      </c>
      <c r="C598" s="43"/>
      <c r="D598" s="43"/>
      <c r="E598" s="9"/>
      <c r="F598" s="10" t="s">
        <v>60</v>
      </c>
      <c r="G598" s="45" t="s">
        <v>61</v>
      </c>
      <c r="H598" s="45"/>
      <c r="I598" s="45"/>
      <c r="J598" s="45"/>
      <c r="K598" s="45"/>
      <c r="L598" s="45"/>
      <c r="M598" s="5">
        <v>1000</v>
      </c>
      <c r="N598" s="5">
        <v>0</v>
      </c>
      <c r="O598" s="8">
        <f t="shared" si="9"/>
        <v>810926519.60000014</v>
      </c>
    </row>
    <row r="599" spans="2:15" ht="20.100000000000001" customHeight="1" x14ac:dyDescent="0.25">
      <c r="G599" s="45"/>
      <c r="H599" s="45"/>
      <c r="I599" s="45"/>
      <c r="J599" s="45"/>
      <c r="K599" s="45"/>
      <c r="L599" s="45"/>
      <c r="O599" s="8">
        <f t="shared" si="9"/>
        <v>810926519.60000014</v>
      </c>
    </row>
    <row r="600" spans="2:15" ht="20.100000000000001" customHeight="1" x14ac:dyDescent="0.25">
      <c r="B600" s="43" t="s">
        <v>59</v>
      </c>
      <c r="C600" s="43"/>
      <c r="D600" s="43"/>
      <c r="E600" s="9"/>
      <c r="F600" s="10" t="s">
        <v>60</v>
      </c>
      <c r="G600" s="45" t="s">
        <v>61</v>
      </c>
      <c r="H600" s="45"/>
      <c r="I600" s="45"/>
      <c r="J600" s="45"/>
      <c r="K600" s="45"/>
      <c r="L600" s="45"/>
      <c r="M600" s="5">
        <v>10868</v>
      </c>
      <c r="N600" s="5">
        <v>0</v>
      </c>
      <c r="O600" s="8">
        <f t="shared" si="9"/>
        <v>810937387.60000014</v>
      </c>
    </row>
    <row r="601" spans="2:15" ht="20.100000000000001" customHeight="1" x14ac:dyDescent="0.25">
      <c r="G601" s="45"/>
      <c r="H601" s="45"/>
      <c r="I601" s="45"/>
      <c r="J601" s="45"/>
      <c r="K601" s="45"/>
      <c r="L601" s="45"/>
      <c r="O601" s="8">
        <f t="shared" si="9"/>
        <v>810937387.60000014</v>
      </c>
    </row>
    <row r="602" spans="2:15" ht="20.100000000000001" customHeight="1" x14ac:dyDescent="0.25">
      <c r="B602" s="43" t="s">
        <v>59</v>
      </c>
      <c r="C602" s="43"/>
      <c r="D602" s="43"/>
      <c r="E602" s="9"/>
      <c r="F602" s="10" t="s">
        <v>257</v>
      </c>
      <c r="G602" s="45" t="s">
        <v>258</v>
      </c>
      <c r="H602" s="45"/>
      <c r="I602" s="45"/>
      <c r="J602" s="45"/>
      <c r="K602" s="45"/>
      <c r="L602" s="45"/>
      <c r="M602" s="5">
        <v>0</v>
      </c>
      <c r="N602" s="5">
        <v>92492.75</v>
      </c>
      <c r="O602" s="8">
        <f t="shared" si="9"/>
        <v>810844894.85000014</v>
      </c>
    </row>
    <row r="603" spans="2:15" ht="14.25" customHeight="1" x14ac:dyDescent="0.25">
      <c r="G603" s="45"/>
      <c r="H603" s="45"/>
      <c r="I603" s="45"/>
      <c r="J603" s="45"/>
      <c r="K603" s="45"/>
      <c r="L603" s="45"/>
      <c r="O603" s="8">
        <f t="shared" si="9"/>
        <v>810844894.85000014</v>
      </c>
    </row>
    <row r="604" spans="2:15" ht="20.100000000000001" customHeight="1" x14ac:dyDescent="0.25">
      <c r="B604" s="43" t="s">
        <v>59</v>
      </c>
      <c r="C604" s="43"/>
      <c r="D604" s="43"/>
      <c r="E604" s="9"/>
      <c r="F604" s="10" t="s">
        <v>259</v>
      </c>
      <c r="G604" s="45" t="s">
        <v>38</v>
      </c>
      <c r="H604" s="45"/>
      <c r="I604" s="45"/>
      <c r="J604" s="45"/>
      <c r="K604" s="45"/>
      <c r="L604" s="45"/>
      <c r="M604" s="5">
        <v>3500</v>
      </c>
      <c r="N604" s="5">
        <v>0</v>
      </c>
      <c r="O604" s="8">
        <f t="shared" si="9"/>
        <v>810848394.85000014</v>
      </c>
    </row>
    <row r="605" spans="2:15" ht="0.75" customHeight="1" x14ac:dyDescent="0.25">
      <c r="G605" s="45"/>
      <c r="H605" s="45"/>
      <c r="I605" s="45"/>
      <c r="J605" s="45"/>
      <c r="K605" s="45"/>
      <c r="L605" s="45"/>
      <c r="O605" s="8">
        <f t="shared" si="9"/>
        <v>810848394.85000014</v>
      </c>
    </row>
    <row r="606" spans="2:15" ht="3" hidden="1" customHeight="1" x14ac:dyDescent="0.25">
      <c r="O606" s="8">
        <f t="shared" si="9"/>
        <v>810848394.85000014</v>
      </c>
    </row>
    <row r="607" spans="2:15" ht="20.100000000000001" customHeight="1" x14ac:dyDescent="0.25">
      <c r="B607" s="43" t="s">
        <v>59</v>
      </c>
      <c r="C607" s="43"/>
      <c r="D607" s="43"/>
      <c r="E607" s="9"/>
      <c r="F607" s="10" t="s">
        <v>260</v>
      </c>
      <c r="G607" s="45" t="s">
        <v>53</v>
      </c>
      <c r="H607" s="45"/>
      <c r="I607" s="45"/>
      <c r="J607" s="45"/>
      <c r="K607" s="45"/>
      <c r="L607" s="45"/>
      <c r="M607" s="5">
        <v>6000</v>
      </c>
      <c r="N607" s="5">
        <v>0</v>
      </c>
      <c r="O607" s="8">
        <f t="shared" si="9"/>
        <v>810854394.85000014</v>
      </c>
    </row>
    <row r="608" spans="2:15" ht="19.5" hidden="1" customHeight="1" x14ac:dyDescent="0.25">
      <c r="G608" s="45"/>
      <c r="H608" s="45"/>
      <c r="I608" s="45"/>
      <c r="J608" s="45"/>
      <c r="K608" s="45"/>
      <c r="L608" s="45"/>
      <c r="O608" s="8">
        <f t="shared" si="9"/>
        <v>810854394.85000014</v>
      </c>
    </row>
    <row r="609" spans="2:15" ht="20.100000000000001" customHeight="1" x14ac:dyDescent="0.25">
      <c r="B609" s="43" t="s">
        <v>59</v>
      </c>
      <c r="C609" s="43"/>
      <c r="D609" s="43"/>
      <c r="E609" s="9"/>
      <c r="F609" s="10" t="s">
        <v>261</v>
      </c>
      <c r="G609" s="45" t="s">
        <v>53</v>
      </c>
      <c r="H609" s="45"/>
      <c r="I609" s="45"/>
      <c r="J609" s="45"/>
      <c r="K609" s="45"/>
      <c r="L609" s="45"/>
      <c r="M609" s="5">
        <v>6000</v>
      </c>
      <c r="N609" s="5">
        <v>0</v>
      </c>
      <c r="O609" s="8">
        <f t="shared" si="9"/>
        <v>810860394.85000014</v>
      </c>
    </row>
    <row r="610" spans="2:15" ht="1.5" customHeight="1" x14ac:dyDescent="0.25">
      <c r="G610" s="45"/>
      <c r="H610" s="45"/>
      <c r="I610" s="45"/>
      <c r="J610" s="45"/>
      <c r="K610" s="45"/>
      <c r="L610" s="45"/>
      <c r="O610" s="8">
        <f t="shared" si="9"/>
        <v>810860394.85000014</v>
      </c>
    </row>
    <row r="611" spans="2:15" ht="18.75" customHeight="1" x14ac:dyDescent="0.25">
      <c r="B611" s="43" t="s">
        <v>62</v>
      </c>
      <c r="C611" s="43"/>
      <c r="D611" s="43"/>
      <c r="E611" s="9"/>
      <c r="F611" s="10" t="s">
        <v>63</v>
      </c>
      <c r="G611" s="45" t="s">
        <v>64</v>
      </c>
      <c r="H611" s="45"/>
      <c r="I611" s="45"/>
      <c r="J611" s="45"/>
      <c r="K611" s="45"/>
      <c r="L611" s="45"/>
      <c r="M611" s="5">
        <v>3450</v>
      </c>
      <c r="N611" s="5">
        <v>0</v>
      </c>
      <c r="O611" s="8">
        <f t="shared" si="9"/>
        <v>810863844.85000014</v>
      </c>
    </row>
    <row r="612" spans="2:15" ht="19.5" hidden="1" customHeight="1" x14ac:dyDescent="0.25">
      <c r="G612" s="45"/>
      <c r="H612" s="45"/>
      <c r="I612" s="45"/>
      <c r="J612" s="45"/>
      <c r="K612" s="45"/>
      <c r="L612" s="45"/>
      <c r="O612" s="8">
        <f t="shared" si="9"/>
        <v>810863844.85000014</v>
      </c>
    </row>
    <row r="613" spans="2:15" ht="20.100000000000001" customHeight="1" x14ac:dyDescent="0.25">
      <c r="B613" s="43" t="s">
        <v>62</v>
      </c>
      <c r="C613" s="43"/>
      <c r="D613" s="43"/>
      <c r="E613" s="9"/>
      <c r="F613" s="10" t="s">
        <v>63</v>
      </c>
      <c r="G613" s="45" t="s">
        <v>64</v>
      </c>
      <c r="H613" s="45"/>
      <c r="I613" s="45"/>
      <c r="J613" s="45"/>
      <c r="K613" s="45"/>
      <c r="L613" s="45"/>
      <c r="M613" s="5">
        <v>2560</v>
      </c>
      <c r="N613" s="5">
        <v>0</v>
      </c>
      <c r="O613" s="8">
        <f t="shared" si="9"/>
        <v>810866404.85000014</v>
      </c>
    </row>
    <row r="614" spans="2:15" ht="3" customHeight="1" x14ac:dyDescent="0.25">
      <c r="G614" s="45"/>
      <c r="H614" s="45"/>
      <c r="I614" s="45"/>
      <c r="J614" s="45"/>
      <c r="K614" s="45"/>
      <c r="L614" s="45"/>
      <c r="O614" s="8">
        <f t="shared" si="9"/>
        <v>810866404.85000014</v>
      </c>
    </row>
    <row r="615" spans="2:15" ht="20.100000000000001" customHeight="1" x14ac:dyDescent="0.25">
      <c r="B615" s="43" t="s">
        <v>62</v>
      </c>
      <c r="C615" s="43"/>
      <c r="D615" s="43"/>
      <c r="E615" s="9"/>
      <c r="F615" s="10" t="s">
        <v>63</v>
      </c>
      <c r="G615" s="45" t="s">
        <v>64</v>
      </c>
      <c r="H615" s="45"/>
      <c r="I615" s="45"/>
      <c r="J615" s="45"/>
      <c r="K615" s="45"/>
      <c r="L615" s="45"/>
      <c r="M615" s="5">
        <v>34752.75</v>
      </c>
      <c r="N615" s="5">
        <v>0</v>
      </c>
      <c r="O615" s="8">
        <f t="shared" si="9"/>
        <v>810901157.60000014</v>
      </c>
    </row>
    <row r="616" spans="2:15" ht="2.25" customHeight="1" x14ac:dyDescent="0.25">
      <c r="G616" s="45"/>
      <c r="H616" s="45"/>
      <c r="I616" s="45"/>
      <c r="J616" s="45"/>
      <c r="K616" s="45"/>
      <c r="L616" s="45"/>
      <c r="O616" s="8">
        <f t="shared" si="9"/>
        <v>810901157.60000014</v>
      </c>
    </row>
    <row r="617" spans="2:15" ht="20.100000000000001" customHeight="1" x14ac:dyDescent="0.25">
      <c r="B617" s="43" t="s">
        <v>62</v>
      </c>
      <c r="C617" s="43"/>
      <c r="D617" s="43"/>
      <c r="E617" s="9"/>
      <c r="F617" s="10" t="s">
        <v>63</v>
      </c>
      <c r="G617" s="45" t="s">
        <v>64</v>
      </c>
      <c r="H617" s="45"/>
      <c r="I617" s="45"/>
      <c r="J617" s="45"/>
      <c r="K617" s="45"/>
      <c r="L617" s="45"/>
      <c r="M617" s="5">
        <v>1725</v>
      </c>
      <c r="N617" s="5">
        <v>0</v>
      </c>
      <c r="O617" s="8">
        <f t="shared" si="9"/>
        <v>810902882.60000014</v>
      </c>
    </row>
    <row r="618" spans="2:15" ht="1.5" customHeight="1" x14ac:dyDescent="0.25">
      <c r="G618" s="45"/>
      <c r="H618" s="45"/>
      <c r="I618" s="45"/>
      <c r="J618" s="45"/>
      <c r="K618" s="45"/>
      <c r="L618" s="45"/>
      <c r="O618" s="8">
        <f t="shared" si="9"/>
        <v>810902882.60000014</v>
      </c>
    </row>
    <row r="619" spans="2:15" ht="20.100000000000001" customHeight="1" x14ac:dyDescent="0.25">
      <c r="B619" s="43" t="s">
        <v>62</v>
      </c>
      <c r="C619" s="43"/>
      <c r="D619" s="43"/>
      <c r="E619" s="9"/>
      <c r="F619" s="10" t="s">
        <v>63</v>
      </c>
      <c r="G619" s="45" t="s">
        <v>64</v>
      </c>
      <c r="H619" s="45"/>
      <c r="I619" s="45"/>
      <c r="J619" s="45"/>
      <c r="K619" s="45"/>
      <c r="L619" s="45"/>
      <c r="M619" s="5">
        <v>17500</v>
      </c>
      <c r="N619" s="5">
        <v>0</v>
      </c>
      <c r="O619" s="8">
        <f t="shared" si="9"/>
        <v>810920382.60000014</v>
      </c>
    </row>
    <row r="620" spans="2:15" ht="1.5" customHeight="1" x14ac:dyDescent="0.25">
      <c r="G620" s="45"/>
      <c r="H620" s="45"/>
      <c r="I620" s="45"/>
      <c r="J620" s="45"/>
      <c r="K620" s="45"/>
      <c r="L620" s="45"/>
      <c r="O620" s="8">
        <f t="shared" si="9"/>
        <v>810920382.60000014</v>
      </c>
    </row>
    <row r="621" spans="2:15" ht="20.100000000000001" customHeight="1" x14ac:dyDescent="0.25">
      <c r="B621" s="43" t="s">
        <v>62</v>
      </c>
      <c r="C621" s="43"/>
      <c r="D621" s="43"/>
      <c r="E621" s="9"/>
      <c r="F621" s="10" t="s">
        <v>63</v>
      </c>
      <c r="G621" s="45" t="s">
        <v>64</v>
      </c>
      <c r="H621" s="45"/>
      <c r="I621" s="45"/>
      <c r="J621" s="45"/>
      <c r="K621" s="45"/>
      <c r="L621" s="45"/>
      <c r="M621" s="5">
        <v>8200</v>
      </c>
      <c r="N621" s="5">
        <v>0</v>
      </c>
      <c r="O621" s="8">
        <f t="shared" si="9"/>
        <v>810928582.60000014</v>
      </c>
    </row>
    <row r="622" spans="2:15" ht="0.75" customHeight="1" x14ac:dyDescent="0.25">
      <c r="G622" s="45"/>
      <c r="H622" s="45"/>
      <c r="I622" s="45"/>
      <c r="J622" s="45"/>
      <c r="K622" s="45"/>
      <c r="L622" s="45"/>
      <c r="O622" s="8">
        <f t="shared" si="9"/>
        <v>810928582.60000014</v>
      </c>
    </row>
    <row r="623" spans="2:15" ht="20.100000000000001" customHeight="1" x14ac:dyDescent="0.25">
      <c r="B623" s="43" t="s">
        <v>62</v>
      </c>
      <c r="C623" s="43"/>
      <c r="D623" s="43"/>
      <c r="E623" s="9"/>
      <c r="F623" s="10" t="s">
        <v>63</v>
      </c>
      <c r="G623" s="45" t="s">
        <v>64</v>
      </c>
      <c r="H623" s="45"/>
      <c r="I623" s="45"/>
      <c r="J623" s="45"/>
      <c r="K623" s="45"/>
      <c r="L623" s="45"/>
      <c r="M623" s="5">
        <v>4105</v>
      </c>
      <c r="N623" s="5">
        <v>0</v>
      </c>
      <c r="O623" s="8">
        <f t="shared" si="9"/>
        <v>810932687.60000014</v>
      </c>
    </row>
    <row r="624" spans="2:15" ht="3" customHeight="1" x14ac:dyDescent="0.25">
      <c r="G624" s="45"/>
      <c r="H624" s="45"/>
      <c r="I624" s="45"/>
      <c r="J624" s="45"/>
      <c r="K624" s="45"/>
      <c r="L624" s="45"/>
      <c r="O624" s="8">
        <f t="shared" si="9"/>
        <v>810932687.60000014</v>
      </c>
    </row>
    <row r="625" spans="2:15" ht="15.75" customHeight="1" x14ac:dyDescent="0.25">
      <c r="B625" s="43" t="s">
        <v>62</v>
      </c>
      <c r="C625" s="43"/>
      <c r="D625" s="43"/>
      <c r="E625" s="9"/>
      <c r="F625" s="10" t="s">
        <v>63</v>
      </c>
      <c r="G625" s="45" t="s">
        <v>64</v>
      </c>
      <c r="H625" s="45"/>
      <c r="I625" s="45"/>
      <c r="J625" s="45"/>
      <c r="K625" s="45"/>
      <c r="L625" s="45"/>
      <c r="M625" s="5">
        <v>1200</v>
      </c>
      <c r="N625" s="5">
        <v>0</v>
      </c>
      <c r="O625" s="8">
        <f t="shared" si="9"/>
        <v>810933887.60000014</v>
      </c>
    </row>
    <row r="626" spans="2:15" ht="4.5" customHeight="1" x14ac:dyDescent="0.25">
      <c r="G626" s="45"/>
      <c r="H626" s="45"/>
      <c r="I626" s="45"/>
      <c r="J626" s="45"/>
      <c r="K626" s="45"/>
      <c r="L626" s="45"/>
      <c r="O626" s="8">
        <f t="shared" si="9"/>
        <v>810933887.60000014</v>
      </c>
    </row>
    <row r="627" spans="2:15" ht="20.100000000000001" customHeight="1" x14ac:dyDescent="0.25">
      <c r="B627" s="43" t="s">
        <v>62</v>
      </c>
      <c r="C627" s="43"/>
      <c r="D627" s="43"/>
      <c r="E627" s="9"/>
      <c r="F627" s="10" t="s">
        <v>262</v>
      </c>
      <c r="G627" s="45" t="s">
        <v>258</v>
      </c>
      <c r="H627" s="45"/>
      <c r="I627" s="45"/>
      <c r="J627" s="45"/>
      <c r="K627" s="45"/>
      <c r="L627" s="45"/>
      <c r="M627" s="5">
        <v>0</v>
      </c>
      <c r="N627" s="5">
        <v>300542</v>
      </c>
      <c r="O627" s="8">
        <f t="shared" si="9"/>
        <v>810633345.60000014</v>
      </c>
    </row>
    <row r="628" spans="2:15" ht="2.25" customHeight="1" x14ac:dyDescent="0.25">
      <c r="G628" s="45"/>
      <c r="H628" s="45"/>
      <c r="I628" s="45"/>
      <c r="J628" s="45"/>
      <c r="K628" s="45"/>
      <c r="L628" s="45"/>
      <c r="O628" s="8">
        <f t="shared" si="9"/>
        <v>810633345.60000014</v>
      </c>
    </row>
    <row r="629" spans="2:15" ht="20.100000000000001" customHeight="1" x14ac:dyDescent="0.25">
      <c r="B629" s="43" t="s">
        <v>62</v>
      </c>
      <c r="C629" s="43"/>
      <c r="D629" s="43"/>
      <c r="E629" s="9"/>
      <c r="F629" s="10" t="s">
        <v>263</v>
      </c>
      <c r="G629" s="45" t="s">
        <v>264</v>
      </c>
      <c r="H629" s="45"/>
      <c r="I629" s="45"/>
      <c r="J629" s="45"/>
      <c r="K629" s="45"/>
      <c r="L629" s="45"/>
      <c r="M629" s="5">
        <v>3000</v>
      </c>
      <c r="N629" s="5">
        <v>0</v>
      </c>
      <c r="O629" s="8">
        <f t="shared" si="9"/>
        <v>810636345.60000014</v>
      </c>
    </row>
    <row r="630" spans="2:15" ht="20.100000000000001" customHeight="1" x14ac:dyDescent="0.25">
      <c r="G630" s="45"/>
      <c r="H630" s="45"/>
      <c r="I630" s="45"/>
      <c r="J630" s="45"/>
      <c r="K630" s="45"/>
      <c r="L630" s="45"/>
      <c r="O630" s="8">
        <f t="shared" si="9"/>
        <v>810636345.60000014</v>
      </c>
    </row>
    <row r="631" spans="2:15" ht="20.100000000000001" customHeight="1" x14ac:dyDescent="0.25">
      <c r="B631" s="43" t="s">
        <v>62</v>
      </c>
      <c r="C631" s="43"/>
      <c r="D631" s="43"/>
      <c r="E631" s="9"/>
      <c r="F631" s="10" t="s">
        <v>265</v>
      </c>
      <c r="G631" s="45" t="s">
        <v>266</v>
      </c>
      <c r="H631" s="45"/>
      <c r="I631" s="45"/>
      <c r="J631" s="45"/>
      <c r="K631" s="45"/>
      <c r="L631" s="45"/>
      <c r="M631" s="5">
        <v>3000</v>
      </c>
      <c r="N631" s="5">
        <v>0</v>
      </c>
      <c r="O631" s="8">
        <f t="shared" si="9"/>
        <v>810639345.60000014</v>
      </c>
    </row>
    <row r="632" spans="2:15" ht="20.100000000000001" customHeight="1" x14ac:dyDescent="0.25">
      <c r="G632" s="45"/>
      <c r="H632" s="45"/>
      <c r="I632" s="45"/>
      <c r="J632" s="45"/>
      <c r="K632" s="45"/>
      <c r="L632" s="45"/>
      <c r="O632" s="8">
        <f t="shared" si="9"/>
        <v>810639345.60000014</v>
      </c>
    </row>
    <row r="633" spans="2:15" ht="20.100000000000001" customHeight="1" x14ac:dyDescent="0.25">
      <c r="B633" s="43" t="s">
        <v>62</v>
      </c>
      <c r="C633" s="43"/>
      <c r="D633" s="43"/>
      <c r="E633" s="9"/>
      <c r="F633" s="10" t="s">
        <v>267</v>
      </c>
      <c r="G633" s="45" t="s">
        <v>268</v>
      </c>
      <c r="H633" s="45"/>
      <c r="I633" s="45"/>
      <c r="J633" s="45"/>
      <c r="K633" s="45"/>
      <c r="L633" s="45"/>
      <c r="M633" s="5">
        <v>6000</v>
      </c>
      <c r="N633" s="5">
        <v>0</v>
      </c>
      <c r="O633" s="8">
        <f t="shared" si="9"/>
        <v>810645345.60000014</v>
      </c>
    </row>
    <row r="634" spans="2:15" ht="20.100000000000001" customHeight="1" x14ac:dyDescent="0.25">
      <c r="G634" s="45"/>
      <c r="H634" s="45"/>
      <c r="I634" s="45"/>
      <c r="J634" s="45"/>
      <c r="K634" s="45"/>
      <c r="L634" s="45"/>
      <c r="O634" s="8">
        <f t="shared" si="9"/>
        <v>810645345.60000014</v>
      </c>
    </row>
    <row r="635" spans="2:15" ht="20.100000000000001" customHeight="1" x14ac:dyDescent="0.25">
      <c r="B635" s="43" t="s">
        <v>62</v>
      </c>
      <c r="C635" s="43"/>
      <c r="D635" s="43"/>
      <c r="E635" s="9"/>
      <c r="F635" s="10" t="s">
        <v>269</v>
      </c>
      <c r="G635" s="45" t="s">
        <v>270</v>
      </c>
      <c r="H635" s="45"/>
      <c r="I635" s="45"/>
      <c r="J635" s="45"/>
      <c r="K635" s="45"/>
      <c r="L635" s="45"/>
      <c r="M635" s="5">
        <v>6000</v>
      </c>
      <c r="N635" s="5">
        <v>0</v>
      </c>
      <c r="O635" s="8">
        <f t="shared" si="9"/>
        <v>810651345.60000014</v>
      </c>
    </row>
    <row r="636" spans="2:15" ht="20.100000000000001" customHeight="1" x14ac:dyDescent="0.25">
      <c r="G636" s="45"/>
      <c r="H636" s="45"/>
      <c r="I636" s="45"/>
      <c r="J636" s="45"/>
      <c r="K636" s="45"/>
      <c r="L636" s="45"/>
      <c r="O636" s="8">
        <f t="shared" si="9"/>
        <v>810651345.60000014</v>
      </c>
    </row>
    <row r="637" spans="2:15" ht="20.100000000000001" customHeight="1" x14ac:dyDescent="0.25">
      <c r="B637" s="43" t="s">
        <v>62</v>
      </c>
      <c r="C637" s="43"/>
      <c r="D637" s="43"/>
      <c r="E637" s="9"/>
      <c r="F637" s="10" t="s">
        <v>271</v>
      </c>
      <c r="G637" s="45" t="s">
        <v>272</v>
      </c>
      <c r="H637" s="45"/>
      <c r="I637" s="45"/>
      <c r="J637" s="45"/>
      <c r="K637" s="45"/>
      <c r="L637" s="45"/>
      <c r="M637" s="5">
        <v>6000</v>
      </c>
      <c r="N637" s="5">
        <v>0</v>
      </c>
      <c r="O637" s="8">
        <f t="shared" si="9"/>
        <v>810657345.60000014</v>
      </c>
    </row>
    <row r="638" spans="2:15" ht="20.100000000000001" customHeight="1" x14ac:dyDescent="0.25">
      <c r="G638" s="45"/>
      <c r="H638" s="45"/>
      <c r="I638" s="45"/>
      <c r="J638" s="45"/>
      <c r="K638" s="45"/>
      <c r="L638" s="45"/>
      <c r="O638" s="8">
        <f t="shared" si="9"/>
        <v>810657345.60000014</v>
      </c>
    </row>
    <row r="639" spans="2:15" ht="20.100000000000001" customHeight="1" x14ac:dyDescent="0.25">
      <c r="B639" s="43" t="s">
        <v>62</v>
      </c>
      <c r="C639" s="43"/>
      <c r="D639" s="43"/>
      <c r="E639" s="9"/>
      <c r="F639" s="10" t="s">
        <v>273</v>
      </c>
      <c r="G639" s="45" t="s">
        <v>274</v>
      </c>
      <c r="H639" s="45"/>
      <c r="I639" s="45"/>
      <c r="J639" s="45"/>
      <c r="K639" s="45"/>
      <c r="L639" s="45"/>
      <c r="M639" s="5">
        <v>6000</v>
      </c>
      <c r="N639" s="5">
        <v>0</v>
      </c>
      <c r="O639" s="8">
        <f t="shared" si="9"/>
        <v>810663345.60000014</v>
      </c>
    </row>
    <row r="640" spans="2:15" ht="20.100000000000001" customHeight="1" x14ac:dyDescent="0.25">
      <c r="G640" s="45"/>
      <c r="H640" s="45"/>
      <c r="I640" s="45"/>
      <c r="J640" s="45"/>
      <c r="K640" s="45"/>
      <c r="L640" s="45"/>
      <c r="O640" s="8">
        <f t="shared" si="9"/>
        <v>810663345.60000014</v>
      </c>
    </row>
    <row r="641" spans="2:15" ht="20.100000000000001" customHeight="1" x14ac:dyDescent="0.25">
      <c r="B641" s="43" t="s">
        <v>62</v>
      </c>
      <c r="C641" s="43"/>
      <c r="D641" s="43"/>
      <c r="E641" s="9"/>
      <c r="F641" s="10" t="s">
        <v>275</v>
      </c>
      <c r="G641" s="45" t="s">
        <v>276</v>
      </c>
      <c r="H641" s="45"/>
      <c r="I641" s="45"/>
      <c r="J641" s="45"/>
      <c r="K641" s="45"/>
      <c r="L641" s="45"/>
      <c r="M641" s="5">
        <v>6000</v>
      </c>
      <c r="N641" s="5">
        <v>0</v>
      </c>
      <c r="O641" s="8">
        <f t="shared" si="9"/>
        <v>810669345.60000014</v>
      </c>
    </row>
    <row r="642" spans="2:15" ht="20.100000000000001" customHeight="1" x14ac:dyDescent="0.25">
      <c r="G642" s="45"/>
      <c r="H642" s="45"/>
      <c r="I642" s="45"/>
      <c r="J642" s="45"/>
      <c r="K642" s="45"/>
      <c r="L642" s="45"/>
      <c r="O642" s="8">
        <f t="shared" si="9"/>
        <v>810669345.60000014</v>
      </c>
    </row>
    <row r="643" spans="2:15" ht="20.100000000000001" customHeight="1" x14ac:dyDescent="0.25">
      <c r="B643" s="43" t="s">
        <v>62</v>
      </c>
      <c r="C643" s="43"/>
      <c r="D643" s="43"/>
      <c r="E643" s="9"/>
      <c r="F643" s="10" t="s">
        <v>277</v>
      </c>
      <c r="G643" s="45" t="s">
        <v>278</v>
      </c>
      <c r="H643" s="45"/>
      <c r="I643" s="45"/>
      <c r="J643" s="45"/>
      <c r="K643" s="45"/>
      <c r="L643" s="45"/>
      <c r="M643" s="5">
        <v>6000</v>
      </c>
      <c r="N643" s="5">
        <v>0</v>
      </c>
      <c r="O643" s="8">
        <f t="shared" si="9"/>
        <v>810675345.60000014</v>
      </c>
    </row>
    <row r="644" spans="2:15" ht="20.100000000000001" customHeight="1" x14ac:dyDescent="0.25">
      <c r="G644" s="45"/>
      <c r="H644" s="45"/>
      <c r="I644" s="45"/>
      <c r="J644" s="45"/>
      <c r="K644" s="45"/>
      <c r="L644" s="45"/>
      <c r="O644" s="8">
        <f t="shared" si="9"/>
        <v>810675345.60000014</v>
      </c>
    </row>
    <row r="645" spans="2:15" ht="20.100000000000001" customHeight="1" x14ac:dyDescent="0.25">
      <c r="B645" s="43" t="s">
        <v>62</v>
      </c>
      <c r="C645" s="43"/>
      <c r="D645" s="43"/>
      <c r="E645" s="9"/>
      <c r="F645" s="10" t="s">
        <v>279</v>
      </c>
      <c r="G645" s="45" t="s">
        <v>280</v>
      </c>
      <c r="H645" s="45"/>
      <c r="I645" s="45"/>
      <c r="J645" s="45"/>
      <c r="K645" s="45"/>
      <c r="L645" s="45"/>
      <c r="M645" s="5">
        <v>1518.25</v>
      </c>
      <c r="N645" s="5">
        <v>0</v>
      </c>
      <c r="O645" s="8">
        <f t="shared" si="9"/>
        <v>810676863.85000014</v>
      </c>
    </row>
    <row r="646" spans="2:15" ht="20.100000000000001" customHeight="1" x14ac:dyDescent="0.25">
      <c r="G646" s="45"/>
      <c r="H646" s="45"/>
      <c r="I646" s="45"/>
      <c r="J646" s="45"/>
      <c r="K646" s="45"/>
      <c r="L646" s="45"/>
      <c r="O646" s="8">
        <f t="shared" si="9"/>
        <v>810676863.85000014</v>
      </c>
    </row>
    <row r="647" spans="2:15" ht="20.100000000000001" customHeight="1" x14ac:dyDescent="0.25">
      <c r="B647" s="43" t="s">
        <v>65</v>
      </c>
      <c r="C647" s="43"/>
      <c r="D647" s="43"/>
      <c r="E647" s="9"/>
      <c r="F647" s="10" t="s">
        <v>66</v>
      </c>
      <c r="G647" s="45" t="s">
        <v>67</v>
      </c>
      <c r="H647" s="45"/>
      <c r="I647" s="45"/>
      <c r="J647" s="45"/>
      <c r="K647" s="45"/>
      <c r="L647" s="45"/>
      <c r="M647" s="5">
        <v>2000</v>
      </c>
      <c r="N647" s="5">
        <v>0</v>
      </c>
      <c r="O647" s="8">
        <f t="shared" si="9"/>
        <v>810678863.85000014</v>
      </c>
    </row>
    <row r="648" spans="2:15" ht="20.100000000000001" customHeight="1" x14ac:dyDescent="0.25">
      <c r="G648" s="45"/>
      <c r="H648" s="45"/>
      <c r="I648" s="45"/>
      <c r="J648" s="45"/>
      <c r="K648" s="45"/>
      <c r="L648" s="45"/>
      <c r="O648" s="8">
        <f t="shared" si="9"/>
        <v>810678863.85000014</v>
      </c>
    </row>
    <row r="649" spans="2:15" ht="20.100000000000001" customHeight="1" x14ac:dyDescent="0.25">
      <c r="B649" s="43" t="s">
        <v>65</v>
      </c>
      <c r="C649" s="43"/>
      <c r="D649" s="43"/>
      <c r="E649" s="9"/>
      <c r="F649" s="10" t="s">
        <v>66</v>
      </c>
      <c r="G649" s="45" t="s">
        <v>67</v>
      </c>
      <c r="H649" s="45"/>
      <c r="I649" s="45"/>
      <c r="J649" s="45"/>
      <c r="K649" s="45"/>
      <c r="L649" s="45"/>
      <c r="M649" s="5">
        <v>4498</v>
      </c>
      <c r="N649" s="5">
        <v>0</v>
      </c>
      <c r="O649" s="8">
        <f t="shared" si="9"/>
        <v>810683361.85000014</v>
      </c>
    </row>
    <row r="650" spans="2:15" ht="20.100000000000001" customHeight="1" x14ac:dyDescent="0.25">
      <c r="G650" s="45"/>
      <c r="H650" s="45"/>
      <c r="I650" s="45"/>
      <c r="J650" s="45"/>
      <c r="K650" s="45"/>
      <c r="L650" s="45"/>
      <c r="O650" s="8">
        <f t="shared" si="9"/>
        <v>810683361.85000014</v>
      </c>
    </row>
    <row r="651" spans="2:15" ht="20.100000000000001" customHeight="1" x14ac:dyDescent="0.25">
      <c r="B651" s="43" t="s">
        <v>65</v>
      </c>
      <c r="C651" s="43"/>
      <c r="D651" s="43"/>
      <c r="E651" s="9"/>
      <c r="F651" s="10" t="s">
        <v>66</v>
      </c>
      <c r="G651" s="45" t="s">
        <v>67</v>
      </c>
      <c r="H651" s="45"/>
      <c r="I651" s="45"/>
      <c r="J651" s="45"/>
      <c r="K651" s="45"/>
      <c r="L651" s="45"/>
      <c r="M651" s="5">
        <v>5000</v>
      </c>
      <c r="N651" s="5">
        <v>0</v>
      </c>
      <c r="O651" s="8">
        <f t="shared" ref="O651:O714" si="10">O650+M651-N651</f>
        <v>810688361.85000014</v>
      </c>
    </row>
    <row r="652" spans="2:15" ht="20.100000000000001" customHeight="1" x14ac:dyDescent="0.25">
      <c r="G652" s="45"/>
      <c r="H652" s="45"/>
      <c r="I652" s="45"/>
      <c r="J652" s="45"/>
      <c r="K652" s="45"/>
      <c r="L652" s="45"/>
      <c r="O652" s="8">
        <f t="shared" si="10"/>
        <v>810688361.85000014</v>
      </c>
    </row>
    <row r="653" spans="2:15" ht="20.100000000000001" customHeight="1" x14ac:dyDescent="0.25">
      <c r="B653" s="43" t="s">
        <v>65</v>
      </c>
      <c r="C653" s="43"/>
      <c r="D653" s="43"/>
      <c r="E653" s="9"/>
      <c r="F653" s="10" t="s">
        <v>66</v>
      </c>
      <c r="G653" s="45" t="s">
        <v>67</v>
      </c>
      <c r="H653" s="45"/>
      <c r="I653" s="45"/>
      <c r="J653" s="45"/>
      <c r="K653" s="45"/>
      <c r="L653" s="45"/>
      <c r="M653" s="5">
        <v>1707.75</v>
      </c>
      <c r="N653" s="5">
        <v>0</v>
      </c>
      <c r="O653" s="8">
        <f t="shared" si="10"/>
        <v>810690069.60000014</v>
      </c>
    </row>
    <row r="654" spans="2:15" ht="20.100000000000001" customHeight="1" x14ac:dyDescent="0.25">
      <c r="G654" s="45"/>
      <c r="H654" s="45"/>
      <c r="I654" s="45"/>
      <c r="J654" s="45"/>
      <c r="K654" s="45"/>
      <c r="L654" s="45"/>
      <c r="O654" s="8">
        <f t="shared" si="10"/>
        <v>810690069.60000014</v>
      </c>
    </row>
    <row r="655" spans="2:15" ht="20.100000000000001" customHeight="1" x14ac:dyDescent="0.25">
      <c r="B655" s="43" t="s">
        <v>65</v>
      </c>
      <c r="C655" s="43"/>
      <c r="D655" s="43"/>
      <c r="E655" s="9"/>
      <c r="F655" s="10" t="s">
        <v>66</v>
      </c>
      <c r="G655" s="45" t="s">
        <v>67</v>
      </c>
      <c r="H655" s="45"/>
      <c r="I655" s="45"/>
      <c r="J655" s="45"/>
      <c r="K655" s="45"/>
      <c r="L655" s="45"/>
      <c r="M655" s="5">
        <v>14400</v>
      </c>
      <c r="N655" s="5">
        <v>0</v>
      </c>
      <c r="O655" s="8">
        <f t="shared" si="10"/>
        <v>810704469.60000014</v>
      </c>
    </row>
    <row r="656" spans="2:15" ht="20.100000000000001" customHeight="1" x14ac:dyDescent="0.25">
      <c r="G656" s="45"/>
      <c r="H656" s="45"/>
      <c r="I656" s="45"/>
      <c r="J656" s="45"/>
      <c r="K656" s="45"/>
      <c r="L656" s="45"/>
      <c r="O656" s="8">
        <f t="shared" si="10"/>
        <v>810704469.60000014</v>
      </c>
    </row>
    <row r="657" spans="2:15" ht="20.100000000000001" customHeight="1" x14ac:dyDescent="0.25">
      <c r="B657" s="43" t="s">
        <v>65</v>
      </c>
      <c r="C657" s="43"/>
      <c r="D657" s="43"/>
      <c r="E657" s="9"/>
      <c r="F657" s="10" t="s">
        <v>66</v>
      </c>
      <c r="G657" s="45" t="s">
        <v>67</v>
      </c>
      <c r="H657" s="45"/>
      <c r="I657" s="45"/>
      <c r="J657" s="45"/>
      <c r="K657" s="45"/>
      <c r="L657" s="45"/>
      <c r="M657" s="5">
        <v>1708</v>
      </c>
      <c r="N657" s="5">
        <v>0</v>
      </c>
      <c r="O657" s="8">
        <f t="shared" si="10"/>
        <v>810706177.60000014</v>
      </c>
    </row>
    <row r="658" spans="2:15" ht="2.25" customHeight="1" x14ac:dyDescent="0.25">
      <c r="G658" s="45"/>
      <c r="H658" s="45"/>
      <c r="I658" s="45"/>
      <c r="J658" s="45"/>
      <c r="K658" s="45"/>
      <c r="L658" s="45"/>
      <c r="O658" s="8">
        <f t="shared" si="10"/>
        <v>810706177.60000014</v>
      </c>
    </row>
    <row r="659" spans="2:15" ht="19.5" hidden="1" customHeight="1" x14ac:dyDescent="0.25">
      <c r="O659" s="8">
        <f t="shared" si="10"/>
        <v>810706177.60000014</v>
      </c>
    </row>
    <row r="660" spans="2:15" ht="20.100000000000001" customHeight="1" x14ac:dyDescent="0.25">
      <c r="B660" s="43" t="s">
        <v>65</v>
      </c>
      <c r="C660" s="43"/>
      <c r="D660" s="43"/>
      <c r="E660" s="9"/>
      <c r="F660" s="10" t="s">
        <v>66</v>
      </c>
      <c r="G660" s="45" t="s">
        <v>67</v>
      </c>
      <c r="H660" s="45"/>
      <c r="I660" s="45"/>
      <c r="J660" s="45"/>
      <c r="K660" s="45"/>
      <c r="L660" s="45"/>
      <c r="M660" s="5">
        <v>2200</v>
      </c>
      <c r="N660" s="5">
        <v>0</v>
      </c>
      <c r="O660" s="8">
        <f t="shared" si="10"/>
        <v>810708377.60000014</v>
      </c>
    </row>
    <row r="661" spans="2:15" ht="20.100000000000001" customHeight="1" x14ac:dyDescent="0.25">
      <c r="G661" s="45"/>
      <c r="H661" s="45"/>
      <c r="I661" s="45"/>
      <c r="J661" s="45"/>
      <c r="K661" s="45"/>
      <c r="L661" s="45"/>
      <c r="O661" s="8">
        <f t="shared" si="10"/>
        <v>810708377.60000014</v>
      </c>
    </row>
    <row r="662" spans="2:15" ht="20.100000000000001" customHeight="1" x14ac:dyDescent="0.25">
      <c r="B662" s="43" t="s">
        <v>65</v>
      </c>
      <c r="C662" s="43"/>
      <c r="D662" s="43"/>
      <c r="E662" s="9"/>
      <c r="F662" s="10" t="s">
        <v>66</v>
      </c>
      <c r="G662" s="45" t="s">
        <v>67</v>
      </c>
      <c r="H662" s="45"/>
      <c r="I662" s="45"/>
      <c r="J662" s="45"/>
      <c r="K662" s="45"/>
      <c r="L662" s="45"/>
      <c r="M662" s="5">
        <v>10000</v>
      </c>
      <c r="N662" s="5">
        <v>0</v>
      </c>
      <c r="O662" s="8">
        <f t="shared" si="10"/>
        <v>810718377.60000014</v>
      </c>
    </row>
    <row r="663" spans="2:15" ht="20.100000000000001" customHeight="1" x14ac:dyDescent="0.25">
      <c r="G663" s="45"/>
      <c r="H663" s="45"/>
      <c r="I663" s="45"/>
      <c r="J663" s="45"/>
      <c r="K663" s="45"/>
      <c r="L663" s="45"/>
      <c r="O663" s="8">
        <f t="shared" si="10"/>
        <v>810718377.60000014</v>
      </c>
    </row>
    <row r="664" spans="2:15" ht="20.100000000000001" customHeight="1" x14ac:dyDescent="0.25">
      <c r="B664" s="43" t="s">
        <v>65</v>
      </c>
      <c r="C664" s="43"/>
      <c r="D664" s="43"/>
      <c r="E664" s="9"/>
      <c r="F664" s="10" t="s">
        <v>66</v>
      </c>
      <c r="G664" s="45" t="s">
        <v>67</v>
      </c>
      <c r="H664" s="45"/>
      <c r="I664" s="45"/>
      <c r="J664" s="45"/>
      <c r="K664" s="45"/>
      <c r="L664" s="45"/>
      <c r="M664" s="5">
        <v>17235</v>
      </c>
      <c r="N664" s="5">
        <v>0</v>
      </c>
      <c r="O664" s="8">
        <f t="shared" si="10"/>
        <v>810735612.60000014</v>
      </c>
    </row>
    <row r="665" spans="2:15" ht="5.25" customHeight="1" x14ac:dyDescent="0.25">
      <c r="G665" s="45"/>
      <c r="H665" s="45"/>
      <c r="I665" s="45"/>
      <c r="J665" s="45"/>
      <c r="K665" s="45"/>
      <c r="L665" s="45"/>
      <c r="O665" s="8">
        <f t="shared" si="10"/>
        <v>810735612.60000014</v>
      </c>
    </row>
    <row r="666" spans="2:15" ht="20.100000000000001" customHeight="1" x14ac:dyDescent="0.25">
      <c r="B666" s="43" t="s">
        <v>65</v>
      </c>
      <c r="C666" s="43"/>
      <c r="D666" s="43"/>
      <c r="E666" s="9"/>
      <c r="F666" s="10" t="s">
        <v>66</v>
      </c>
      <c r="G666" s="45" t="s">
        <v>67</v>
      </c>
      <c r="H666" s="45"/>
      <c r="I666" s="45"/>
      <c r="J666" s="45"/>
      <c r="K666" s="45"/>
      <c r="L666" s="45"/>
      <c r="M666" s="5">
        <v>4440</v>
      </c>
      <c r="N666" s="5">
        <v>0</v>
      </c>
      <c r="O666" s="8">
        <f t="shared" si="10"/>
        <v>810740052.60000014</v>
      </c>
    </row>
    <row r="667" spans="2:15" ht="20.100000000000001" customHeight="1" x14ac:dyDescent="0.25">
      <c r="G667" s="45"/>
      <c r="H667" s="45"/>
      <c r="I667" s="45"/>
      <c r="J667" s="45"/>
      <c r="K667" s="45"/>
      <c r="L667" s="45"/>
      <c r="O667" s="8">
        <f t="shared" si="10"/>
        <v>810740052.60000014</v>
      </c>
    </row>
    <row r="668" spans="2:15" ht="20.100000000000001" customHeight="1" x14ac:dyDescent="0.25">
      <c r="B668" s="43" t="s">
        <v>65</v>
      </c>
      <c r="C668" s="43"/>
      <c r="D668" s="43"/>
      <c r="E668" s="9"/>
      <c r="F668" s="10" t="s">
        <v>66</v>
      </c>
      <c r="G668" s="45" t="s">
        <v>67</v>
      </c>
      <c r="H668" s="45"/>
      <c r="I668" s="45"/>
      <c r="J668" s="45"/>
      <c r="K668" s="45"/>
      <c r="L668" s="45"/>
      <c r="M668" s="5">
        <v>150000</v>
      </c>
      <c r="N668" s="5">
        <v>0</v>
      </c>
      <c r="O668" s="8">
        <f t="shared" si="10"/>
        <v>810890052.60000014</v>
      </c>
    </row>
    <row r="669" spans="2:15" ht="20.100000000000001" customHeight="1" x14ac:dyDescent="0.25">
      <c r="G669" s="45"/>
      <c r="H669" s="45"/>
      <c r="I669" s="45"/>
      <c r="J669" s="45"/>
      <c r="K669" s="45"/>
      <c r="L669" s="45"/>
      <c r="O669" s="8">
        <f t="shared" si="10"/>
        <v>810890052.60000014</v>
      </c>
    </row>
    <row r="670" spans="2:15" ht="20.100000000000001" customHeight="1" x14ac:dyDescent="0.25">
      <c r="B670" s="43" t="s">
        <v>65</v>
      </c>
      <c r="C670" s="43"/>
      <c r="D670" s="43"/>
      <c r="E670" s="9"/>
      <c r="F670" s="10" t="s">
        <v>66</v>
      </c>
      <c r="G670" s="45" t="s">
        <v>67</v>
      </c>
      <c r="H670" s="45"/>
      <c r="I670" s="45"/>
      <c r="J670" s="45"/>
      <c r="K670" s="45"/>
      <c r="L670" s="45"/>
      <c r="M670" s="5">
        <v>31125</v>
      </c>
      <c r="N670" s="5">
        <v>0</v>
      </c>
      <c r="O670" s="8">
        <f t="shared" si="10"/>
        <v>810921177.60000014</v>
      </c>
    </row>
    <row r="671" spans="2:15" ht="20.100000000000001" customHeight="1" x14ac:dyDescent="0.25">
      <c r="G671" s="45"/>
      <c r="H671" s="45"/>
      <c r="I671" s="45"/>
      <c r="J671" s="45"/>
      <c r="K671" s="45"/>
      <c r="L671" s="45"/>
      <c r="O671" s="8">
        <f t="shared" si="10"/>
        <v>810921177.60000014</v>
      </c>
    </row>
    <row r="672" spans="2:15" ht="20.100000000000001" customHeight="1" x14ac:dyDescent="0.25">
      <c r="B672" s="43" t="s">
        <v>65</v>
      </c>
      <c r="C672" s="43"/>
      <c r="D672" s="43"/>
      <c r="E672" s="9"/>
      <c r="F672" s="10" t="s">
        <v>66</v>
      </c>
      <c r="G672" s="45" t="s">
        <v>67</v>
      </c>
      <c r="H672" s="45"/>
      <c r="I672" s="45"/>
      <c r="J672" s="45"/>
      <c r="K672" s="45"/>
      <c r="L672" s="45"/>
      <c r="M672" s="5">
        <v>4500</v>
      </c>
      <c r="N672" s="5">
        <v>0</v>
      </c>
      <c r="O672" s="8">
        <f t="shared" si="10"/>
        <v>810925677.60000014</v>
      </c>
    </row>
    <row r="673" spans="2:15" ht="0.75" customHeight="1" x14ac:dyDescent="0.25">
      <c r="G673" s="45"/>
      <c r="H673" s="45"/>
      <c r="I673" s="45"/>
      <c r="J673" s="45"/>
      <c r="K673" s="45"/>
      <c r="L673" s="45"/>
      <c r="O673" s="8">
        <f t="shared" si="10"/>
        <v>810925677.60000014</v>
      </c>
    </row>
    <row r="674" spans="2:15" ht="20.100000000000001" customHeight="1" x14ac:dyDescent="0.25">
      <c r="B674" s="43" t="s">
        <v>65</v>
      </c>
      <c r="C674" s="43"/>
      <c r="D674" s="43"/>
      <c r="E674" s="9"/>
      <c r="F674" s="10" t="s">
        <v>66</v>
      </c>
      <c r="G674" s="45" t="s">
        <v>67</v>
      </c>
      <c r="H674" s="45"/>
      <c r="I674" s="45"/>
      <c r="J674" s="45"/>
      <c r="K674" s="45"/>
      <c r="L674" s="45"/>
      <c r="M674" s="5">
        <v>1710</v>
      </c>
      <c r="N674" s="5">
        <v>0</v>
      </c>
      <c r="O674" s="8">
        <f t="shared" si="10"/>
        <v>810927387.60000014</v>
      </c>
    </row>
    <row r="675" spans="2:15" ht="1.5" customHeight="1" x14ac:dyDescent="0.25">
      <c r="G675" s="45"/>
      <c r="H675" s="45"/>
      <c r="I675" s="45"/>
      <c r="J675" s="45"/>
      <c r="K675" s="45"/>
      <c r="L675" s="45"/>
      <c r="O675" s="8">
        <f t="shared" si="10"/>
        <v>810927387.60000014</v>
      </c>
    </row>
    <row r="676" spans="2:15" ht="20.100000000000001" customHeight="1" x14ac:dyDescent="0.25">
      <c r="B676" s="43" t="s">
        <v>65</v>
      </c>
      <c r="C676" s="43"/>
      <c r="D676" s="43"/>
      <c r="E676" s="9"/>
      <c r="F676" s="10" t="s">
        <v>66</v>
      </c>
      <c r="G676" s="45" t="s">
        <v>67</v>
      </c>
      <c r="H676" s="45"/>
      <c r="I676" s="45"/>
      <c r="J676" s="45"/>
      <c r="K676" s="45"/>
      <c r="L676" s="45"/>
      <c r="M676" s="5">
        <v>1500</v>
      </c>
      <c r="N676" s="5">
        <v>0</v>
      </c>
      <c r="O676" s="8">
        <f t="shared" si="10"/>
        <v>810928887.60000014</v>
      </c>
    </row>
    <row r="677" spans="2:15" ht="2.25" customHeight="1" x14ac:dyDescent="0.25">
      <c r="G677" s="45"/>
      <c r="H677" s="45"/>
      <c r="I677" s="45"/>
      <c r="J677" s="45"/>
      <c r="K677" s="45"/>
      <c r="L677" s="45"/>
      <c r="O677" s="8">
        <f t="shared" si="10"/>
        <v>810928887.60000014</v>
      </c>
    </row>
    <row r="678" spans="2:15" ht="20.100000000000001" customHeight="1" x14ac:dyDescent="0.25">
      <c r="B678" s="43" t="s">
        <v>65</v>
      </c>
      <c r="C678" s="43"/>
      <c r="D678" s="43"/>
      <c r="E678" s="9"/>
      <c r="F678" s="10" t="s">
        <v>281</v>
      </c>
      <c r="G678" s="45" t="s">
        <v>282</v>
      </c>
      <c r="H678" s="45"/>
      <c r="I678" s="45"/>
      <c r="J678" s="45"/>
      <c r="K678" s="45"/>
      <c r="L678" s="45"/>
      <c r="M678" s="5">
        <v>0</v>
      </c>
      <c r="N678" s="5">
        <v>194243</v>
      </c>
      <c r="O678" s="8">
        <f t="shared" si="10"/>
        <v>810734644.60000014</v>
      </c>
    </row>
    <row r="679" spans="2:15" ht="20.100000000000001" customHeight="1" x14ac:dyDescent="0.25">
      <c r="G679" s="45"/>
      <c r="H679" s="45"/>
      <c r="I679" s="45"/>
      <c r="J679" s="45"/>
      <c r="K679" s="45"/>
      <c r="L679" s="45"/>
      <c r="O679" s="8">
        <f t="shared" si="10"/>
        <v>810734644.60000014</v>
      </c>
    </row>
    <row r="680" spans="2:15" ht="20.100000000000001" customHeight="1" x14ac:dyDescent="0.25">
      <c r="B680" s="43" t="s">
        <v>65</v>
      </c>
      <c r="C680" s="43"/>
      <c r="D680" s="43"/>
      <c r="E680" s="9"/>
      <c r="F680" s="10" t="s">
        <v>283</v>
      </c>
      <c r="G680" s="45" t="s">
        <v>284</v>
      </c>
      <c r="H680" s="45"/>
      <c r="I680" s="45"/>
      <c r="J680" s="45"/>
      <c r="K680" s="45"/>
      <c r="L680" s="45"/>
      <c r="M680" s="5">
        <v>2000</v>
      </c>
      <c r="N680" s="5">
        <v>0</v>
      </c>
      <c r="O680" s="8">
        <f t="shared" si="10"/>
        <v>810736644.60000014</v>
      </c>
    </row>
    <row r="681" spans="2:15" ht="20.100000000000001" customHeight="1" x14ac:dyDescent="0.25">
      <c r="G681" s="45"/>
      <c r="H681" s="45"/>
      <c r="I681" s="45"/>
      <c r="J681" s="45"/>
      <c r="K681" s="45"/>
      <c r="L681" s="45"/>
      <c r="O681" s="8">
        <f t="shared" si="10"/>
        <v>810736644.60000014</v>
      </c>
    </row>
    <row r="682" spans="2:15" ht="20.100000000000001" customHeight="1" x14ac:dyDescent="0.25">
      <c r="B682" s="43" t="s">
        <v>65</v>
      </c>
      <c r="C682" s="43"/>
      <c r="D682" s="43"/>
      <c r="E682" s="9"/>
      <c r="F682" s="10" t="s">
        <v>285</v>
      </c>
      <c r="G682" s="45" t="s">
        <v>286</v>
      </c>
      <c r="H682" s="45"/>
      <c r="I682" s="45"/>
      <c r="J682" s="45"/>
      <c r="K682" s="45"/>
      <c r="L682" s="45"/>
      <c r="M682" s="5">
        <v>2000</v>
      </c>
      <c r="N682" s="5">
        <v>0</v>
      </c>
      <c r="O682" s="8">
        <f t="shared" si="10"/>
        <v>810738644.60000014</v>
      </c>
    </row>
    <row r="683" spans="2:15" ht="20.100000000000001" customHeight="1" x14ac:dyDescent="0.25">
      <c r="G683" s="45"/>
      <c r="H683" s="45"/>
      <c r="I683" s="45"/>
      <c r="J683" s="45"/>
      <c r="K683" s="45"/>
      <c r="L683" s="45"/>
      <c r="O683" s="8">
        <f t="shared" si="10"/>
        <v>810738644.60000014</v>
      </c>
    </row>
    <row r="684" spans="2:15" ht="20.100000000000001" customHeight="1" x14ac:dyDescent="0.25">
      <c r="B684" s="43" t="s">
        <v>65</v>
      </c>
      <c r="C684" s="43"/>
      <c r="D684" s="43"/>
      <c r="E684" s="9"/>
      <c r="F684" s="10" t="s">
        <v>287</v>
      </c>
      <c r="G684" s="45" t="s">
        <v>288</v>
      </c>
      <c r="H684" s="45"/>
      <c r="I684" s="45"/>
      <c r="J684" s="45"/>
      <c r="K684" s="45"/>
      <c r="L684" s="45"/>
      <c r="M684" s="5">
        <v>1605</v>
      </c>
      <c r="N684" s="5">
        <v>0</v>
      </c>
      <c r="O684" s="8">
        <f t="shared" si="10"/>
        <v>810740249.60000014</v>
      </c>
    </row>
    <row r="685" spans="2:15" ht="20.100000000000001" customHeight="1" x14ac:dyDescent="0.25">
      <c r="G685" s="45"/>
      <c r="H685" s="45"/>
      <c r="I685" s="45"/>
      <c r="J685" s="45"/>
      <c r="K685" s="45"/>
      <c r="L685" s="45"/>
      <c r="O685" s="8">
        <f t="shared" si="10"/>
        <v>810740249.60000014</v>
      </c>
    </row>
    <row r="686" spans="2:15" ht="20.100000000000001" customHeight="1" x14ac:dyDescent="0.25">
      <c r="B686" s="43" t="s">
        <v>65</v>
      </c>
      <c r="C686" s="43"/>
      <c r="D686" s="43"/>
      <c r="E686" s="9"/>
      <c r="F686" s="10" t="s">
        <v>289</v>
      </c>
      <c r="G686" s="45" t="s">
        <v>290</v>
      </c>
      <c r="H686" s="45"/>
      <c r="I686" s="45"/>
      <c r="J686" s="45"/>
      <c r="K686" s="45"/>
      <c r="L686" s="45"/>
      <c r="M686" s="5">
        <v>9000</v>
      </c>
      <c r="N686" s="5">
        <v>0</v>
      </c>
      <c r="O686" s="8">
        <f t="shared" si="10"/>
        <v>810749249.60000014</v>
      </c>
    </row>
    <row r="687" spans="2:15" ht="20.100000000000001" customHeight="1" x14ac:dyDescent="0.25">
      <c r="G687" s="45"/>
      <c r="H687" s="45"/>
      <c r="I687" s="45"/>
      <c r="J687" s="45"/>
      <c r="K687" s="45"/>
      <c r="L687" s="45"/>
      <c r="O687" s="8">
        <f t="shared" si="10"/>
        <v>810749249.60000014</v>
      </c>
    </row>
    <row r="688" spans="2:15" ht="20.100000000000001" customHeight="1" x14ac:dyDescent="0.25">
      <c r="B688" s="43" t="s">
        <v>65</v>
      </c>
      <c r="C688" s="43"/>
      <c r="D688" s="43"/>
      <c r="E688" s="9"/>
      <c r="F688" s="10" t="s">
        <v>291</v>
      </c>
      <c r="G688" s="45" t="s">
        <v>292</v>
      </c>
      <c r="H688" s="45"/>
      <c r="I688" s="45"/>
      <c r="J688" s="45"/>
      <c r="K688" s="45"/>
      <c r="L688" s="45"/>
      <c r="M688" s="5">
        <v>1000</v>
      </c>
      <c r="N688" s="5">
        <v>0</v>
      </c>
      <c r="O688" s="8">
        <f t="shared" si="10"/>
        <v>810750249.60000014</v>
      </c>
    </row>
    <row r="689" spans="2:15" ht="20.100000000000001" customHeight="1" x14ac:dyDescent="0.25">
      <c r="G689" s="45"/>
      <c r="H689" s="45"/>
      <c r="I689" s="45"/>
      <c r="J689" s="45"/>
      <c r="K689" s="45"/>
      <c r="L689" s="45"/>
      <c r="O689" s="8">
        <f t="shared" si="10"/>
        <v>810750249.60000014</v>
      </c>
    </row>
    <row r="690" spans="2:15" ht="20.100000000000001" customHeight="1" x14ac:dyDescent="0.25">
      <c r="B690" s="43" t="s">
        <v>65</v>
      </c>
      <c r="C690" s="43"/>
      <c r="D690" s="43"/>
      <c r="E690" s="9"/>
      <c r="F690" s="10" t="s">
        <v>293</v>
      </c>
      <c r="G690" s="45" t="s">
        <v>294</v>
      </c>
      <c r="H690" s="45"/>
      <c r="I690" s="45"/>
      <c r="J690" s="45"/>
      <c r="K690" s="45"/>
      <c r="L690" s="45"/>
      <c r="M690" s="5">
        <v>1000</v>
      </c>
      <c r="N690" s="5">
        <v>0</v>
      </c>
      <c r="O690" s="8">
        <f t="shared" si="10"/>
        <v>810751249.60000014</v>
      </c>
    </row>
    <row r="691" spans="2:15" ht="20.100000000000001" customHeight="1" x14ac:dyDescent="0.25">
      <c r="G691" s="45"/>
      <c r="H691" s="45"/>
      <c r="I691" s="45"/>
      <c r="J691" s="45"/>
      <c r="K691" s="45"/>
      <c r="L691" s="45"/>
      <c r="O691" s="8">
        <f t="shared" si="10"/>
        <v>810751249.60000014</v>
      </c>
    </row>
    <row r="692" spans="2:15" ht="20.100000000000001" customHeight="1" x14ac:dyDescent="0.25">
      <c r="B692" s="43" t="s">
        <v>65</v>
      </c>
      <c r="C692" s="43"/>
      <c r="D692" s="43"/>
      <c r="E692" s="9"/>
      <c r="F692" s="10" t="s">
        <v>295</v>
      </c>
      <c r="G692" s="45" t="s">
        <v>296</v>
      </c>
      <c r="H692" s="45"/>
      <c r="I692" s="45"/>
      <c r="J692" s="45"/>
      <c r="K692" s="45"/>
      <c r="L692" s="45"/>
      <c r="M692" s="5">
        <v>1000</v>
      </c>
      <c r="N692" s="5">
        <v>0</v>
      </c>
      <c r="O692" s="8">
        <f t="shared" si="10"/>
        <v>810752249.60000014</v>
      </c>
    </row>
    <row r="693" spans="2:15" ht="20.100000000000001" customHeight="1" x14ac:dyDescent="0.25">
      <c r="G693" s="45"/>
      <c r="H693" s="45"/>
      <c r="I693" s="45"/>
      <c r="J693" s="45"/>
      <c r="K693" s="45"/>
      <c r="L693" s="45"/>
      <c r="O693" s="8">
        <f t="shared" si="10"/>
        <v>810752249.60000014</v>
      </c>
    </row>
    <row r="694" spans="2:15" ht="20.100000000000001" customHeight="1" x14ac:dyDescent="0.25">
      <c r="B694" s="43" t="s">
        <v>65</v>
      </c>
      <c r="C694" s="43"/>
      <c r="D694" s="43"/>
      <c r="E694" s="9"/>
      <c r="F694" s="10" t="s">
        <v>297</v>
      </c>
      <c r="G694" s="45" t="s">
        <v>298</v>
      </c>
      <c r="H694" s="45"/>
      <c r="I694" s="45"/>
      <c r="J694" s="45"/>
      <c r="K694" s="45"/>
      <c r="L694" s="45"/>
      <c r="M694" s="5">
        <v>3500</v>
      </c>
      <c r="N694" s="5">
        <v>0</v>
      </c>
      <c r="O694" s="8">
        <f t="shared" si="10"/>
        <v>810755749.60000014</v>
      </c>
    </row>
    <row r="695" spans="2:15" ht="20.100000000000001" customHeight="1" x14ac:dyDescent="0.25">
      <c r="G695" s="45"/>
      <c r="H695" s="45"/>
      <c r="I695" s="45"/>
      <c r="J695" s="45"/>
      <c r="K695" s="45"/>
      <c r="L695" s="45"/>
      <c r="O695" s="8">
        <f t="shared" si="10"/>
        <v>810755749.60000014</v>
      </c>
    </row>
    <row r="696" spans="2:15" ht="20.100000000000001" customHeight="1" x14ac:dyDescent="0.25">
      <c r="B696" s="43" t="s">
        <v>65</v>
      </c>
      <c r="C696" s="43"/>
      <c r="D696" s="43"/>
      <c r="E696" s="9"/>
      <c r="F696" s="10" t="s">
        <v>299</v>
      </c>
      <c r="G696" s="45" t="s">
        <v>300</v>
      </c>
      <c r="H696" s="45"/>
      <c r="I696" s="45"/>
      <c r="J696" s="45"/>
      <c r="K696" s="45"/>
      <c r="L696" s="45"/>
      <c r="M696" s="5">
        <v>6000</v>
      </c>
      <c r="N696" s="5">
        <v>0</v>
      </c>
      <c r="O696" s="8">
        <f t="shared" si="10"/>
        <v>810761749.60000014</v>
      </c>
    </row>
    <row r="697" spans="2:15" ht="20.100000000000001" customHeight="1" x14ac:dyDescent="0.25">
      <c r="G697" s="45"/>
      <c r="H697" s="45"/>
      <c r="I697" s="45"/>
      <c r="J697" s="45"/>
      <c r="K697" s="45"/>
      <c r="L697" s="45"/>
      <c r="O697" s="8">
        <f t="shared" si="10"/>
        <v>810761749.60000014</v>
      </c>
    </row>
    <row r="698" spans="2:15" ht="20.100000000000001" customHeight="1" x14ac:dyDescent="0.25">
      <c r="B698" s="43" t="s">
        <v>65</v>
      </c>
      <c r="C698" s="43"/>
      <c r="D698" s="43"/>
      <c r="E698" s="9"/>
      <c r="F698" s="10" t="s">
        <v>301</v>
      </c>
      <c r="G698" s="45" t="s">
        <v>302</v>
      </c>
      <c r="H698" s="45"/>
      <c r="I698" s="45"/>
      <c r="J698" s="45"/>
      <c r="K698" s="45"/>
      <c r="L698" s="45"/>
      <c r="M698" s="5">
        <v>6000</v>
      </c>
      <c r="N698" s="5">
        <v>0</v>
      </c>
      <c r="O698" s="8">
        <f t="shared" si="10"/>
        <v>810767749.60000014</v>
      </c>
    </row>
    <row r="699" spans="2:15" ht="20.100000000000001" customHeight="1" x14ac:dyDescent="0.25">
      <c r="G699" s="45"/>
      <c r="H699" s="45"/>
      <c r="I699" s="45"/>
      <c r="J699" s="45"/>
      <c r="K699" s="45"/>
      <c r="L699" s="45"/>
      <c r="O699" s="8">
        <f t="shared" si="10"/>
        <v>810767749.60000014</v>
      </c>
    </row>
    <row r="700" spans="2:15" ht="20.100000000000001" customHeight="1" x14ac:dyDescent="0.25">
      <c r="B700" s="43" t="s">
        <v>65</v>
      </c>
      <c r="C700" s="43"/>
      <c r="D700" s="43"/>
      <c r="E700" s="9"/>
      <c r="F700" s="10" t="s">
        <v>303</v>
      </c>
      <c r="G700" s="45" t="s">
        <v>304</v>
      </c>
      <c r="H700" s="45"/>
      <c r="I700" s="45"/>
      <c r="J700" s="45"/>
      <c r="K700" s="45"/>
      <c r="L700" s="45"/>
      <c r="M700" s="5">
        <v>6000</v>
      </c>
      <c r="N700" s="5">
        <v>0</v>
      </c>
      <c r="O700" s="8">
        <f t="shared" si="10"/>
        <v>810773749.60000014</v>
      </c>
    </row>
    <row r="701" spans="2:15" ht="20.100000000000001" customHeight="1" x14ac:dyDescent="0.25">
      <c r="G701" s="45"/>
      <c r="H701" s="45"/>
      <c r="I701" s="45"/>
      <c r="J701" s="45"/>
      <c r="K701" s="45"/>
      <c r="L701" s="45"/>
      <c r="O701" s="8">
        <f t="shared" si="10"/>
        <v>810773749.60000014</v>
      </c>
    </row>
    <row r="702" spans="2:15" ht="20.100000000000001" customHeight="1" x14ac:dyDescent="0.25">
      <c r="B702" s="43" t="s">
        <v>65</v>
      </c>
      <c r="C702" s="43"/>
      <c r="D702" s="43"/>
      <c r="E702" s="9"/>
      <c r="F702" s="10" t="s">
        <v>305</v>
      </c>
      <c r="G702" s="45" t="s">
        <v>306</v>
      </c>
      <c r="H702" s="45"/>
      <c r="I702" s="45"/>
      <c r="J702" s="45"/>
      <c r="K702" s="45"/>
      <c r="L702" s="45"/>
      <c r="M702" s="5">
        <v>3500</v>
      </c>
      <c r="N702" s="5">
        <v>0</v>
      </c>
      <c r="O702" s="8">
        <f t="shared" si="10"/>
        <v>810777249.60000014</v>
      </c>
    </row>
    <row r="703" spans="2:15" ht="20.100000000000001" customHeight="1" x14ac:dyDescent="0.25">
      <c r="G703" s="45"/>
      <c r="H703" s="45"/>
      <c r="I703" s="45"/>
      <c r="J703" s="45"/>
      <c r="K703" s="45"/>
      <c r="L703" s="45"/>
      <c r="O703" s="8">
        <f t="shared" si="10"/>
        <v>810777249.60000014</v>
      </c>
    </row>
    <row r="704" spans="2:15" ht="20.100000000000001" customHeight="1" x14ac:dyDescent="0.25">
      <c r="B704" s="43" t="s">
        <v>65</v>
      </c>
      <c r="C704" s="43"/>
      <c r="D704" s="43"/>
      <c r="E704" s="9"/>
      <c r="F704" s="10" t="s">
        <v>307</v>
      </c>
      <c r="G704" s="45" t="s">
        <v>308</v>
      </c>
      <c r="H704" s="45"/>
      <c r="I704" s="45"/>
      <c r="J704" s="45"/>
      <c r="K704" s="45"/>
      <c r="L704" s="45"/>
      <c r="M704" s="5">
        <v>6000</v>
      </c>
      <c r="N704" s="5">
        <v>0</v>
      </c>
      <c r="O704" s="8">
        <f t="shared" si="10"/>
        <v>810783249.60000014</v>
      </c>
    </row>
    <row r="705" spans="2:15" ht="20.100000000000001" customHeight="1" x14ac:dyDescent="0.25">
      <c r="G705" s="45"/>
      <c r="H705" s="45"/>
      <c r="I705" s="45"/>
      <c r="J705" s="45"/>
      <c r="K705" s="45"/>
      <c r="L705" s="45"/>
      <c r="O705" s="8">
        <f t="shared" si="10"/>
        <v>810783249.60000014</v>
      </c>
    </row>
    <row r="706" spans="2:15" ht="23.25" customHeight="1" x14ac:dyDescent="0.25">
      <c r="B706" s="43" t="s">
        <v>68</v>
      </c>
      <c r="C706" s="43"/>
      <c r="D706" s="43"/>
      <c r="E706" s="9"/>
      <c r="F706" s="10" t="s">
        <v>69</v>
      </c>
      <c r="G706" s="45" t="s">
        <v>70</v>
      </c>
      <c r="H706" s="45"/>
      <c r="I706" s="45"/>
      <c r="J706" s="45"/>
      <c r="K706" s="45"/>
      <c r="L706" s="45"/>
      <c r="M706" s="5">
        <v>6000</v>
      </c>
      <c r="N706" s="5">
        <v>0</v>
      </c>
      <c r="O706" s="8">
        <f t="shared" si="10"/>
        <v>810789249.60000014</v>
      </c>
    </row>
    <row r="707" spans="2:15" ht="7.5" hidden="1" customHeight="1" x14ac:dyDescent="0.25">
      <c r="G707" s="45"/>
      <c r="H707" s="45"/>
      <c r="I707" s="45"/>
      <c r="J707" s="45"/>
      <c r="K707" s="45"/>
      <c r="L707" s="45"/>
      <c r="O707" s="8">
        <f t="shared" si="10"/>
        <v>810789249.60000014</v>
      </c>
    </row>
    <row r="708" spans="2:15" ht="19.5" hidden="1" customHeight="1" x14ac:dyDescent="0.25">
      <c r="O708" s="8">
        <f t="shared" si="10"/>
        <v>810789249.60000014</v>
      </c>
    </row>
    <row r="709" spans="2:15" ht="20.100000000000001" customHeight="1" x14ac:dyDescent="0.25">
      <c r="B709" s="43" t="s">
        <v>68</v>
      </c>
      <c r="C709" s="43"/>
      <c r="D709" s="43"/>
      <c r="E709" s="9"/>
      <c r="F709" s="10" t="s">
        <v>69</v>
      </c>
      <c r="G709" s="45" t="s">
        <v>70</v>
      </c>
      <c r="H709" s="45"/>
      <c r="I709" s="45"/>
      <c r="J709" s="45"/>
      <c r="K709" s="45"/>
      <c r="L709" s="45"/>
      <c r="M709" s="5">
        <v>7030</v>
      </c>
      <c r="N709" s="5">
        <v>0</v>
      </c>
      <c r="O709" s="8">
        <f t="shared" si="10"/>
        <v>810796279.60000014</v>
      </c>
    </row>
    <row r="710" spans="2:15" ht="20.100000000000001" customHeight="1" x14ac:dyDescent="0.25">
      <c r="G710" s="45"/>
      <c r="H710" s="45"/>
      <c r="I710" s="45"/>
      <c r="J710" s="45"/>
      <c r="K710" s="45"/>
      <c r="L710" s="45"/>
      <c r="O710" s="8">
        <f t="shared" si="10"/>
        <v>810796279.60000014</v>
      </c>
    </row>
    <row r="711" spans="2:15" ht="20.100000000000001" customHeight="1" x14ac:dyDescent="0.25">
      <c r="B711" s="43" t="s">
        <v>68</v>
      </c>
      <c r="C711" s="43"/>
      <c r="D711" s="43"/>
      <c r="E711" s="9"/>
      <c r="F711" s="10" t="s">
        <v>69</v>
      </c>
      <c r="G711" s="45" t="s">
        <v>70</v>
      </c>
      <c r="H711" s="45"/>
      <c r="I711" s="45"/>
      <c r="J711" s="45"/>
      <c r="K711" s="45"/>
      <c r="L711" s="45"/>
      <c r="M711" s="5">
        <v>3450</v>
      </c>
      <c r="N711" s="5">
        <v>0</v>
      </c>
      <c r="O711" s="8">
        <f t="shared" si="10"/>
        <v>810799729.60000014</v>
      </c>
    </row>
    <row r="712" spans="2:15" ht="20.100000000000001" customHeight="1" x14ac:dyDescent="0.25">
      <c r="G712" s="45"/>
      <c r="H712" s="45"/>
      <c r="I712" s="45"/>
      <c r="J712" s="45"/>
      <c r="K712" s="45"/>
      <c r="L712" s="45"/>
      <c r="O712" s="8">
        <f t="shared" si="10"/>
        <v>810799729.60000014</v>
      </c>
    </row>
    <row r="713" spans="2:15" ht="20.100000000000001" customHeight="1" x14ac:dyDescent="0.25">
      <c r="B713" s="43" t="s">
        <v>68</v>
      </c>
      <c r="C713" s="43"/>
      <c r="D713" s="43"/>
      <c r="E713" s="9"/>
      <c r="F713" s="10" t="s">
        <v>69</v>
      </c>
      <c r="G713" s="45" t="s">
        <v>70</v>
      </c>
      <c r="H713" s="45"/>
      <c r="I713" s="45"/>
      <c r="J713" s="45"/>
      <c r="K713" s="45"/>
      <c r="L713" s="45"/>
      <c r="M713" s="5">
        <v>1750</v>
      </c>
      <c r="N713" s="5">
        <v>0</v>
      </c>
      <c r="O713" s="8">
        <f t="shared" si="10"/>
        <v>810801479.60000014</v>
      </c>
    </row>
    <row r="714" spans="2:15" ht="20.100000000000001" customHeight="1" x14ac:dyDescent="0.25">
      <c r="G714" s="45"/>
      <c r="H714" s="45"/>
      <c r="I714" s="45"/>
      <c r="J714" s="45"/>
      <c r="K714" s="45"/>
      <c r="L714" s="45"/>
      <c r="O714" s="8">
        <f t="shared" si="10"/>
        <v>810801479.60000014</v>
      </c>
    </row>
    <row r="715" spans="2:15" ht="20.100000000000001" customHeight="1" x14ac:dyDescent="0.25">
      <c r="B715" s="43" t="s">
        <v>68</v>
      </c>
      <c r="C715" s="43"/>
      <c r="D715" s="43"/>
      <c r="E715" s="9"/>
      <c r="F715" s="10" t="s">
        <v>69</v>
      </c>
      <c r="G715" s="45" t="s">
        <v>70</v>
      </c>
      <c r="H715" s="45"/>
      <c r="I715" s="45"/>
      <c r="J715" s="45"/>
      <c r="K715" s="45"/>
      <c r="L715" s="45"/>
      <c r="M715" s="5">
        <v>108600</v>
      </c>
      <c r="N715" s="5">
        <v>0</v>
      </c>
      <c r="O715" s="8">
        <f t="shared" ref="O715:O778" si="11">O714+M715-N715</f>
        <v>810910079.60000014</v>
      </c>
    </row>
    <row r="716" spans="2:15" ht="20.100000000000001" customHeight="1" x14ac:dyDescent="0.25">
      <c r="G716" s="45"/>
      <c r="H716" s="45"/>
      <c r="I716" s="45"/>
      <c r="J716" s="45"/>
      <c r="K716" s="45"/>
      <c r="L716" s="45"/>
      <c r="O716" s="8">
        <f t="shared" si="11"/>
        <v>810910079.60000014</v>
      </c>
    </row>
    <row r="717" spans="2:15" ht="20.100000000000001" customHeight="1" x14ac:dyDescent="0.25">
      <c r="B717" s="43" t="s">
        <v>68</v>
      </c>
      <c r="C717" s="43"/>
      <c r="D717" s="43"/>
      <c r="E717" s="9"/>
      <c r="F717" s="10" t="s">
        <v>69</v>
      </c>
      <c r="G717" s="45" t="s">
        <v>70</v>
      </c>
      <c r="H717" s="45"/>
      <c r="I717" s="45"/>
      <c r="J717" s="45"/>
      <c r="K717" s="45"/>
      <c r="L717" s="45"/>
      <c r="M717" s="5">
        <v>1000</v>
      </c>
      <c r="N717" s="5">
        <v>0</v>
      </c>
      <c r="O717" s="8">
        <f t="shared" si="11"/>
        <v>810911079.60000014</v>
      </c>
    </row>
    <row r="718" spans="2:15" ht="20.100000000000001" customHeight="1" x14ac:dyDescent="0.25">
      <c r="G718" s="45"/>
      <c r="H718" s="45"/>
      <c r="I718" s="45"/>
      <c r="J718" s="45"/>
      <c r="K718" s="45"/>
      <c r="L718" s="45"/>
      <c r="O718" s="8">
        <f t="shared" si="11"/>
        <v>810911079.60000014</v>
      </c>
    </row>
    <row r="719" spans="2:15" ht="20.100000000000001" customHeight="1" x14ac:dyDescent="0.25">
      <c r="B719" s="43" t="s">
        <v>68</v>
      </c>
      <c r="C719" s="43"/>
      <c r="D719" s="43"/>
      <c r="E719" s="9"/>
      <c r="F719" s="10" t="s">
        <v>69</v>
      </c>
      <c r="G719" s="45" t="s">
        <v>70</v>
      </c>
      <c r="H719" s="45"/>
      <c r="I719" s="45"/>
      <c r="J719" s="45"/>
      <c r="K719" s="45"/>
      <c r="L719" s="45"/>
      <c r="M719" s="5">
        <v>2000</v>
      </c>
      <c r="N719" s="5">
        <v>0</v>
      </c>
      <c r="O719" s="8">
        <f t="shared" si="11"/>
        <v>810913079.60000014</v>
      </c>
    </row>
    <row r="720" spans="2:15" ht="20.100000000000001" customHeight="1" x14ac:dyDescent="0.25">
      <c r="G720" s="45"/>
      <c r="H720" s="45"/>
      <c r="I720" s="45"/>
      <c r="J720" s="45"/>
      <c r="K720" s="45"/>
      <c r="L720" s="45"/>
      <c r="O720" s="8">
        <f t="shared" si="11"/>
        <v>810913079.60000014</v>
      </c>
    </row>
    <row r="721" spans="2:15" ht="20.100000000000001" customHeight="1" x14ac:dyDescent="0.25">
      <c r="B721" s="43" t="s">
        <v>68</v>
      </c>
      <c r="C721" s="43"/>
      <c r="D721" s="43"/>
      <c r="E721" s="9"/>
      <c r="F721" s="10" t="s">
        <v>69</v>
      </c>
      <c r="G721" s="45" t="s">
        <v>70</v>
      </c>
      <c r="H721" s="45"/>
      <c r="I721" s="45"/>
      <c r="J721" s="45"/>
      <c r="K721" s="45"/>
      <c r="L721" s="45"/>
      <c r="M721" s="5">
        <v>4500</v>
      </c>
      <c r="N721" s="5">
        <v>0</v>
      </c>
      <c r="O721" s="8">
        <f t="shared" si="11"/>
        <v>810917579.60000014</v>
      </c>
    </row>
    <row r="722" spans="2:15" ht="20.100000000000001" customHeight="1" x14ac:dyDescent="0.25">
      <c r="G722" s="45"/>
      <c r="H722" s="45"/>
      <c r="I722" s="45"/>
      <c r="J722" s="45"/>
      <c r="K722" s="45"/>
      <c r="L722" s="45"/>
      <c r="O722" s="8">
        <f t="shared" si="11"/>
        <v>810917579.60000014</v>
      </c>
    </row>
    <row r="723" spans="2:15" ht="20.100000000000001" customHeight="1" x14ac:dyDescent="0.25">
      <c r="B723" s="43" t="s">
        <v>68</v>
      </c>
      <c r="C723" s="43"/>
      <c r="D723" s="43"/>
      <c r="E723" s="9"/>
      <c r="F723" s="10" t="s">
        <v>309</v>
      </c>
      <c r="G723" s="45" t="s">
        <v>310</v>
      </c>
      <c r="H723" s="45"/>
      <c r="I723" s="45"/>
      <c r="J723" s="45"/>
      <c r="K723" s="45"/>
      <c r="L723" s="45"/>
      <c r="M723" s="5">
        <v>0</v>
      </c>
      <c r="N723" s="5">
        <v>180398.22</v>
      </c>
      <c r="O723" s="8">
        <f t="shared" si="11"/>
        <v>810737181.38000011</v>
      </c>
    </row>
    <row r="724" spans="2:15" ht="20.100000000000001" customHeight="1" x14ac:dyDescent="0.25">
      <c r="G724" s="45"/>
      <c r="H724" s="45"/>
      <c r="I724" s="45"/>
      <c r="J724" s="45"/>
      <c r="K724" s="45"/>
      <c r="L724" s="45"/>
      <c r="O724" s="8">
        <f t="shared" si="11"/>
        <v>810737181.38000011</v>
      </c>
    </row>
    <row r="725" spans="2:15" ht="20.100000000000001" customHeight="1" x14ac:dyDescent="0.25">
      <c r="B725" s="43" t="s">
        <v>68</v>
      </c>
      <c r="C725" s="43"/>
      <c r="D725" s="43"/>
      <c r="E725" s="9"/>
      <c r="F725" s="10" t="s">
        <v>311</v>
      </c>
      <c r="G725" s="45" t="s">
        <v>312</v>
      </c>
      <c r="H725" s="45"/>
      <c r="I725" s="45"/>
      <c r="J725" s="45"/>
      <c r="K725" s="45"/>
      <c r="L725" s="45"/>
      <c r="M725" s="5">
        <v>3000</v>
      </c>
      <c r="N725" s="5">
        <v>0</v>
      </c>
      <c r="O725" s="8">
        <f t="shared" si="11"/>
        <v>810740181.38000011</v>
      </c>
    </row>
    <row r="726" spans="2:15" ht="20.100000000000001" customHeight="1" x14ac:dyDescent="0.25">
      <c r="G726" s="45"/>
      <c r="H726" s="45"/>
      <c r="I726" s="45"/>
      <c r="J726" s="45"/>
      <c r="K726" s="45"/>
      <c r="L726" s="45"/>
      <c r="O726" s="8">
        <f t="shared" si="11"/>
        <v>810740181.38000011</v>
      </c>
    </row>
    <row r="727" spans="2:15" ht="20.100000000000001" customHeight="1" x14ac:dyDescent="0.25">
      <c r="B727" s="43" t="s">
        <v>68</v>
      </c>
      <c r="C727" s="43"/>
      <c r="D727" s="43"/>
      <c r="E727" s="9"/>
      <c r="F727" s="10" t="s">
        <v>313</v>
      </c>
      <c r="G727" s="45" t="s">
        <v>314</v>
      </c>
      <c r="H727" s="45"/>
      <c r="I727" s="45"/>
      <c r="J727" s="45"/>
      <c r="K727" s="45"/>
      <c r="L727" s="45"/>
      <c r="M727" s="5">
        <v>3500</v>
      </c>
      <c r="N727" s="5">
        <v>0</v>
      </c>
      <c r="O727" s="8">
        <f t="shared" si="11"/>
        <v>810743681.38000011</v>
      </c>
    </row>
    <row r="728" spans="2:15" ht="20.100000000000001" customHeight="1" x14ac:dyDescent="0.25">
      <c r="G728" s="45"/>
      <c r="H728" s="45"/>
      <c r="I728" s="45"/>
      <c r="J728" s="45"/>
      <c r="K728" s="45"/>
      <c r="L728" s="45"/>
      <c r="O728" s="8">
        <f t="shared" si="11"/>
        <v>810743681.38000011</v>
      </c>
    </row>
    <row r="729" spans="2:15" ht="20.100000000000001" customHeight="1" x14ac:dyDescent="0.25">
      <c r="B729" s="43" t="s">
        <v>68</v>
      </c>
      <c r="C729" s="43"/>
      <c r="D729" s="43"/>
      <c r="E729" s="9"/>
      <c r="F729" s="10" t="s">
        <v>315</v>
      </c>
      <c r="G729" s="45" t="s">
        <v>316</v>
      </c>
      <c r="H729" s="45"/>
      <c r="I729" s="45"/>
      <c r="J729" s="45"/>
      <c r="K729" s="45"/>
      <c r="L729" s="45"/>
      <c r="M729" s="5">
        <v>2000</v>
      </c>
      <c r="N729" s="5">
        <v>0</v>
      </c>
      <c r="O729" s="8">
        <f t="shared" si="11"/>
        <v>810745681.38000011</v>
      </c>
    </row>
    <row r="730" spans="2:15" ht="20.100000000000001" customHeight="1" x14ac:dyDescent="0.25">
      <c r="G730" s="45"/>
      <c r="H730" s="45"/>
      <c r="I730" s="45"/>
      <c r="J730" s="45"/>
      <c r="K730" s="45"/>
      <c r="L730" s="45"/>
      <c r="O730" s="8">
        <f t="shared" si="11"/>
        <v>810745681.38000011</v>
      </c>
    </row>
    <row r="731" spans="2:15" ht="20.100000000000001" customHeight="1" x14ac:dyDescent="0.25">
      <c r="B731" s="43" t="s">
        <v>68</v>
      </c>
      <c r="C731" s="43"/>
      <c r="D731" s="43"/>
      <c r="E731" s="9"/>
      <c r="F731" s="10" t="s">
        <v>317</v>
      </c>
      <c r="G731" s="45" t="s">
        <v>318</v>
      </c>
      <c r="H731" s="45"/>
      <c r="I731" s="45"/>
      <c r="J731" s="45"/>
      <c r="K731" s="45"/>
      <c r="L731" s="45"/>
      <c r="M731" s="5">
        <v>1800</v>
      </c>
      <c r="N731" s="5">
        <v>0</v>
      </c>
      <c r="O731" s="8">
        <f t="shared" si="11"/>
        <v>810747481.38000011</v>
      </c>
    </row>
    <row r="732" spans="2:15" ht="20.100000000000001" customHeight="1" x14ac:dyDescent="0.25">
      <c r="G732" s="45"/>
      <c r="H732" s="45"/>
      <c r="I732" s="45"/>
      <c r="J732" s="45"/>
      <c r="K732" s="45"/>
      <c r="L732" s="45"/>
      <c r="O732" s="8">
        <f t="shared" si="11"/>
        <v>810747481.38000011</v>
      </c>
    </row>
    <row r="733" spans="2:15" ht="20.100000000000001" customHeight="1" x14ac:dyDescent="0.25">
      <c r="B733" s="43" t="s">
        <v>68</v>
      </c>
      <c r="C733" s="43"/>
      <c r="D733" s="43"/>
      <c r="E733" s="9"/>
      <c r="F733" s="10" t="s">
        <v>319</v>
      </c>
      <c r="G733" s="45" t="s">
        <v>320</v>
      </c>
      <c r="H733" s="45"/>
      <c r="I733" s="45"/>
      <c r="J733" s="45"/>
      <c r="K733" s="45"/>
      <c r="L733" s="45"/>
      <c r="M733" s="5">
        <v>6000</v>
      </c>
      <c r="N733" s="5">
        <v>0</v>
      </c>
      <c r="O733" s="8">
        <f t="shared" si="11"/>
        <v>810753481.38000011</v>
      </c>
    </row>
    <row r="734" spans="2:15" ht="20.100000000000001" customHeight="1" x14ac:dyDescent="0.25">
      <c r="G734" s="45"/>
      <c r="H734" s="45"/>
      <c r="I734" s="45"/>
      <c r="J734" s="45"/>
      <c r="K734" s="45"/>
      <c r="L734" s="45"/>
      <c r="O734" s="8">
        <f t="shared" si="11"/>
        <v>810753481.38000011</v>
      </c>
    </row>
    <row r="735" spans="2:15" ht="20.100000000000001" customHeight="1" x14ac:dyDescent="0.25">
      <c r="B735" s="43" t="s">
        <v>68</v>
      </c>
      <c r="C735" s="43"/>
      <c r="D735" s="43"/>
      <c r="E735" s="9"/>
      <c r="F735" s="10" t="s">
        <v>321</v>
      </c>
      <c r="G735" s="45" t="s">
        <v>322</v>
      </c>
      <c r="H735" s="45"/>
      <c r="I735" s="45"/>
      <c r="J735" s="45"/>
      <c r="K735" s="45"/>
      <c r="L735" s="45"/>
      <c r="M735" s="5">
        <v>6000</v>
      </c>
      <c r="N735" s="5">
        <v>0</v>
      </c>
      <c r="O735" s="8">
        <f t="shared" si="11"/>
        <v>810759481.38000011</v>
      </c>
    </row>
    <row r="736" spans="2:15" ht="20.100000000000001" customHeight="1" x14ac:dyDescent="0.25">
      <c r="G736" s="45"/>
      <c r="H736" s="45"/>
      <c r="I736" s="45"/>
      <c r="J736" s="45"/>
      <c r="K736" s="45"/>
      <c r="L736" s="45"/>
      <c r="O736" s="8">
        <f t="shared" si="11"/>
        <v>810759481.38000011</v>
      </c>
    </row>
    <row r="737" spans="2:15" ht="20.100000000000001" customHeight="1" x14ac:dyDescent="0.25">
      <c r="B737" s="43" t="s">
        <v>71</v>
      </c>
      <c r="C737" s="43"/>
      <c r="D737" s="43"/>
      <c r="E737" s="9"/>
      <c r="F737" s="10" t="s">
        <v>72</v>
      </c>
      <c r="G737" s="45" t="s">
        <v>73</v>
      </c>
      <c r="H737" s="45"/>
      <c r="I737" s="45"/>
      <c r="J737" s="45"/>
      <c r="K737" s="45"/>
      <c r="L737" s="45"/>
      <c r="M737" s="5">
        <v>1710</v>
      </c>
      <c r="N737" s="5">
        <v>0</v>
      </c>
      <c r="O737" s="8">
        <f t="shared" si="11"/>
        <v>810761191.38000011</v>
      </c>
    </row>
    <row r="738" spans="2:15" ht="20.100000000000001" customHeight="1" x14ac:dyDescent="0.25">
      <c r="G738" s="45"/>
      <c r="H738" s="45"/>
      <c r="I738" s="45"/>
      <c r="J738" s="45"/>
      <c r="K738" s="45"/>
      <c r="L738" s="45"/>
      <c r="O738" s="8">
        <f t="shared" si="11"/>
        <v>810761191.38000011</v>
      </c>
    </row>
    <row r="739" spans="2:15" ht="20.100000000000001" customHeight="1" x14ac:dyDescent="0.25">
      <c r="B739" s="43" t="s">
        <v>71</v>
      </c>
      <c r="C739" s="43"/>
      <c r="D739" s="43"/>
      <c r="E739" s="9"/>
      <c r="F739" s="10" t="s">
        <v>72</v>
      </c>
      <c r="G739" s="45" t="s">
        <v>73</v>
      </c>
      <c r="H739" s="45"/>
      <c r="I739" s="45"/>
      <c r="J739" s="45"/>
      <c r="K739" s="45"/>
      <c r="L739" s="45"/>
      <c r="M739" s="5">
        <v>4630</v>
      </c>
      <c r="N739" s="5">
        <v>0</v>
      </c>
      <c r="O739" s="8">
        <f t="shared" si="11"/>
        <v>810765821.38000011</v>
      </c>
    </row>
    <row r="740" spans="2:15" ht="3" customHeight="1" x14ac:dyDescent="0.25">
      <c r="G740" s="45"/>
      <c r="H740" s="45"/>
      <c r="I740" s="45"/>
      <c r="J740" s="45"/>
      <c r="K740" s="45"/>
      <c r="L740" s="45"/>
      <c r="O740" s="8">
        <f t="shared" si="11"/>
        <v>810765821.38000011</v>
      </c>
    </row>
    <row r="741" spans="2:15" ht="20.100000000000001" customHeight="1" x14ac:dyDescent="0.25">
      <c r="B741" s="43" t="s">
        <v>71</v>
      </c>
      <c r="C741" s="43"/>
      <c r="D741" s="43"/>
      <c r="E741" s="9"/>
      <c r="F741" s="10" t="s">
        <v>72</v>
      </c>
      <c r="G741" s="45" t="s">
        <v>73</v>
      </c>
      <c r="H741" s="45"/>
      <c r="I741" s="45"/>
      <c r="J741" s="45"/>
      <c r="K741" s="45"/>
      <c r="L741" s="45"/>
      <c r="M741" s="5">
        <v>1708</v>
      </c>
      <c r="N741" s="5">
        <v>0</v>
      </c>
      <c r="O741" s="8">
        <f t="shared" si="11"/>
        <v>810767529.38000011</v>
      </c>
    </row>
    <row r="742" spans="2:15" ht="3.75" customHeight="1" x14ac:dyDescent="0.25">
      <c r="G742" s="45"/>
      <c r="H742" s="45"/>
      <c r="I742" s="45"/>
      <c r="J742" s="45"/>
      <c r="K742" s="45"/>
      <c r="L742" s="45"/>
      <c r="O742" s="8">
        <f t="shared" si="11"/>
        <v>810767529.38000011</v>
      </c>
    </row>
    <row r="743" spans="2:15" ht="20.100000000000001" customHeight="1" x14ac:dyDescent="0.25">
      <c r="B743" s="43" t="s">
        <v>71</v>
      </c>
      <c r="C743" s="43"/>
      <c r="D743" s="43"/>
      <c r="E743" s="9"/>
      <c r="F743" s="10" t="s">
        <v>72</v>
      </c>
      <c r="G743" s="45" t="s">
        <v>73</v>
      </c>
      <c r="H743" s="45"/>
      <c r="I743" s="45"/>
      <c r="J743" s="45"/>
      <c r="K743" s="45"/>
      <c r="L743" s="45"/>
      <c r="M743" s="5">
        <v>9000</v>
      </c>
      <c r="N743" s="5">
        <v>0</v>
      </c>
      <c r="O743" s="8">
        <f t="shared" si="11"/>
        <v>810776529.38000011</v>
      </c>
    </row>
    <row r="744" spans="2:15" ht="1.5" customHeight="1" x14ac:dyDescent="0.25">
      <c r="G744" s="45"/>
      <c r="H744" s="45"/>
      <c r="I744" s="45"/>
      <c r="J744" s="45"/>
      <c r="K744" s="45"/>
      <c r="L744" s="45"/>
      <c r="O744" s="8">
        <f t="shared" si="11"/>
        <v>810776529.38000011</v>
      </c>
    </row>
    <row r="745" spans="2:15" ht="20.100000000000001" customHeight="1" x14ac:dyDescent="0.25">
      <c r="B745" s="43" t="s">
        <v>71</v>
      </c>
      <c r="C745" s="43"/>
      <c r="D745" s="43"/>
      <c r="E745" s="9"/>
      <c r="F745" s="10" t="s">
        <v>72</v>
      </c>
      <c r="G745" s="45" t="s">
        <v>73</v>
      </c>
      <c r="H745" s="45"/>
      <c r="I745" s="45"/>
      <c r="J745" s="45"/>
      <c r="K745" s="45"/>
      <c r="L745" s="45"/>
      <c r="M745" s="5">
        <v>2500</v>
      </c>
      <c r="N745" s="5">
        <v>0</v>
      </c>
      <c r="O745" s="8">
        <f t="shared" si="11"/>
        <v>810779029.38000011</v>
      </c>
    </row>
    <row r="746" spans="2:15" ht="0.75" customHeight="1" x14ac:dyDescent="0.25">
      <c r="G746" s="45"/>
      <c r="H746" s="45"/>
      <c r="I746" s="45"/>
      <c r="J746" s="45"/>
      <c r="K746" s="45"/>
      <c r="L746" s="45"/>
      <c r="O746" s="8">
        <f t="shared" si="11"/>
        <v>810779029.38000011</v>
      </c>
    </row>
    <row r="747" spans="2:15" ht="18" customHeight="1" x14ac:dyDescent="0.25">
      <c r="B747" s="43" t="s">
        <v>71</v>
      </c>
      <c r="C747" s="43"/>
      <c r="D747" s="43"/>
      <c r="E747" s="9"/>
      <c r="F747" s="10" t="s">
        <v>72</v>
      </c>
      <c r="G747" s="45" t="s">
        <v>73</v>
      </c>
      <c r="H747" s="45"/>
      <c r="I747" s="45"/>
      <c r="J747" s="45"/>
      <c r="K747" s="45"/>
      <c r="L747" s="45"/>
      <c r="M747" s="5">
        <v>970</v>
      </c>
      <c r="N747" s="5">
        <v>0</v>
      </c>
      <c r="O747" s="8">
        <f t="shared" si="11"/>
        <v>810779999.38000011</v>
      </c>
    </row>
    <row r="748" spans="2:15" ht="19.5" hidden="1" customHeight="1" x14ac:dyDescent="0.25">
      <c r="G748" s="45"/>
      <c r="H748" s="45"/>
      <c r="I748" s="45"/>
      <c r="J748" s="45"/>
      <c r="K748" s="45"/>
      <c r="L748" s="45"/>
      <c r="O748" s="8">
        <f t="shared" si="11"/>
        <v>810779999.38000011</v>
      </c>
    </row>
    <row r="749" spans="2:15" ht="20.100000000000001" customHeight="1" x14ac:dyDescent="0.25">
      <c r="B749" s="43" t="s">
        <v>71</v>
      </c>
      <c r="C749" s="43"/>
      <c r="D749" s="43"/>
      <c r="E749" s="9"/>
      <c r="F749" s="10" t="s">
        <v>72</v>
      </c>
      <c r="G749" s="45" t="s">
        <v>73</v>
      </c>
      <c r="H749" s="45"/>
      <c r="I749" s="45"/>
      <c r="J749" s="45"/>
      <c r="K749" s="45"/>
      <c r="L749" s="45"/>
      <c r="M749" s="5">
        <v>1710</v>
      </c>
      <c r="N749" s="5">
        <v>0</v>
      </c>
      <c r="O749" s="8">
        <f t="shared" si="11"/>
        <v>810781709.38000011</v>
      </c>
    </row>
    <row r="750" spans="2:15" ht="3" customHeight="1" x14ac:dyDescent="0.25">
      <c r="G750" s="45"/>
      <c r="H750" s="45"/>
      <c r="I750" s="45"/>
      <c r="J750" s="45"/>
      <c r="K750" s="45"/>
      <c r="L750" s="45"/>
      <c r="O750" s="8">
        <f t="shared" si="11"/>
        <v>810781709.38000011</v>
      </c>
    </row>
    <row r="751" spans="2:15" ht="18" customHeight="1" x14ac:dyDescent="0.25">
      <c r="B751" s="43" t="s">
        <v>71</v>
      </c>
      <c r="C751" s="43"/>
      <c r="D751" s="43"/>
      <c r="E751" s="9"/>
      <c r="F751" s="10" t="s">
        <v>72</v>
      </c>
      <c r="G751" s="45" t="s">
        <v>73</v>
      </c>
      <c r="H751" s="45"/>
      <c r="I751" s="45"/>
      <c r="J751" s="45"/>
      <c r="K751" s="45"/>
      <c r="L751" s="45"/>
      <c r="M751" s="5">
        <v>5000</v>
      </c>
      <c r="N751" s="5">
        <v>0</v>
      </c>
      <c r="O751" s="8">
        <f t="shared" si="11"/>
        <v>810786709.38000011</v>
      </c>
    </row>
    <row r="752" spans="2:15" ht="19.5" hidden="1" customHeight="1" x14ac:dyDescent="0.25">
      <c r="G752" s="45"/>
      <c r="H752" s="45"/>
      <c r="I752" s="45"/>
      <c r="J752" s="45"/>
      <c r="K752" s="45"/>
      <c r="L752" s="45"/>
      <c r="O752" s="8">
        <f t="shared" si="11"/>
        <v>810786709.38000011</v>
      </c>
    </row>
    <row r="753" spans="2:15" ht="20.100000000000001" customHeight="1" x14ac:dyDescent="0.25">
      <c r="B753" s="43" t="s">
        <v>71</v>
      </c>
      <c r="C753" s="43"/>
      <c r="D753" s="43"/>
      <c r="E753" s="9"/>
      <c r="F753" s="10" t="s">
        <v>72</v>
      </c>
      <c r="G753" s="45" t="s">
        <v>73</v>
      </c>
      <c r="H753" s="45"/>
      <c r="I753" s="45"/>
      <c r="J753" s="45"/>
      <c r="K753" s="45"/>
      <c r="L753" s="45"/>
      <c r="M753" s="5">
        <v>4105</v>
      </c>
      <c r="N753" s="5">
        <v>0</v>
      </c>
      <c r="O753" s="8">
        <f t="shared" si="11"/>
        <v>810790814.38000011</v>
      </c>
    </row>
    <row r="754" spans="2:15" ht="4.5" customHeight="1" x14ac:dyDescent="0.25">
      <c r="G754" s="45"/>
      <c r="H754" s="45"/>
      <c r="I754" s="45"/>
      <c r="J754" s="45"/>
      <c r="K754" s="45"/>
      <c r="L754" s="45"/>
      <c r="O754" s="8">
        <f t="shared" si="11"/>
        <v>810790814.38000011</v>
      </c>
    </row>
    <row r="755" spans="2:15" ht="20.100000000000001" customHeight="1" x14ac:dyDescent="0.25">
      <c r="B755" s="43" t="s">
        <v>71</v>
      </c>
      <c r="C755" s="43"/>
      <c r="D755" s="43"/>
      <c r="E755" s="9"/>
      <c r="F755" s="10" t="s">
        <v>72</v>
      </c>
      <c r="G755" s="45" t="s">
        <v>73</v>
      </c>
      <c r="H755" s="45"/>
      <c r="I755" s="45"/>
      <c r="J755" s="45"/>
      <c r="K755" s="45"/>
      <c r="L755" s="45"/>
      <c r="M755" s="5">
        <v>9000</v>
      </c>
      <c r="N755" s="5">
        <v>0</v>
      </c>
      <c r="O755" s="8">
        <f t="shared" si="11"/>
        <v>810799814.38000011</v>
      </c>
    </row>
    <row r="756" spans="2:15" ht="0.75" customHeight="1" x14ac:dyDescent="0.25">
      <c r="G756" s="45"/>
      <c r="H756" s="45"/>
      <c r="I756" s="45"/>
      <c r="J756" s="45"/>
      <c r="K756" s="45"/>
      <c r="L756" s="45"/>
      <c r="O756" s="8">
        <f t="shared" si="11"/>
        <v>810799814.38000011</v>
      </c>
    </row>
    <row r="757" spans="2:15" ht="20.100000000000001" customHeight="1" x14ac:dyDescent="0.25">
      <c r="B757" s="43" t="s">
        <v>71</v>
      </c>
      <c r="C757" s="43"/>
      <c r="D757" s="43"/>
      <c r="E757" s="9"/>
      <c r="F757" s="10" t="s">
        <v>72</v>
      </c>
      <c r="G757" s="45" t="s">
        <v>73</v>
      </c>
      <c r="H757" s="45"/>
      <c r="I757" s="45"/>
      <c r="J757" s="45"/>
      <c r="K757" s="45"/>
      <c r="L757" s="45"/>
      <c r="M757" s="5">
        <v>5000</v>
      </c>
      <c r="N757" s="5">
        <v>0</v>
      </c>
      <c r="O757" s="8">
        <f t="shared" si="11"/>
        <v>810804814.38000011</v>
      </c>
    </row>
    <row r="758" spans="2:15" ht="20.100000000000001" customHeight="1" x14ac:dyDescent="0.25">
      <c r="G758" s="45"/>
      <c r="H758" s="45"/>
      <c r="I758" s="45"/>
      <c r="J758" s="45"/>
      <c r="K758" s="45"/>
      <c r="L758" s="45"/>
      <c r="O758" s="8">
        <f t="shared" si="11"/>
        <v>810804814.38000011</v>
      </c>
    </row>
    <row r="759" spans="2:15" ht="20.100000000000001" customHeight="1" x14ac:dyDescent="0.25">
      <c r="B759" s="43" t="s">
        <v>71</v>
      </c>
      <c r="C759" s="43"/>
      <c r="D759" s="43"/>
      <c r="E759" s="9"/>
      <c r="F759" s="10" t="s">
        <v>72</v>
      </c>
      <c r="G759" s="45" t="s">
        <v>73</v>
      </c>
      <c r="H759" s="45"/>
      <c r="I759" s="45"/>
      <c r="J759" s="45"/>
      <c r="K759" s="45"/>
      <c r="L759" s="45"/>
      <c r="M759" s="5">
        <v>4435</v>
      </c>
      <c r="N759" s="5">
        <v>0</v>
      </c>
      <c r="O759" s="8">
        <f t="shared" si="11"/>
        <v>810809249.38000011</v>
      </c>
    </row>
    <row r="760" spans="2:15" ht="1.5" customHeight="1" x14ac:dyDescent="0.25">
      <c r="G760" s="45"/>
      <c r="H760" s="45"/>
      <c r="I760" s="45"/>
      <c r="J760" s="45"/>
      <c r="K760" s="45"/>
      <c r="L760" s="45"/>
      <c r="O760" s="8">
        <f t="shared" si="11"/>
        <v>810809249.38000011</v>
      </c>
    </row>
    <row r="761" spans="2:15" ht="20.100000000000001" customHeight="1" x14ac:dyDescent="0.25">
      <c r="B761" s="43" t="s">
        <v>71</v>
      </c>
      <c r="C761" s="43"/>
      <c r="D761" s="43"/>
      <c r="E761" s="9"/>
      <c r="F761" s="10" t="s">
        <v>72</v>
      </c>
      <c r="G761" s="45" t="s">
        <v>73</v>
      </c>
      <c r="H761" s="45"/>
      <c r="I761" s="45"/>
      <c r="J761" s="45"/>
      <c r="K761" s="45"/>
      <c r="L761" s="45"/>
      <c r="M761" s="5">
        <v>29035</v>
      </c>
      <c r="N761" s="5">
        <v>0</v>
      </c>
      <c r="O761" s="8">
        <f t="shared" si="11"/>
        <v>810838284.38000011</v>
      </c>
    </row>
    <row r="762" spans="2:15" ht="1.5" customHeight="1" x14ac:dyDescent="0.25">
      <c r="G762" s="45"/>
      <c r="H762" s="45"/>
      <c r="I762" s="45"/>
      <c r="J762" s="45"/>
      <c r="K762" s="45"/>
      <c r="L762" s="45"/>
      <c r="O762" s="8">
        <f t="shared" si="11"/>
        <v>810838284.38000011</v>
      </c>
    </row>
    <row r="763" spans="2:15" ht="20.100000000000001" customHeight="1" x14ac:dyDescent="0.25">
      <c r="B763" s="43" t="s">
        <v>71</v>
      </c>
      <c r="C763" s="43"/>
      <c r="D763" s="43"/>
      <c r="E763" s="9"/>
      <c r="F763" s="10" t="s">
        <v>72</v>
      </c>
      <c r="G763" s="45" t="s">
        <v>73</v>
      </c>
      <c r="H763" s="45"/>
      <c r="I763" s="45"/>
      <c r="J763" s="45"/>
      <c r="K763" s="45"/>
      <c r="L763" s="45"/>
      <c r="M763" s="5">
        <v>12500</v>
      </c>
      <c r="N763" s="5">
        <v>0</v>
      </c>
      <c r="O763" s="8">
        <f t="shared" si="11"/>
        <v>810850784.38000011</v>
      </c>
    </row>
    <row r="764" spans="2:15" ht="2.25" customHeight="1" x14ac:dyDescent="0.25">
      <c r="G764" s="45"/>
      <c r="H764" s="45"/>
      <c r="I764" s="45"/>
      <c r="J764" s="45"/>
      <c r="K764" s="45"/>
      <c r="L764" s="45"/>
      <c r="O764" s="8">
        <f t="shared" si="11"/>
        <v>810850784.38000011</v>
      </c>
    </row>
    <row r="765" spans="2:15" ht="20.100000000000001" customHeight="1" x14ac:dyDescent="0.25">
      <c r="B765" s="43" t="s">
        <v>71</v>
      </c>
      <c r="C765" s="43"/>
      <c r="D765" s="43"/>
      <c r="E765" s="9"/>
      <c r="F765" s="10" t="s">
        <v>72</v>
      </c>
      <c r="G765" s="45" t="s">
        <v>73</v>
      </c>
      <c r="H765" s="45"/>
      <c r="I765" s="45"/>
      <c r="J765" s="45"/>
      <c r="K765" s="45"/>
      <c r="L765" s="45"/>
      <c r="M765" s="5">
        <v>2700</v>
      </c>
      <c r="N765" s="5">
        <v>0</v>
      </c>
      <c r="O765" s="8">
        <f t="shared" si="11"/>
        <v>810853484.38000011</v>
      </c>
    </row>
    <row r="766" spans="2:15" ht="0.75" customHeight="1" x14ac:dyDescent="0.25">
      <c r="G766" s="45"/>
      <c r="H766" s="45"/>
      <c r="I766" s="45"/>
      <c r="J766" s="45"/>
      <c r="K766" s="45"/>
      <c r="L766" s="45"/>
      <c r="O766" s="8">
        <f t="shared" si="11"/>
        <v>810853484.38000011</v>
      </c>
    </row>
    <row r="767" spans="2:15" ht="0.75" customHeight="1" x14ac:dyDescent="0.25">
      <c r="O767" s="8">
        <f t="shared" si="11"/>
        <v>810853484.38000011</v>
      </c>
    </row>
    <row r="768" spans="2:15" ht="20.100000000000001" customHeight="1" x14ac:dyDescent="0.25">
      <c r="B768" s="43" t="s">
        <v>71</v>
      </c>
      <c r="C768" s="43"/>
      <c r="D768" s="43"/>
      <c r="E768" s="9"/>
      <c r="F768" s="10" t="s">
        <v>72</v>
      </c>
      <c r="G768" s="45" t="s">
        <v>73</v>
      </c>
      <c r="H768" s="45"/>
      <c r="I768" s="45"/>
      <c r="J768" s="45"/>
      <c r="K768" s="45"/>
      <c r="L768" s="45"/>
      <c r="M768" s="5">
        <v>8996</v>
      </c>
      <c r="N768" s="5">
        <v>0</v>
      </c>
      <c r="O768" s="8">
        <f t="shared" si="11"/>
        <v>810862480.38000011</v>
      </c>
    </row>
    <row r="769" spans="2:15" ht="19.5" hidden="1" customHeight="1" x14ac:dyDescent="0.25">
      <c r="G769" s="45"/>
      <c r="H769" s="45"/>
      <c r="I769" s="45"/>
      <c r="J769" s="45"/>
      <c r="K769" s="45"/>
      <c r="L769" s="45"/>
      <c r="O769" s="8">
        <f t="shared" si="11"/>
        <v>810862480.38000011</v>
      </c>
    </row>
    <row r="770" spans="2:15" ht="20.100000000000001" customHeight="1" x14ac:dyDescent="0.25">
      <c r="B770" s="43" t="s">
        <v>71</v>
      </c>
      <c r="C770" s="43"/>
      <c r="D770" s="43"/>
      <c r="E770" s="9"/>
      <c r="F770" s="10" t="s">
        <v>72</v>
      </c>
      <c r="G770" s="45" t="s">
        <v>73</v>
      </c>
      <c r="H770" s="45"/>
      <c r="I770" s="45"/>
      <c r="J770" s="45"/>
      <c r="K770" s="45"/>
      <c r="L770" s="45"/>
      <c r="M770" s="5">
        <v>5650</v>
      </c>
      <c r="N770" s="5">
        <v>0</v>
      </c>
      <c r="O770" s="8">
        <f t="shared" si="11"/>
        <v>810868130.38000011</v>
      </c>
    </row>
    <row r="771" spans="2:15" ht="2.25" customHeight="1" x14ac:dyDescent="0.25">
      <c r="G771" s="45"/>
      <c r="H771" s="45"/>
      <c r="I771" s="45"/>
      <c r="J771" s="45"/>
      <c r="K771" s="45"/>
      <c r="L771" s="45"/>
      <c r="O771" s="8">
        <f t="shared" si="11"/>
        <v>810868130.38000011</v>
      </c>
    </row>
    <row r="772" spans="2:15" ht="20.100000000000001" customHeight="1" x14ac:dyDescent="0.25">
      <c r="B772" s="43" t="s">
        <v>71</v>
      </c>
      <c r="C772" s="43"/>
      <c r="D772" s="43"/>
      <c r="E772" s="9"/>
      <c r="F772" s="10" t="s">
        <v>72</v>
      </c>
      <c r="G772" s="45" t="s">
        <v>73</v>
      </c>
      <c r="H772" s="45"/>
      <c r="I772" s="45"/>
      <c r="J772" s="45"/>
      <c r="K772" s="45"/>
      <c r="L772" s="45"/>
      <c r="M772" s="5">
        <v>800</v>
      </c>
      <c r="N772" s="5">
        <v>0</v>
      </c>
      <c r="O772" s="8">
        <f t="shared" si="11"/>
        <v>810868930.38000011</v>
      </c>
    </row>
    <row r="773" spans="2:15" ht="3" customHeight="1" x14ac:dyDescent="0.25">
      <c r="G773" s="45"/>
      <c r="H773" s="45"/>
      <c r="I773" s="45"/>
      <c r="J773" s="45"/>
      <c r="K773" s="45"/>
      <c r="L773" s="45"/>
      <c r="O773" s="8">
        <f t="shared" si="11"/>
        <v>810868930.38000011</v>
      </c>
    </row>
    <row r="774" spans="2:15" ht="20.100000000000001" customHeight="1" x14ac:dyDescent="0.25">
      <c r="B774" s="43" t="s">
        <v>71</v>
      </c>
      <c r="C774" s="43"/>
      <c r="D774" s="43"/>
      <c r="E774" s="9"/>
      <c r="F774" s="10" t="s">
        <v>72</v>
      </c>
      <c r="G774" s="45" t="s">
        <v>73</v>
      </c>
      <c r="H774" s="45"/>
      <c r="I774" s="45"/>
      <c r="J774" s="45"/>
      <c r="K774" s="45"/>
      <c r="L774" s="45"/>
      <c r="M774" s="5">
        <v>13660</v>
      </c>
      <c r="N774" s="5">
        <v>0</v>
      </c>
      <c r="O774" s="8">
        <f t="shared" si="11"/>
        <v>810882590.38000011</v>
      </c>
    </row>
    <row r="775" spans="2:15" ht="1.5" customHeight="1" x14ac:dyDescent="0.25">
      <c r="G775" s="45"/>
      <c r="H775" s="45"/>
      <c r="I775" s="45"/>
      <c r="J775" s="45"/>
      <c r="K775" s="45"/>
      <c r="L775" s="45"/>
      <c r="O775" s="8">
        <f t="shared" si="11"/>
        <v>810882590.38000011</v>
      </c>
    </row>
    <row r="776" spans="2:15" ht="20.100000000000001" customHeight="1" x14ac:dyDescent="0.25">
      <c r="B776" s="43" t="s">
        <v>71</v>
      </c>
      <c r="C776" s="43"/>
      <c r="D776" s="43"/>
      <c r="E776" s="9"/>
      <c r="F776" s="10" t="s">
        <v>72</v>
      </c>
      <c r="G776" s="45" t="s">
        <v>73</v>
      </c>
      <c r="H776" s="45"/>
      <c r="I776" s="45"/>
      <c r="J776" s="45"/>
      <c r="K776" s="45"/>
      <c r="L776" s="45"/>
      <c r="M776" s="5">
        <v>13658.22</v>
      </c>
      <c r="N776" s="5">
        <v>0</v>
      </c>
      <c r="O776" s="8">
        <f t="shared" si="11"/>
        <v>810896248.60000014</v>
      </c>
    </row>
    <row r="777" spans="2:15" ht="0.75" customHeight="1" x14ac:dyDescent="0.25">
      <c r="G777" s="45"/>
      <c r="H777" s="45"/>
      <c r="I777" s="45"/>
      <c r="J777" s="45"/>
      <c r="K777" s="45"/>
      <c r="L777" s="45"/>
      <c r="O777" s="8">
        <f t="shared" si="11"/>
        <v>810896248.60000014</v>
      </c>
    </row>
    <row r="778" spans="2:15" ht="18.75" customHeight="1" x14ac:dyDescent="0.25">
      <c r="B778" s="43" t="s">
        <v>71</v>
      </c>
      <c r="C778" s="43"/>
      <c r="D778" s="43"/>
      <c r="E778" s="9"/>
      <c r="F778" s="10" t="s">
        <v>72</v>
      </c>
      <c r="G778" s="45" t="s">
        <v>73</v>
      </c>
      <c r="H778" s="45"/>
      <c r="I778" s="45"/>
      <c r="J778" s="45"/>
      <c r="K778" s="45"/>
      <c r="L778" s="45"/>
      <c r="M778" s="5">
        <v>5000</v>
      </c>
      <c r="N778" s="5">
        <v>0</v>
      </c>
      <c r="O778" s="8">
        <f t="shared" si="11"/>
        <v>810901248.60000014</v>
      </c>
    </row>
    <row r="779" spans="2:15" ht="19.5" hidden="1" customHeight="1" x14ac:dyDescent="0.25">
      <c r="G779" s="45"/>
      <c r="H779" s="45"/>
      <c r="I779" s="45"/>
      <c r="J779" s="45"/>
      <c r="K779" s="45"/>
      <c r="L779" s="45"/>
      <c r="O779" s="8">
        <f t="shared" ref="O779:O842" si="12">O778+M779-N779</f>
        <v>810901248.60000014</v>
      </c>
    </row>
    <row r="780" spans="2:15" ht="20.100000000000001" customHeight="1" x14ac:dyDescent="0.25">
      <c r="B780" s="43" t="s">
        <v>71</v>
      </c>
      <c r="C780" s="43"/>
      <c r="D780" s="43"/>
      <c r="E780" s="9"/>
      <c r="F780" s="10" t="s">
        <v>323</v>
      </c>
      <c r="G780" s="45" t="s">
        <v>324</v>
      </c>
      <c r="H780" s="45"/>
      <c r="I780" s="45"/>
      <c r="J780" s="45"/>
      <c r="K780" s="45"/>
      <c r="L780" s="45"/>
      <c r="M780" s="5">
        <v>0</v>
      </c>
      <c r="N780" s="5">
        <v>613980.22</v>
      </c>
      <c r="O780" s="8">
        <f t="shared" si="12"/>
        <v>810287268.38000011</v>
      </c>
    </row>
    <row r="781" spans="2:15" ht="20.100000000000001" customHeight="1" x14ac:dyDescent="0.25">
      <c r="G781" s="45"/>
      <c r="H781" s="45"/>
      <c r="I781" s="45"/>
      <c r="J781" s="45"/>
      <c r="K781" s="45"/>
      <c r="L781" s="45"/>
      <c r="O781" s="8">
        <f t="shared" si="12"/>
        <v>810287268.38000011</v>
      </c>
    </row>
    <row r="782" spans="2:15" ht="20.100000000000001" customHeight="1" x14ac:dyDescent="0.25">
      <c r="B782" s="43" t="s">
        <v>71</v>
      </c>
      <c r="C782" s="43"/>
      <c r="D782" s="43"/>
      <c r="E782" s="9"/>
      <c r="F782" s="10" t="s">
        <v>325</v>
      </c>
      <c r="G782" s="45" t="s">
        <v>326</v>
      </c>
      <c r="H782" s="45"/>
      <c r="I782" s="45"/>
      <c r="J782" s="45"/>
      <c r="K782" s="45"/>
      <c r="L782" s="45"/>
      <c r="M782" s="5">
        <v>3500</v>
      </c>
      <c r="N782" s="5">
        <v>0</v>
      </c>
      <c r="O782" s="8">
        <f t="shared" si="12"/>
        <v>810290768.38000011</v>
      </c>
    </row>
    <row r="783" spans="2:15" ht="20.100000000000001" customHeight="1" x14ac:dyDescent="0.25">
      <c r="G783" s="45"/>
      <c r="H783" s="45"/>
      <c r="I783" s="45"/>
      <c r="J783" s="45"/>
      <c r="K783" s="45"/>
      <c r="L783" s="45"/>
      <c r="O783" s="8">
        <f t="shared" si="12"/>
        <v>810290768.38000011</v>
      </c>
    </row>
    <row r="784" spans="2:15" ht="20.100000000000001" customHeight="1" x14ac:dyDescent="0.25">
      <c r="B784" s="43" t="s">
        <v>71</v>
      </c>
      <c r="C784" s="43"/>
      <c r="D784" s="43"/>
      <c r="E784" s="9"/>
      <c r="F784" s="10" t="s">
        <v>327</v>
      </c>
      <c r="G784" s="45" t="s">
        <v>328</v>
      </c>
      <c r="H784" s="45"/>
      <c r="I784" s="45"/>
      <c r="J784" s="45"/>
      <c r="K784" s="45"/>
      <c r="L784" s="45"/>
      <c r="M784" s="5">
        <v>6000</v>
      </c>
      <c r="N784" s="5">
        <v>0</v>
      </c>
      <c r="O784" s="8">
        <f t="shared" si="12"/>
        <v>810296768.38000011</v>
      </c>
    </row>
    <row r="785" spans="2:15" ht="20.100000000000001" customHeight="1" x14ac:dyDescent="0.25">
      <c r="G785" s="45"/>
      <c r="H785" s="45"/>
      <c r="I785" s="45"/>
      <c r="J785" s="45"/>
      <c r="K785" s="45"/>
      <c r="L785" s="45"/>
      <c r="O785" s="8">
        <f t="shared" si="12"/>
        <v>810296768.38000011</v>
      </c>
    </row>
    <row r="786" spans="2:15" ht="20.100000000000001" customHeight="1" x14ac:dyDescent="0.25">
      <c r="B786" s="43" t="s">
        <v>71</v>
      </c>
      <c r="C786" s="43"/>
      <c r="D786" s="43"/>
      <c r="E786" s="9"/>
      <c r="F786" s="10" t="s">
        <v>329</v>
      </c>
      <c r="G786" s="45" t="s">
        <v>330</v>
      </c>
      <c r="H786" s="45"/>
      <c r="I786" s="45"/>
      <c r="J786" s="45"/>
      <c r="K786" s="45"/>
      <c r="L786" s="45"/>
      <c r="M786" s="5">
        <v>6000</v>
      </c>
      <c r="N786" s="5">
        <v>0</v>
      </c>
      <c r="O786" s="8">
        <f t="shared" si="12"/>
        <v>810302768.38000011</v>
      </c>
    </row>
    <row r="787" spans="2:15" ht="20.100000000000001" customHeight="1" x14ac:dyDescent="0.25">
      <c r="G787" s="45"/>
      <c r="H787" s="45"/>
      <c r="I787" s="45"/>
      <c r="J787" s="45"/>
      <c r="K787" s="45"/>
      <c r="L787" s="45"/>
      <c r="O787" s="8">
        <f t="shared" si="12"/>
        <v>810302768.38000011</v>
      </c>
    </row>
    <row r="788" spans="2:15" ht="20.100000000000001" customHeight="1" x14ac:dyDescent="0.25">
      <c r="B788" s="43" t="s">
        <v>71</v>
      </c>
      <c r="C788" s="43"/>
      <c r="D788" s="43"/>
      <c r="E788" s="9"/>
      <c r="F788" s="10" t="s">
        <v>331</v>
      </c>
      <c r="G788" s="45" t="s">
        <v>332</v>
      </c>
      <c r="H788" s="45"/>
      <c r="I788" s="45"/>
      <c r="J788" s="45"/>
      <c r="K788" s="45"/>
      <c r="L788" s="45"/>
      <c r="M788" s="5">
        <v>40000</v>
      </c>
      <c r="N788" s="5">
        <v>0</v>
      </c>
      <c r="O788" s="8">
        <f t="shared" si="12"/>
        <v>810342768.38000011</v>
      </c>
    </row>
    <row r="789" spans="2:15" ht="20.100000000000001" customHeight="1" x14ac:dyDescent="0.25">
      <c r="G789" s="45"/>
      <c r="H789" s="45"/>
      <c r="I789" s="45"/>
      <c r="J789" s="45"/>
      <c r="K789" s="45"/>
      <c r="L789" s="45"/>
      <c r="O789" s="8">
        <f t="shared" si="12"/>
        <v>810342768.38000011</v>
      </c>
    </row>
    <row r="790" spans="2:15" ht="20.100000000000001" customHeight="1" x14ac:dyDescent="0.25">
      <c r="B790" s="43" t="s">
        <v>71</v>
      </c>
      <c r="C790" s="43"/>
      <c r="D790" s="43"/>
      <c r="E790" s="9"/>
      <c r="F790" s="10" t="s">
        <v>333</v>
      </c>
      <c r="G790" s="45" t="s">
        <v>334</v>
      </c>
      <c r="H790" s="45"/>
      <c r="I790" s="45"/>
      <c r="J790" s="45"/>
      <c r="K790" s="45"/>
      <c r="L790" s="45"/>
      <c r="M790" s="5">
        <v>1000</v>
      </c>
      <c r="N790" s="5">
        <v>0</v>
      </c>
      <c r="O790" s="8">
        <f t="shared" si="12"/>
        <v>810343768.38000011</v>
      </c>
    </row>
    <row r="791" spans="2:15" ht="20.100000000000001" customHeight="1" x14ac:dyDescent="0.25">
      <c r="G791" s="45"/>
      <c r="H791" s="45"/>
      <c r="I791" s="45"/>
      <c r="J791" s="45"/>
      <c r="K791" s="45"/>
      <c r="L791" s="45"/>
      <c r="O791" s="8">
        <f t="shared" si="12"/>
        <v>810343768.38000011</v>
      </c>
    </row>
    <row r="792" spans="2:15" ht="20.100000000000001" customHeight="1" x14ac:dyDescent="0.25">
      <c r="B792" s="43" t="s">
        <v>71</v>
      </c>
      <c r="C792" s="43"/>
      <c r="D792" s="43"/>
      <c r="E792" s="9"/>
      <c r="F792" s="10" t="s">
        <v>335</v>
      </c>
      <c r="G792" s="45" t="s">
        <v>336</v>
      </c>
      <c r="H792" s="45"/>
      <c r="I792" s="45"/>
      <c r="J792" s="45"/>
      <c r="K792" s="45"/>
      <c r="L792" s="45"/>
      <c r="M792" s="5">
        <v>1000</v>
      </c>
      <c r="N792" s="5">
        <v>0</v>
      </c>
      <c r="O792" s="8">
        <f t="shared" si="12"/>
        <v>810344768.38000011</v>
      </c>
    </row>
    <row r="793" spans="2:15" ht="20.100000000000001" customHeight="1" x14ac:dyDescent="0.25">
      <c r="G793" s="45"/>
      <c r="H793" s="45"/>
      <c r="I793" s="45"/>
      <c r="J793" s="45"/>
      <c r="K793" s="45"/>
      <c r="L793" s="45"/>
      <c r="O793" s="8">
        <f t="shared" si="12"/>
        <v>810344768.38000011</v>
      </c>
    </row>
    <row r="794" spans="2:15" ht="20.100000000000001" customHeight="1" x14ac:dyDescent="0.25">
      <c r="B794" s="43" t="s">
        <v>71</v>
      </c>
      <c r="C794" s="43"/>
      <c r="D794" s="43"/>
      <c r="E794" s="9"/>
      <c r="F794" s="10" t="s">
        <v>337</v>
      </c>
      <c r="G794" s="45" t="s">
        <v>338</v>
      </c>
      <c r="H794" s="45"/>
      <c r="I794" s="45"/>
      <c r="J794" s="45"/>
      <c r="K794" s="45"/>
      <c r="L794" s="45"/>
      <c r="M794" s="5">
        <v>5700</v>
      </c>
      <c r="N794" s="5">
        <v>0</v>
      </c>
      <c r="O794" s="8">
        <f t="shared" si="12"/>
        <v>810350468.38000011</v>
      </c>
    </row>
    <row r="795" spans="2:15" ht="20.100000000000001" customHeight="1" x14ac:dyDescent="0.25">
      <c r="G795" s="45"/>
      <c r="H795" s="45"/>
      <c r="I795" s="45"/>
      <c r="J795" s="45"/>
      <c r="K795" s="45"/>
      <c r="L795" s="45"/>
      <c r="O795" s="8">
        <f t="shared" si="12"/>
        <v>810350468.38000011</v>
      </c>
    </row>
    <row r="796" spans="2:15" ht="20.100000000000001" customHeight="1" x14ac:dyDescent="0.25">
      <c r="B796" s="43" t="s">
        <v>71</v>
      </c>
      <c r="C796" s="43"/>
      <c r="D796" s="43"/>
      <c r="E796" s="9"/>
      <c r="F796" s="10" t="s">
        <v>339</v>
      </c>
      <c r="G796" s="45" t="s">
        <v>340</v>
      </c>
      <c r="H796" s="45"/>
      <c r="I796" s="45"/>
      <c r="J796" s="45"/>
      <c r="K796" s="45"/>
      <c r="L796" s="45"/>
      <c r="M796" s="5">
        <v>6000</v>
      </c>
      <c r="N796" s="5">
        <v>0</v>
      </c>
      <c r="O796" s="8">
        <f t="shared" si="12"/>
        <v>810356468.38000011</v>
      </c>
    </row>
    <row r="797" spans="2:15" ht="20.100000000000001" customHeight="1" x14ac:dyDescent="0.25">
      <c r="G797" s="45"/>
      <c r="H797" s="45"/>
      <c r="I797" s="45"/>
      <c r="J797" s="45"/>
      <c r="K797" s="45"/>
      <c r="L797" s="45"/>
      <c r="O797" s="8">
        <f t="shared" si="12"/>
        <v>810356468.38000011</v>
      </c>
    </row>
    <row r="798" spans="2:15" ht="20.100000000000001" customHeight="1" x14ac:dyDescent="0.25">
      <c r="B798" s="43" t="s">
        <v>71</v>
      </c>
      <c r="C798" s="43"/>
      <c r="D798" s="43"/>
      <c r="E798" s="9"/>
      <c r="F798" s="10" t="s">
        <v>341</v>
      </c>
      <c r="G798" s="45" t="s">
        <v>342</v>
      </c>
      <c r="H798" s="45"/>
      <c r="I798" s="45"/>
      <c r="J798" s="45"/>
      <c r="K798" s="45"/>
      <c r="L798" s="45"/>
      <c r="M798" s="5">
        <v>6000</v>
      </c>
      <c r="N798" s="5">
        <v>0</v>
      </c>
      <c r="O798" s="8">
        <f t="shared" si="12"/>
        <v>810362468.38000011</v>
      </c>
    </row>
    <row r="799" spans="2:15" ht="20.100000000000001" customHeight="1" x14ac:dyDescent="0.25">
      <c r="G799" s="45"/>
      <c r="H799" s="45"/>
      <c r="I799" s="45"/>
      <c r="J799" s="45"/>
      <c r="K799" s="45"/>
      <c r="L799" s="45"/>
      <c r="O799" s="8">
        <f t="shared" si="12"/>
        <v>810362468.38000011</v>
      </c>
    </row>
    <row r="800" spans="2:15" ht="20.100000000000001" customHeight="1" x14ac:dyDescent="0.25">
      <c r="B800" s="43" t="s">
        <v>71</v>
      </c>
      <c r="C800" s="43"/>
      <c r="D800" s="43"/>
      <c r="E800" s="9"/>
      <c r="F800" s="10" t="s">
        <v>343</v>
      </c>
      <c r="G800" s="45" t="s">
        <v>344</v>
      </c>
      <c r="H800" s="45"/>
      <c r="I800" s="45"/>
      <c r="J800" s="45"/>
      <c r="K800" s="45"/>
      <c r="L800" s="45"/>
      <c r="M800" s="5">
        <v>6000</v>
      </c>
      <c r="N800" s="5">
        <v>0</v>
      </c>
      <c r="O800" s="8">
        <f t="shared" si="12"/>
        <v>810368468.38000011</v>
      </c>
    </row>
    <row r="801" spans="2:15" ht="20.100000000000001" customHeight="1" x14ac:dyDescent="0.25">
      <c r="G801" s="45"/>
      <c r="H801" s="45"/>
      <c r="I801" s="45"/>
      <c r="J801" s="45"/>
      <c r="K801" s="45"/>
      <c r="L801" s="45"/>
      <c r="O801" s="8">
        <f t="shared" si="12"/>
        <v>810368468.38000011</v>
      </c>
    </row>
    <row r="802" spans="2:15" ht="20.100000000000001" customHeight="1" x14ac:dyDescent="0.25">
      <c r="B802" s="43" t="s">
        <v>71</v>
      </c>
      <c r="C802" s="43"/>
      <c r="D802" s="43"/>
      <c r="E802" s="9"/>
      <c r="F802" s="10" t="s">
        <v>345</v>
      </c>
      <c r="G802" s="45" t="s">
        <v>346</v>
      </c>
      <c r="H802" s="45"/>
      <c r="I802" s="45"/>
      <c r="J802" s="45"/>
      <c r="K802" s="45"/>
      <c r="L802" s="45"/>
      <c r="M802" s="5">
        <v>1500</v>
      </c>
      <c r="N802" s="5">
        <v>0</v>
      </c>
      <c r="O802" s="8">
        <f t="shared" si="12"/>
        <v>810369968.38000011</v>
      </c>
    </row>
    <row r="803" spans="2:15" ht="20.100000000000001" customHeight="1" x14ac:dyDescent="0.25">
      <c r="G803" s="45"/>
      <c r="H803" s="45"/>
      <c r="I803" s="45"/>
      <c r="J803" s="45"/>
      <c r="K803" s="45"/>
      <c r="L803" s="45"/>
      <c r="O803" s="8">
        <f t="shared" si="12"/>
        <v>810369968.38000011</v>
      </c>
    </row>
    <row r="804" spans="2:15" ht="20.100000000000001" customHeight="1" x14ac:dyDescent="0.25">
      <c r="B804" s="43" t="s">
        <v>71</v>
      </c>
      <c r="C804" s="43"/>
      <c r="D804" s="43"/>
      <c r="E804" s="9"/>
      <c r="F804" s="10" t="s">
        <v>347</v>
      </c>
      <c r="G804" s="45" t="s">
        <v>348</v>
      </c>
      <c r="H804" s="45"/>
      <c r="I804" s="45"/>
      <c r="J804" s="45"/>
      <c r="K804" s="45"/>
      <c r="L804" s="45"/>
      <c r="M804" s="5">
        <v>22000</v>
      </c>
      <c r="N804" s="5">
        <v>0</v>
      </c>
      <c r="O804" s="8">
        <f t="shared" si="12"/>
        <v>810391968.38000011</v>
      </c>
    </row>
    <row r="805" spans="2:15" ht="20.100000000000001" customHeight="1" x14ac:dyDescent="0.25">
      <c r="G805" s="45"/>
      <c r="H805" s="45"/>
      <c r="I805" s="45"/>
      <c r="J805" s="45"/>
      <c r="K805" s="45"/>
      <c r="L805" s="45"/>
      <c r="O805" s="8">
        <f t="shared" si="12"/>
        <v>810391968.38000011</v>
      </c>
    </row>
    <row r="806" spans="2:15" ht="20.100000000000001" customHeight="1" x14ac:dyDescent="0.25">
      <c r="B806" s="43" t="s">
        <v>71</v>
      </c>
      <c r="C806" s="43"/>
      <c r="D806" s="43"/>
      <c r="E806" s="9"/>
      <c r="F806" s="10" t="s">
        <v>349</v>
      </c>
      <c r="G806" s="45" t="s">
        <v>350</v>
      </c>
      <c r="H806" s="45"/>
      <c r="I806" s="45"/>
      <c r="J806" s="45"/>
      <c r="K806" s="45"/>
      <c r="L806" s="45"/>
      <c r="M806" s="5">
        <v>6000</v>
      </c>
      <c r="N806" s="5">
        <v>0</v>
      </c>
      <c r="O806" s="8">
        <f t="shared" si="12"/>
        <v>810397968.38000011</v>
      </c>
    </row>
    <row r="807" spans="2:15" ht="20.100000000000001" customHeight="1" x14ac:dyDescent="0.25">
      <c r="G807" s="45"/>
      <c r="H807" s="45"/>
      <c r="I807" s="45"/>
      <c r="J807" s="45"/>
      <c r="K807" s="45"/>
      <c r="L807" s="45"/>
      <c r="O807" s="8">
        <f t="shared" si="12"/>
        <v>810397968.38000011</v>
      </c>
    </row>
    <row r="808" spans="2:15" ht="20.100000000000001" customHeight="1" x14ac:dyDescent="0.25">
      <c r="B808" s="43" t="s">
        <v>74</v>
      </c>
      <c r="C808" s="43"/>
      <c r="D808" s="43"/>
      <c r="E808" s="9"/>
      <c r="F808" s="10" t="s">
        <v>75</v>
      </c>
      <c r="G808" s="45" t="s">
        <v>76</v>
      </c>
      <c r="H808" s="45"/>
      <c r="I808" s="45"/>
      <c r="J808" s="45"/>
      <c r="K808" s="45"/>
      <c r="L808" s="45"/>
      <c r="M808" s="5">
        <v>4010</v>
      </c>
      <c r="N808" s="5">
        <v>0</v>
      </c>
      <c r="O808" s="8">
        <f t="shared" si="12"/>
        <v>810401978.38000011</v>
      </c>
    </row>
    <row r="809" spans="2:15" ht="20.100000000000001" customHeight="1" x14ac:dyDescent="0.25">
      <c r="G809" s="45"/>
      <c r="H809" s="45"/>
      <c r="I809" s="45"/>
      <c r="J809" s="45"/>
      <c r="K809" s="45"/>
      <c r="L809" s="45"/>
      <c r="O809" s="8">
        <f t="shared" si="12"/>
        <v>810401978.38000011</v>
      </c>
    </row>
    <row r="810" spans="2:15" ht="20.100000000000001" customHeight="1" x14ac:dyDescent="0.25">
      <c r="B810" s="43" t="s">
        <v>74</v>
      </c>
      <c r="C810" s="43"/>
      <c r="D810" s="43"/>
      <c r="E810" s="9"/>
      <c r="F810" s="10" t="s">
        <v>75</v>
      </c>
      <c r="G810" s="45" t="s">
        <v>76</v>
      </c>
      <c r="H810" s="45"/>
      <c r="I810" s="45"/>
      <c r="J810" s="45"/>
      <c r="K810" s="45"/>
      <c r="L810" s="45"/>
      <c r="M810" s="5">
        <v>5650</v>
      </c>
      <c r="N810" s="5">
        <v>0</v>
      </c>
      <c r="O810" s="8">
        <f t="shared" si="12"/>
        <v>810407628.38000011</v>
      </c>
    </row>
    <row r="811" spans="2:15" ht="19.5" hidden="1" customHeight="1" x14ac:dyDescent="0.25">
      <c r="G811" s="45"/>
      <c r="H811" s="45"/>
      <c r="I811" s="45"/>
      <c r="J811" s="45"/>
      <c r="K811" s="45"/>
      <c r="L811" s="45"/>
      <c r="O811" s="8">
        <f t="shared" si="12"/>
        <v>810407628.38000011</v>
      </c>
    </row>
    <row r="812" spans="2:15" ht="20.100000000000001" customHeight="1" x14ac:dyDescent="0.25">
      <c r="B812" s="43" t="s">
        <v>74</v>
      </c>
      <c r="C812" s="43"/>
      <c r="D812" s="43"/>
      <c r="E812" s="9"/>
      <c r="F812" s="10" t="s">
        <v>75</v>
      </c>
      <c r="G812" s="45" t="s">
        <v>76</v>
      </c>
      <c r="H812" s="45"/>
      <c r="I812" s="45"/>
      <c r="J812" s="45"/>
      <c r="K812" s="45"/>
      <c r="L812" s="45"/>
      <c r="M812" s="5">
        <v>3700</v>
      </c>
      <c r="N812" s="5">
        <v>0</v>
      </c>
      <c r="O812" s="8">
        <f t="shared" si="12"/>
        <v>810411328.38000011</v>
      </c>
    </row>
    <row r="813" spans="2:15" ht="0.75" customHeight="1" x14ac:dyDescent="0.25">
      <c r="G813" s="45"/>
      <c r="H813" s="45"/>
      <c r="I813" s="45"/>
      <c r="J813" s="45"/>
      <c r="K813" s="45"/>
      <c r="L813" s="45"/>
      <c r="O813" s="8">
        <f t="shared" si="12"/>
        <v>810411328.38000011</v>
      </c>
    </row>
    <row r="814" spans="2:15" ht="20.100000000000001" customHeight="1" x14ac:dyDescent="0.25">
      <c r="B814" s="43" t="s">
        <v>74</v>
      </c>
      <c r="C814" s="43"/>
      <c r="D814" s="43"/>
      <c r="E814" s="9"/>
      <c r="F814" s="10" t="s">
        <v>75</v>
      </c>
      <c r="G814" s="45" t="s">
        <v>76</v>
      </c>
      <c r="H814" s="45"/>
      <c r="I814" s="45"/>
      <c r="J814" s="45"/>
      <c r="K814" s="45"/>
      <c r="L814" s="45"/>
      <c r="M814" s="5">
        <v>5000</v>
      </c>
      <c r="N814" s="5">
        <v>0</v>
      </c>
      <c r="O814" s="8">
        <f t="shared" si="12"/>
        <v>810416328.38000011</v>
      </c>
    </row>
    <row r="815" spans="2:15" ht="0.75" customHeight="1" x14ac:dyDescent="0.25">
      <c r="G815" s="45"/>
      <c r="H815" s="45"/>
      <c r="I815" s="45"/>
      <c r="J815" s="45"/>
      <c r="K815" s="45"/>
      <c r="L815" s="45"/>
      <c r="O815" s="8">
        <f t="shared" si="12"/>
        <v>810416328.38000011</v>
      </c>
    </row>
    <row r="816" spans="2:15" ht="19.5" hidden="1" customHeight="1" x14ac:dyDescent="0.25">
      <c r="O816" s="8">
        <f t="shared" si="12"/>
        <v>810416328.38000011</v>
      </c>
    </row>
    <row r="817" spans="2:15" ht="20.100000000000001" customHeight="1" x14ac:dyDescent="0.25">
      <c r="B817" s="43" t="s">
        <v>74</v>
      </c>
      <c r="C817" s="43"/>
      <c r="D817" s="43"/>
      <c r="E817" s="9"/>
      <c r="F817" s="10" t="s">
        <v>75</v>
      </c>
      <c r="G817" s="45" t="s">
        <v>76</v>
      </c>
      <c r="H817" s="45"/>
      <c r="I817" s="45"/>
      <c r="J817" s="45"/>
      <c r="K817" s="45"/>
      <c r="L817" s="45"/>
      <c r="M817" s="5">
        <v>13358.22</v>
      </c>
      <c r="N817" s="5">
        <v>0</v>
      </c>
      <c r="O817" s="8">
        <f t="shared" si="12"/>
        <v>810429686.60000014</v>
      </c>
    </row>
    <row r="818" spans="2:15" ht="1.5" customHeight="1" x14ac:dyDescent="0.25">
      <c r="G818" s="45"/>
      <c r="H818" s="45"/>
      <c r="I818" s="45"/>
      <c r="J818" s="45"/>
      <c r="K818" s="45"/>
      <c r="L818" s="45"/>
      <c r="O818" s="8">
        <f t="shared" si="12"/>
        <v>810429686.60000014</v>
      </c>
    </row>
    <row r="819" spans="2:15" ht="17.25" customHeight="1" x14ac:dyDescent="0.25">
      <c r="B819" s="43" t="s">
        <v>74</v>
      </c>
      <c r="C819" s="43"/>
      <c r="D819" s="43"/>
      <c r="E819" s="9"/>
      <c r="F819" s="10" t="s">
        <v>75</v>
      </c>
      <c r="G819" s="45" t="s">
        <v>76</v>
      </c>
      <c r="H819" s="45"/>
      <c r="I819" s="45"/>
      <c r="J819" s="45"/>
      <c r="K819" s="45"/>
      <c r="L819" s="45"/>
      <c r="M819" s="5">
        <v>4000</v>
      </c>
      <c r="N819" s="5">
        <v>0</v>
      </c>
      <c r="O819" s="8">
        <f t="shared" si="12"/>
        <v>810433686.60000014</v>
      </c>
    </row>
    <row r="820" spans="2:15" ht="19.5" hidden="1" customHeight="1" x14ac:dyDescent="0.25">
      <c r="G820" s="45"/>
      <c r="H820" s="45"/>
      <c r="I820" s="45"/>
      <c r="J820" s="45"/>
      <c r="K820" s="45"/>
      <c r="L820" s="45"/>
      <c r="O820" s="8">
        <f t="shared" si="12"/>
        <v>810433686.60000014</v>
      </c>
    </row>
    <row r="821" spans="2:15" ht="19.5" customHeight="1" x14ac:dyDescent="0.25">
      <c r="B821" s="43" t="s">
        <v>74</v>
      </c>
      <c r="C821" s="43"/>
      <c r="D821" s="43"/>
      <c r="E821" s="9"/>
      <c r="F821" s="10" t="s">
        <v>75</v>
      </c>
      <c r="G821" s="45" t="s">
        <v>76</v>
      </c>
      <c r="H821" s="45"/>
      <c r="I821" s="45"/>
      <c r="J821" s="45"/>
      <c r="K821" s="45"/>
      <c r="L821" s="45"/>
      <c r="M821" s="5">
        <v>3420</v>
      </c>
      <c r="N821" s="5">
        <v>0</v>
      </c>
      <c r="O821" s="8">
        <f t="shared" si="12"/>
        <v>810437106.60000014</v>
      </c>
    </row>
    <row r="822" spans="2:15" ht="0.75" customHeight="1" x14ac:dyDescent="0.25">
      <c r="G822" s="45"/>
      <c r="H822" s="45"/>
      <c r="I822" s="45"/>
      <c r="J822" s="45"/>
      <c r="K822" s="45"/>
      <c r="L822" s="45"/>
      <c r="O822" s="8">
        <f t="shared" si="12"/>
        <v>810437106.60000014</v>
      </c>
    </row>
    <row r="823" spans="2:15" ht="20.100000000000001" customHeight="1" x14ac:dyDescent="0.25">
      <c r="B823" s="43" t="s">
        <v>74</v>
      </c>
      <c r="C823" s="43"/>
      <c r="D823" s="43"/>
      <c r="E823" s="9"/>
      <c r="F823" s="10" t="s">
        <v>75</v>
      </c>
      <c r="G823" s="45" t="s">
        <v>76</v>
      </c>
      <c r="H823" s="45"/>
      <c r="I823" s="45"/>
      <c r="J823" s="45"/>
      <c r="K823" s="45"/>
      <c r="L823" s="45"/>
      <c r="M823" s="5">
        <v>3286</v>
      </c>
      <c r="N823" s="5">
        <v>0</v>
      </c>
      <c r="O823" s="8">
        <f t="shared" si="12"/>
        <v>810440392.60000014</v>
      </c>
    </row>
    <row r="824" spans="2:15" ht="19.5" hidden="1" customHeight="1" x14ac:dyDescent="0.25">
      <c r="G824" s="45"/>
      <c r="H824" s="45"/>
      <c r="I824" s="45"/>
      <c r="J824" s="45"/>
      <c r="K824" s="45"/>
      <c r="L824" s="45"/>
      <c r="O824" s="8">
        <f t="shared" si="12"/>
        <v>810440392.60000014</v>
      </c>
    </row>
    <row r="825" spans="2:15" ht="20.100000000000001" customHeight="1" x14ac:dyDescent="0.25">
      <c r="B825" s="43" t="s">
        <v>74</v>
      </c>
      <c r="C825" s="43"/>
      <c r="D825" s="43"/>
      <c r="E825" s="9"/>
      <c r="F825" s="10" t="s">
        <v>75</v>
      </c>
      <c r="G825" s="45" t="s">
        <v>76</v>
      </c>
      <c r="H825" s="45"/>
      <c r="I825" s="45"/>
      <c r="J825" s="45"/>
      <c r="K825" s="45"/>
      <c r="L825" s="45"/>
      <c r="M825" s="5">
        <v>16418</v>
      </c>
      <c r="N825" s="5">
        <v>0</v>
      </c>
      <c r="O825" s="8">
        <f t="shared" si="12"/>
        <v>810456810.60000014</v>
      </c>
    </row>
    <row r="826" spans="2:15" ht="1.5" customHeight="1" x14ac:dyDescent="0.25">
      <c r="G826" s="45"/>
      <c r="H826" s="45"/>
      <c r="I826" s="45"/>
      <c r="J826" s="45"/>
      <c r="K826" s="45"/>
      <c r="L826" s="45"/>
      <c r="O826" s="8">
        <f t="shared" si="12"/>
        <v>810456810.60000014</v>
      </c>
    </row>
    <row r="827" spans="2:15" ht="20.100000000000001" customHeight="1" x14ac:dyDescent="0.25">
      <c r="B827" s="43" t="s">
        <v>74</v>
      </c>
      <c r="C827" s="43"/>
      <c r="D827" s="43"/>
      <c r="E827" s="9"/>
      <c r="F827" s="10" t="s">
        <v>75</v>
      </c>
      <c r="G827" s="45" t="s">
        <v>76</v>
      </c>
      <c r="H827" s="45"/>
      <c r="I827" s="45"/>
      <c r="J827" s="45"/>
      <c r="K827" s="45"/>
      <c r="L827" s="45"/>
      <c r="M827" s="5">
        <v>8870</v>
      </c>
      <c r="N827" s="5">
        <v>0</v>
      </c>
      <c r="O827" s="8">
        <f t="shared" si="12"/>
        <v>810465680.60000014</v>
      </c>
    </row>
    <row r="828" spans="2:15" ht="1.5" customHeight="1" x14ac:dyDescent="0.25">
      <c r="G828" s="45"/>
      <c r="H828" s="45"/>
      <c r="I828" s="45"/>
      <c r="J828" s="45"/>
      <c r="K828" s="45"/>
      <c r="L828" s="45"/>
      <c r="O828" s="8">
        <f t="shared" si="12"/>
        <v>810465680.60000014</v>
      </c>
    </row>
    <row r="829" spans="2:15" ht="20.100000000000001" customHeight="1" x14ac:dyDescent="0.25">
      <c r="B829" s="43" t="s">
        <v>74</v>
      </c>
      <c r="C829" s="43"/>
      <c r="D829" s="43"/>
      <c r="E829" s="9"/>
      <c r="F829" s="10" t="s">
        <v>75</v>
      </c>
      <c r="G829" s="45" t="s">
        <v>76</v>
      </c>
      <c r="H829" s="45"/>
      <c r="I829" s="45"/>
      <c r="J829" s="45"/>
      <c r="K829" s="45"/>
      <c r="L829" s="45"/>
      <c r="M829" s="5">
        <v>400000</v>
      </c>
      <c r="N829" s="5">
        <v>0</v>
      </c>
      <c r="O829" s="8">
        <f t="shared" si="12"/>
        <v>810865680.60000014</v>
      </c>
    </row>
    <row r="830" spans="2:15" ht="0.75" customHeight="1" x14ac:dyDescent="0.25">
      <c r="G830" s="45"/>
      <c r="H830" s="45"/>
      <c r="I830" s="45"/>
      <c r="J830" s="45"/>
      <c r="K830" s="45"/>
      <c r="L830" s="45"/>
      <c r="O830" s="8">
        <f t="shared" si="12"/>
        <v>810865680.60000014</v>
      </c>
    </row>
    <row r="831" spans="2:15" ht="20.100000000000001" customHeight="1" x14ac:dyDescent="0.25">
      <c r="B831" s="43" t="s">
        <v>74</v>
      </c>
      <c r="C831" s="43"/>
      <c r="D831" s="43"/>
      <c r="E831" s="9"/>
      <c r="F831" s="10" t="s">
        <v>75</v>
      </c>
      <c r="G831" s="45" t="s">
        <v>76</v>
      </c>
      <c r="H831" s="45"/>
      <c r="I831" s="45"/>
      <c r="J831" s="45"/>
      <c r="K831" s="45"/>
      <c r="L831" s="45"/>
      <c r="M831" s="5">
        <v>5000</v>
      </c>
      <c r="N831" s="5">
        <v>0</v>
      </c>
      <c r="O831" s="8">
        <f t="shared" si="12"/>
        <v>810870680.60000014</v>
      </c>
    </row>
    <row r="832" spans="2:15" ht="0.75" customHeight="1" x14ac:dyDescent="0.25">
      <c r="G832" s="45"/>
      <c r="H832" s="45"/>
      <c r="I832" s="45"/>
      <c r="J832" s="45"/>
      <c r="K832" s="45"/>
      <c r="L832" s="45"/>
      <c r="O832" s="8">
        <f t="shared" si="12"/>
        <v>810870680.60000014</v>
      </c>
    </row>
    <row r="833" spans="2:15" ht="19.5" customHeight="1" x14ac:dyDescent="0.25">
      <c r="B833" s="43" t="s">
        <v>74</v>
      </c>
      <c r="C833" s="43"/>
      <c r="D833" s="43"/>
      <c r="E833" s="9"/>
      <c r="F833" s="10" t="s">
        <v>75</v>
      </c>
      <c r="G833" s="45" t="s">
        <v>76</v>
      </c>
      <c r="H833" s="45"/>
      <c r="I833" s="45"/>
      <c r="J833" s="45"/>
      <c r="K833" s="45"/>
      <c r="L833" s="45"/>
      <c r="M833" s="5">
        <v>1210</v>
      </c>
      <c r="N833" s="5">
        <v>0</v>
      </c>
      <c r="O833" s="8">
        <f t="shared" si="12"/>
        <v>810871890.60000014</v>
      </c>
    </row>
    <row r="834" spans="2:15" ht="4.5" hidden="1" customHeight="1" x14ac:dyDescent="0.25">
      <c r="G834" s="45"/>
      <c r="H834" s="45"/>
      <c r="I834" s="45"/>
      <c r="J834" s="45"/>
      <c r="K834" s="45"/>
      <c r="L834" s="45"/>
      <c r="O834" s="8">
        <f t="shared" si="12"/>
        <v>810871890.60000014</v>
      </c>
    </row>
    <row r="835" spans="2:15" ht="20.100000000000001" customHeight="1" x14ac:dyDescent="0.25">
      <c r="B835" s="43" t="s">
        <v>74</v>
      </c>
      <c r="C835" s="43"/>
      <c r="D835" s="43"/>
      <c r="E835" s="9"/>
      <c r="F835" s="10" t="s">
        <v>75</v>
      </c>
      <c r="G835" s="45" t="s">
        <v>76</v>
      </c>
      <c r="H835" s="45"/>
      <c r="I835" s="45"/>
      <c r="J835" s="45"/>
      <c r="K835" s="45"/>
      <c r="L835" s="45"/>
      <c r="M835" s="5">
        <v>5745</v>
      </c>
      <c r="N835" s="5">
        <v>0</v>
      </c>
      <c r="O835" s="8">
        <f t="shared" si="12"/>
        <v>810877635.60000014</v>
      </c>
    </row>
    <row r="836" spans="2:15" ht="20.100000000000001" customHeight="1" x14ac:dyDescent="0.25">
      <c r="G836" s="45"/>
      <c r="H836" s="45"/>
      <c r="I836" s="45"/>
      <c r="J836" s="45"/>
      <c r="K836" s="45"/>
      <c r="L836" s="45"/>
      <c r="O836" s="8">
        <f t="shared" si="12"/>
        <v>810877635.60000014</v>
      </c>
    </row>
    <row r="837" spans="2:15" ht="20.100000000000001" customHeight="1" x14ac:dyDescent="0.25">
      <c r="B837" s="43" t="s">
        <v>74</v>
      </c>
      <c r="C837" s="43"/>
      <c r="D837" s="43"/>
      <c r="E837" s="9"/>
      <c r="F837" s="10" t="s">
        <v>75</v>
      </c>
      <c r="G837" s="45" t="s">
        <v>76</v>
      </c>
      <c r="H837" s="45"/>
      <c r="I837" s="45"/>
      <c r="J837" s="45"/>
      <c r="K837" s="45"/>
      <c r="L837" s="45"/>
      <c r="M837" s="5">
        <v>6831</v>
      </c>
      <c r="N837" s="5">
        <v>0</v>
      </c>
      <c r="O837" s="8">
        <f t="shared" si="12"/>
        <v>810884466.60000014</v>
      </c>
    </row>
    <row r="838" spans="2:15" ht="20.100000000000001" customHeight="1" x14ac:dyDescent="0.25">
      <c r="G838" s="45"/>
      <c r="H838" s="45"/>
      <c r="I838" s="45"/>
      <c r="J838" s="45"/>
      <c r="K838" s="45"/>
      <c r="L838" s="45"/>
      <c r="O838" s="8">
        <f t="shared" si="12"/>
        <v>810884466.60000014</v>
      </c>
    </row>
    <row r="839" spans="2:15" ht="20.100000000000001" customHeight="1" x14ac:dyDescent="0.25">
      <c r="B839" s="43" t="s">
        <v>74</v>
      </c>
      <c r="C839" s="43"/>
      <c r="D839" s="43"/>
      <c r="E839" s="9"/>
      <c r="F839" s="10" t="s">
        <v>75</v>
      </c>
      <c r="G839" s="45" t="s">
        <v>76</v>
      </c>
      <c r="H839" s="45"/>
      <c r="I839" s="45"/>
      <c r="J839" s="45"/>
      <c r="K839" s="45"/>
      <c r="L839" s="45"/>
      <c r="M839" s="5">
        <v>500</v>
      </c>
      <c r="N839" s="5">
        <v>0</v>
      </c>
      <c r="O839" s="8">
        <f t="shared" si="12"/>
        <v>810884966.60000014</v>
      </c>
    </row>
    <row r="840" spans="2:15" ht="20.100000000000001" customHeight="1" x14ac:dyDescent="0.25">
      <c r="G840" s="45"/>
      <c r="H840" s="45"/>
      <c r="I840" s="45"/>
      <c r="J840" s="45"/>
      <c r="K840" s="45"/>
      <c r="L840" s="45"/>
      <c r="O840" s="8">
        <f t="shared" si="12"/>
        <v>810884966.60000014</v>
      </c>
    </row>
    <row r="841" spans="2:15" ht="20.100000000000001" customHeight="1" x14ac:dyDescent="0.25">
      <c r="B841" s="43" t="s">
        <v>74</v>
      </c>
      <c r="C841" s="43"/>
      <c r="D841" s="43"/>
      <c r="E841" s="9"/>
      <c r="F841" s="10" t="s">
        <v>75</v>
      </c>
      <c r="G841" s="45" t="s">
        <v>76</v>
      </c>
      <c r="H841" s="45"/>
      <c r="I841" s="45"/>
      <c r="J841" s="45"/>
      <c r="K841" s="45"/>
      <c r="L841" s="45"/>
      <c r="M841" s="5">
        <v>4010</v>
      </c>
      <c r="N841" s="5">
        <v>0</v>
      </c>
      <c r="O841" s="8">
        <f t="shared" si="12"/>
        <v>810888976.60000014</v>
      </c>
    </row>
    <row r="842" spans="2:15" ht="20.100000000000001" customHeight="1" x14ac:dyDescent="0.25">
      <c r="G842" s="45"/>
      <c r="H842" s="45"/>
      <c r="I842" s="45"/>
      <c r="J842" s="45"/>
      <c r="K842" s="45"/>
      <c r="L842" s="45"/>
      <c r="O842" s="8">
        <f t="shared" si="12"/>
        <v>810888976.60000014</v>
      </c>
    </row>
    <row r="843" spans="2:15" ht="20.100000000000001" customHeight="1" x14ac:dyDescent="0.25">
      <c r="B843" s="43" t="s">
        <v>74</v>
      </c>
      <c r="C843" s="43"/>
      <c r="D843" s="43"/>
      <c r="E843" s="9"/>
      <c r="F843" s="10" t="s">
        <v>75</v>
      </c>
      <c r="G843" s="45" t="s">
        <v>76</v>
      </c>
      <c r="H843" s="45"/>
      <c r="I843" s="45"/>
      <c r="J843" s="45"/>
      <c r="K843" s="45"/>
      <c r="L843" s="45"/>
      <c r="M843" s="5">
        <v>7000</v>
      </c>
      <c r="N843" s="5">
        <v>0</v>
      </c>
      <c r="O843" s="8">
        <f t="shared" ref="O843:O906" si="13">O842+M843-N843</f>
        <v>810895976.60000014</v>
      </c>
    </row>
    <row r="844" spans="2:15" ht="0.75" customHeight="1" x14ac:dyDescent="0.25">
      <c r="G844" s="45"/>
      <c r="H844" s="45"/>
      <c r="I844" s="45"/>
      <c r="J844" s="45"/>
      <c r="K844" s="45"/>
      <c r="L844" s="45"/>
      <c r="O844" s="8">
        <f t="shared" si="13"/>
        <v>810895976.60000014</v>
      </c>
    </row>
    <row r="845" spans="2:15" ht="20.100000000000001" customHeight="1" x14ac:dyDescent="0.25">
      <c r="B845" s="43" t="s">
        <v>74</v>
      </c>
      <c r="C845" s="43"/>
      <c r="D845" s="43"/>
      <c r="E845" s="9"/>
      <c r="F845" s="10" t="s">
        <v>75</v>
      </c>
      <c r="G845" s="45" t="s">
        <v>76</v>
      </c>
      <c r="H845" s="45"/>
      <c r="I845" s="45"/>
      <c r="J845" s="45"/>
      <c r="K845" s="45"/>
      <c r="L845" s="45"/>
      <c r="M845" s="5">
        <v>3000</v>
      </c>
      <c r="N845" s="5">
        <v>0</v>
      </c>
      <c r="O845" s="8">
        <f t="shared" si="13"/>
        <v>810898976.60000014</v>
      </c>
    </row>
    <row r="846" spans="2:15" ht="0.75" customHeight="1" x14ac:dyDescent="0.25">
      <c r="G846" s="45"/>
      <c r="H846" s="45"/>
      <c r="I846" s="45"/>
      <c r="J846" s="45"/>
      <c r="K846" s="45"/>
      <c r="L846" s="45"/>
      <c r="O846" s="8">
        <f t="shared" si="13"/>
        <v>810898976.60000014</v>
      </c>
    </row>
    <row r="847" spans="2:15" ht="20.100000000000001" customHeight="1" x14ac:dyDescent="0.25">
      <c r="B847" s="43" t="s">
        <v>74</v>
      </c>
      <c r="C847" s="43"/>
      <c r="D847" s="43"/>
      <c r="E847" s="9"/>
      <c r="F847" s="10" t="s">
        <v>351</v>
      </c>
      <c r="G847" s="45" t="s">
        <v>352</v>
      </c>
      <c r="H847" s="45"/>
      <c r="I847" s="45"/>
      <c r="J847" s="45"/>
      <c r="K847" s="45"/>
      <c r="L847" s="45"/>
      <c r="M847" s="5">
        <v>0</v>
      </c>
      <c r="N847" s="5">
        <v>135675.5</v>
      </c>
      <c r="O847" s="8">
        <f t="shared" si="13"/>
        <v>810763301.10000014</v>
      </c>
    </row>
    <row r="848" spans="2:15" ht="14.25" customHeight="1" x14ac:dyDescent="0.25">
      <c r="G848" s="45"/>
      <c r="H848" s="45"/>
      <c r="I848" s="45"/>
      <c r="J848" s="45"/>
      <c r="K848" s="45"/>
      <c r="L848" s="45"/>
      <c r="O848" s="8">
        <f t="shared" si="13"/>
        <v>810763301.10000014</v>
      </c>
    </row>
    <row r="849" spans="2:15" ht="20.100000000000001" customHeight="1" x14ac:dyDescent="0.25">
      <c r="B849" s="43" t="s">
        <v>74</v>
      </c>
      <c r="C849" s="43"/>
      <c r="D849" s="43"/>
      <c r="E849" s="9"/>
      <c r="F849" s="10" t="s">
        <v>353</v>
      </c>
      <c r="G849" s="45" t="s">
        <v>354</v>
      </c>
      <c r="H849" s="45"/>
      <c r="I849" s="45"/>
      <c r="J849" s="45"/>
      <c r="K849" s="45"/>
      <c r="L849" s="45"/>
      <c r="M849" s="5">
        <v>2000</v>
      </c>
      <c r="N849" s="5">
        <v>0</v>
      </c>
      <c r="O849" s="8">
        <f t="shared" si="13"/>
        <v>810765301.10000014</v>
      </c>
    </row>
    <row r="850" spans="2:15" ht="20.100000000000001" customHeight="1" x14ac:dyDescent="0.25">
      <c r="G850" s="45"/>
      <c r="H850" s="45"/>
      <c r="I850" s="45"/>
      <c r="J850" s="45"/>
      <c r="K850" s="45"/>
      <c r="L850" s="45"/>
      <c r="O850" s="8">
        <f t="shared" si="13"/>
        <v>810765301.10000014</v>
      </c>
    </row>
    <row r="851" spans="2:15" ht="20.100000000000001" customHeight="1" x14ac:dyDescent="0.25">
      <c r="B851" s="43" t="s">
        <v>74</v>
      </c>
      <c r="C851" s="43"/>
      <c r="D851" s="43"/>
      <c r="E851" s="9"/>
      <c r="F851" s="10" t="s">
        <v>355</v>
      </c>
      <c r="G851" s="45" t="s">
        <v>356</v>
      </c>
      <c r="H851" s="45"/>
      <c r="I851" s="45"/>
      <c r="J851" s="45"/>
      <c r="K851" s="45"/>
      <c r="L851" s="45"/>
      <c r="M851" s="5">
        <v>1000</v>
      </c>
      <c r="N851" s="5">
        <v>0</v>
      </c>
      <c r="O851" s="8">
        <f t="shared" si="13"/>
        <v>810766301.10000014</v>
      </c>
    </row>
    <row r="852" spans="2:15" ht="20.100000000000001" customHeight="1" x14ac:dyDescent="0.25">
      <c r="G852" s="45"/>
      <c r="H852" s="45"/>
      <c r="I852" s="45"/>
      <c r="J852" s="45"/>
      <c r="K852" s="45"/>
      <c r="L852" s="45"/>
      <c r="O852" s="8">
        <f t="shared" si="13"/>
        <v>810766301.10000014</v>
      </c>
    </row>
    <row r="853" spans="2:15" ht="20.100000000000001" customHeight="1" x14ac:dyDescent="0.25">
      <c r="B853" s="43" t="s">
        <v>74</v>
      </c>
      <c r="C853" s="43"/>
      <c r="D853" s="43"/>
      <c r="E853" s="9"/>
      <c r="F853" s="10" t="s">
        <v>357</v>
      </c>
      <c r="G853" s="45" t="s">
        <v>358</v>
      </c>
      <c r="H853" s="45"/>
      <c r="I853" s="45"/>
      <c r="J853" s="45"/>
      <c r="K853" s="45"/>
      <c r="L853" s="45"/>
      <c r="M853" s="5">
        <v>2000</v>
      </c>
      <c r="N853" s="5">
        <v>0</v>
      </c>
      <c r="O853" s="8">
        <f t="shared" si="13"/>
        <v>810768301.10000014</v>
      </c>
    </row>
    <row r="854" spans="2:15" ht="20.100000000000001" customHeight="1" x14ac:dyDescent="0.25">
      <c r="G854" s="45"/>
      <c r="H854" s="45"/>
      <c r="I854" s="45"/>
      <c r="J854" s="45"/>
      <c r="K854" s="45"/>
      <c r="L854" s="45"/>
      <c r="O854" s="8">
        <f t="shared" si="13"/>
        <v>810768301.10000014</v>
      </c>
    </row>
    <row r="855" spans="2:15" ht="20.100000000000001" customHeight="1" x14ac:dyDescent="0.25">
      <c r="B855" s="43" t="s">
        <v>74</v>
      </c>
      <c r="C855" s="43"/>
      <c r="D855" s="43"/>
      <c r="E855" s="9"/>
      <c r="F855" s="10" t="s">
        <v>359</v>
      </c>
      <c r="G855" s="45" t="s">
        <v>360</v>
      </c>
      <c r="H855" s="45"/>
      <c r="I855" s="45"/>
      <c r="J855" s="45"/>
      <c r="K855" s="45"/>
      <c r="L855" s="45"/>
      <c r="M855" s="5">
        <v>1708</v>
      </c>
      <c r="N855" s="5">
        <v>0</v>
      </c>
      <c r="O855" s="8">
        <f t="shared" si="13"/>
        <v>810770009.10000014</v>
      </c>
    </row>
    <row r="856" spans="2:15" ht="20.100000000000001" customHeight="1" x14ac:dyDescent="0.25">
      <c r="G856" s="45"/>
      <c r="H856" s="45"/>
      <c r="I856" s="45"/>
      <c r="J856" s="45"/>
      <c r="K856" s="45"/>
      <c r="L856" s="45"/>
      <c r="O856" s="8">
        <f t="shared" si="13"/>
        <v>810770009.10000014</v>
      </c>
    </row>
    <row r="857" spans="2:15" ht="20.100000000000001" customHeight="1" x14ac:dyDescent="0.25">
      <c r="B857" s="43" t="s">
        <v>74</v>
      </c>
      <c r="C857" s="43"/>
      <c r="D857" s="43"/>
      <c r="E857" s="9"/>
      <c r="F857" s="10" t="s">
        <v>361</v>
      </c>
      <c r="G857" s="45" t="s">
        <v>362</v>
      </c>
      <c r="H857" s="45"/>
      <c r="I857" s="45"/>
      <c r="J857" s="45"/>
      <c r="K857" s="45"/>
      <c r="L857" s="45"/>
      <c r="M857" s="5">
        <v>2000</v>
      </c>
      <c r="N857" s="5">
        <v>0</v>
      </c>
      <c r="O857" s="8">
        <f t="shared" si="13"/>
        <v>810772009.10000014</v>
      </c>
    </row>
    <row r="858" spans="2:15" ht="20.100000000000001" customHeight="1" x14ac:dyDescent="0.25">
      <c r="G858" s="45"/>
      <c r="H858" s="45"/>
      <c r="I858" s="45"/>
      <c r="J858" s="45"/>
      <c r="K858" s="45"/>
      <c r="L858" s="45"/>
      <c r="O858" s="8">
        <f t="shared" si="13"/>
        <v>810772009.10000014</v>
      </c>
    </row>
    <row r="859" spans="2:15" ht="20.100000000000001" customHeight="1" x14ac:dyDescent="0.25">
      <c r="B859" s="43" t="s">
        <v>74</v>
      </c>
      <c r="C859" s="43"/>
      <c r="D859" s="43"/>
      <c r="E859" s="9"/>
      <c r="F859" s="10" t="s">
        <v>363</v>
      </c>
      <c r="G859" s="45" t="s">
        <v>364</v>
      </c>
      <c r="H859" s="45"/>
      <c r="I859" s="45"/>
      <c r="J859" s="45"/>
      <c r="K859" s="45"/>
      <c r="L859" s="45"/>
      <c r="M859" s="5">
        <v>6000</v>
      </c>
      <c r="N859" s="5">
        <v>0</v>
      </c>
      <c r="O859" s="8">
        <f t="shared" si="13"/>
        <v>810778009.10000014</v>
      </c>
    </row>
    <row r="860" spans="2:15" ht="20.100000000000001" customHeight="1" x14ac:dyDescent="0.25">
      <c r="G860" s="45"/>
      <c r="H860" s="45"/>
      <c r="I860" s="45"/>
      <c r="J860" s="45"/>
      <c r="K860" s="45"/>
      <c r="L860" s="45"/>
      <c r="O860" s="8">
        <f t="shared" si="13"/>
        <v>810778009.10000014</v>
      </c>
    </row>
    <row r="861" spans="2:15" ht="20.100000000000001" customHeight="1" x14ac:dyDescent="0.25">
      <c r="B861" s="43" t="s">
        <v>77</v>
      </c>
      <c r="C861" s="43"/>
      <c r="D861" s="43"/>
      <c r="E861" s="9"/>
      <c r="F861" s="10" t="s">
        <v>78</v>
      </c>
      <c r="G861" s="45" t="s">
        <v>79</v>
      </c>
      <c r="H861" s="45"/>
      <c r="I861" s="45"/>
      <c r="J861" s="45"/>
      <c r="K861" s="45"/>
      <c r="L861" s="45"/>
      <c r="M861" s="5">
        <v>1100</v>
      </c>
      <c r="N861" s="5">
        <v>0</v>
      </c>
      <c r="O861" s="8">
        <f t="shared" si="13"/>
        <v>810779109.10000014</v>
      </c>
    </row>
    <row r="862" spans="2:15" ht="20.100000000000001" customHeight="1" x14ac:dyDescent="0.25">
      <c r="G862" s="45"/>
      <c r="H862" s="45"/>
      <c r="I862" s="45"/>
      <c r="J862" s="45"/>
      <c r="K862" s="45"/>
      <c r="L862" s="45"/>
      <c r="O862" s="8">
        <f t="shared" si="13"/>
        <v>810779109.10000014</v>
      </c>
    </row>
    <row r="863" spans="2:15" ht="20.100000000000001" customHeight="1" x14ac:dyDescent="0.25">
      <c r="B863" s="43" t="s">
        <v>77</v>
      </c>
      <c r="C863" s="43"/>
      <c r="D863" s="43"/>
      <c r="E863" s="9"/>
      <c r="F863" s="10" t="s">
        <v>78</v>
      </c>
      <c r="G863" s="45" t="s">
        <v>79</v>
      </c>
      <c r="H863" s="45"/>
      <c r="I863" s="45"/>
      <c r="J863" s="45"/>
      <c r="K863" s="45"/>
      <c r="L863" s="45"/>
      <c r="M863" s="5">
        <v>3415.5</v>
      </c>
      <c r="N863" s="5">
        <v>0</v>
      </c>
      <c r="O863" s="8">
        <f t="shared" si="13"/>
        <v>810782524.60000014</v>
      </c>
    </row>
    <row r="864" spans="2:15" ht="0.75" customHeight="1" x14ac:dyDescent="0.25">
      <c r="G864" s="45"/>
      <c r="H864" s="45"/>
      <c r="I864" s="45"/>
      <c r="J864" s="45"/>
      <c r="K864" s="45"/>
      <c r="L864" s="45"/>
      <c r="O864" s="8">
        <f t="shared" si="13"/>
        <v>810782524.60000014</v>
      </c>
    </row>
    <row r="865" spans="2:15" ht="20.100000000000001" customHeight="1" x14ac:dyDescent="0.25">
      <c r="B865" s="43" t="s">
        <v>77</v>
      </c>
      <c r="C865" s="43"/>
      <c r="D865" s="43"/>
      <c r="E865" s="9"/>
      <c r="F865" s="10" t="s">
        <v>78</v>
      </c>
      <c r="G865" s="45" t="s">
        <v>79</v>
      </c>
      <c r="H865" s="45"/>
      <c r="I865" s="45"/>
      <c r="J865" s="45"/>
      <c r="K865" s="45"/>
      <c r="L865" s="45"/>
      <c r="M865" s="5">
        <v>3416</v>
      </c>
      <c r="N865" s="5">
        <v>0</v>
      </c>
      <c r="O865" s="8">
        <f t="shared" si="13"/>
        <v>810785940.60000014</v>
      </c>
    </row>
    <row r="866" spans="2:15" ht="20.100000000000001" customHeight="1" x14ac:dyDescent="0.25">
      <c r="G866" s="45"/>
      <c r="H866" s="45"/>
      <c r="I866" s="45"/>
      <c r="J866" s="45"/>
      <c r="K866" s="45"/>
      <c r="L866" s="45"/>
      <c r="O866" s="8">
        <f t="shared" si="13"/>
        <v>810785940.60000014</v>
      </c>
    </row>
    <row r="867" spans="2:15" ht="20.100000000000001" customHeight="1" x14ac:dyDescent="0.25">
      <c r="B867" s="43" t="s">
        <v>77</v>
      </c>
      <c r="C867" s="43"/>
      <c r="D867" s="43"/>
      <c r="E867" s="9"/>
      <c r="F867" s="10" t="s">
        <v>78</v>
      </c>
      <c r="G867" s="45" t="s">
        <v>79</v>
      </c>
      <c r="H867" s="45"/>
      <c r="I867" s="45"/>
      <c r="J867" s="45"/>
      <c r="K867" s="45"/>
      <c r="L867" s="45"/>
      <c r="M867" s="5">
        <v>2000</v>
      </c>
      <c r="N867" s="5">
        <v>0</v>
      </c>
      <c r="O867" s="8">
        <f t="shared" si="13"/>
        <v>810787940.60000014</v>
      </c>
    </row>
    <row r="868" spans="2:15" ht="20.100000000000001" customHeight="1" x14ac:dyDescent="0.25">
      <c r="G868" s="45"/>
      <c r="H868" s="45"/>
      <c r="I868" s="45"/>
      <c r="J868" s="45"/>
      <c r="K868" s="45"/>
      <c r="L868" s="45"/>
      <c r="O868" s="8">
        <f t="shared" si="13"/>
        <v>810787940.60000014</v>
      </c>
    </row>
    <row r="869" spans="2:15" ht="20.100000000000001" customHeight="1" x14ac:dyDescent="0.25">
      <c r="B869" s="43" t="s">
        <v>77</v>
      </c>
      <c r="C869" s="43"/>
      <c r="D869" s="43"/>
      <c r="E869" s="9"/>
      <c r="F869" s="10" t="s">
        <v>78</v>
      </c>
      <c r="G869" s="45" t="s">
        <v>79</v>
      </c>
      <c r="H869" s="45"/>
      <c r="I869" s="45"/>
      <c r="J869" s="45"/>
      <c r="K869" s="45"/>
      <c r="L869" s="45"/>
      <c r="M869" s="5">
        <v>5642</v>
      </c>
      <c r="N869" s="5">
        <v>0</v>
      </c>
      <c r="O869" s="8">
        <f t="shared" si="13"/>
        <v>810793582.60000014</v>
      </c>
    </row>
    <row r="870" spans="2:15" ht="19.5" hidden="1" customHeight="1" x14ac:dyDescent="0.25">
      <c r="G870" s="45"/>
      <c r="H870" s="45"/>
      <c r="I870" s="45"/>
      <c r="J870" s="45"/>
      <c r="K870" s="45"/>
      <c r="L870" s="45"/>
      <c r="O870" s="8">
        <f t="shared" si="13"/>
        <v>810793582.60000014</v>
      </c>
    </row>
    <row r="871" spans="2:15" ht="20.100000000000001" customHeight="1" x14ac:dyDescent="0.25">
      <c r="B871" s="43" t="s">
        <v>77</v>
      </c>
      <c r="C871" s="43"/>
      <c r="D871" s="43"/>
      <c r="E871" s="9"/>
      <c r="F871" s="10" t="s">
        <v>78</v>
      </c>
      <c r="G871" s="45" t="s">
        <v>79</v>
      </c>
      <c r="H871" s="45"/>
      <c r="I871" s="45"/>
      <c r="J871" s="45"/>
      <c r="K871" s="45"/>
      <c r="L871" s="45"/>
      <c r="M871" s="5">
        <v>3000</v>
      </c>
      <c r="N871" s="5">
        <v>0</v>
      </c>
      <c r="O871" s="8">
        <f t="shared" si="13"/>
        <v>810796582.60000014</v>
      </c>
    </row>
    <row r="872" spans="2:15" ht="2.25" customHeight="1" x14ac:dyDescent="0.25">
      <c r="G872" s="45"/>
      <c r="H872" s="45"/>
      <c r="I872" s="45"/>
      <c r="J872" s="45"/>
      <c r="K872" s="45"/>
      <c r="L872" s="45"/>
      <c r="O872" s="8">
        <f t="shared" si="13"/>
        <v>810796582.60000014</v>
      </c>
    </row>
    <row r="873" spans="2:15" ht="20.100000000000001" customHeight="1" x14ac:dyDescent="0.25">
      <c r="B873" s="43" t="s">
        <v>77</v>
      </c>
      <c r="C873" s="43"/>
      <c r="D873" s="43"/>
      <c r="E873" s="9"/>
      <c r="F873" s="10" t="s">
        <v>78</v>
      </c>
      <c r="G873" s="45" t="s">
        <v>79</v>
      </c>
      <c r="H873" s="45"/>
      <c r="I873" s="45"/>
      <c r="J873" s="45"/>
      <c r="K873" s="45"/>
      <c r="L873" s="45"/>
      <c r="M873" s="5">
        <v>25000</v>
      </c>
      <c r="N873" s="5">
        <v>0</v>
      </c>
      <c r="O873" s="8">
        <f t="shared" si="13"/>
        <v>810821582.60000014</v>
      </c>
    </row>
    <row r="874" spans="2:15" ht="20.100000000000001" customHeight="1" x14ac:dyDescent="0.25">
      <c r="G874" s="45"/>
      <c r="H874" s="45"/>
      <c r="I874" s="45"/>
      <c r="J874" s="45"/>
      <c r="K874" s="45"/>
      <c r="L874" s="45"/>
      <c r="O874" s="8">
        <f t="shared" si="13"/>
        <v>810821582.60000014</v>
      </c>
    </row>
    <row r="875" spans="2:15" ht="20.100000000000001" customHeight="1" x14ac:dyDescent="0.25">
      <c r="B875" s="43" t="s">
        <v>77</v>
      </c>
      <c r="C875" s="43"/>
      <c r="D875" s="43"/>
      <c r="E875" s="9"/>
      <c r="F875" s="10" t="s">
        <v>78</v>
      </c>
      <c r="G875" s="45" t="s">
        <v>365</v>
      </c>
      <c r="H875" s="45"/>
      <c r="I875" s="45"/>
      <c r="J875" s="45"/>
      <c r="K875" s="45"/>
      <c r="L875" s="45"/>
      <c r="M875" s="5">
        <v>15000</v>
      </c>
      <c r="N875" s="5">
        <v>0</v>
      </c>
      <c r="O875" s="8">
        <f t="shared" si="13"/>
        <v>810836582.60000014</v>
      </c>
    </row>
    <row r="876" spans="2:15" ht="3" customHeight="1" x14ac:dyDescent="0.25">
      <c r="O876" s="8">
        <f t="shared" si="13"/>
        <v>810836582.60000014</v>
      </c>
    </row>
    <row r="877" spans="2:15" ht="19.5" hidden="1" customHeight="1" x14ac:dyDescent="0.25">
      <c r="B877" s="9"/>
      <c r="C877" s="9"/>
      <c r="D877" s="9"/>
      <c r="E877" s="9"/>
      <c r="F877" s="9"/>
      <c r="G877" s="45" t="s">
        <v>366</v>
      </c>
      <c r="H877" s="45"/>
      <c r="I877" s="45"/>
      <c r="J877" s="45"/>
      <c r="K877" s="45"/>
      <c r="L877" s="45"/>
      <c r="O877" s="8">
        <f t="shared" si="13"/>
        <v>810836582.60000014</v>
      </c>
    </row>
    <row r="878" spans="2:15" ht="20.100000000000001" customHeight="1" x14ac:dyDescent="0.25">
      <c r="B878" s="43" t="s">
        <v>77</v>
      </c>
      <c r="C878" s="43"/>
      <c r="D878" s="43"/>
      <c r="E878" s="9"/>
      <c r="F878" s="10" t="s">
        <v>78</v>
      </c>
      <c r="G878" s="45" t="s">
        <v>79</v>
      </c>
      <c r="H878" s="45"/>
      <c r="I878" s="45"/>
      <c r="J878" s="45"/>
      <c r="K878" s="45"/>
      <c r="L878" s="45"/>
      <c r="M878" s="5">
        <v>15300</v>
      </c>
      <c r="N878" s="5">
        <v>0</v>
      </c>
      <c r="O878" s="8">
        <f t="shared" si="13"/>
        <v>810851882.60000014</v>
      </c>
    </row>
    <row r="879" spans="2:15" ht="20.100000000000001" customHeight="1" x14ac:dyDescent="0.25">
      <c r="G879" s="45"/>
      <c r="H879" s="45"/>
      <c r="I879" s="45"/>
      <c r="J879" s="45"/>
      <c r="K879" s="45"/>
      <c r="L879" s="45"/>
      <c r="O879" s="8">
        <f t="shared" si="13"/>
        <v>810851882.60000014</v>
      </c>
    </row>
    <row r="880" spans="2:15" ht="20.100000000000001" customHeight="1" x14ac:dyDescent="0.25">
      <c r="B880" s="43" t="s">
        <v>77</v>
      </c>
      <c r="C880" s="43"/>
      <c r="D880" s="43"/>
      <c r="E880" s="9"/>
      <c r="F880" s="10" t="s">
        <v>78</v>
      </c>
      <c r="G880" s="45" t="s">
        <v>79</v>
      </c>
      <c r="H880" s="45"/>
      <c r="I880" s="45"/>
      <c r="J880" s="45"/>
      <c r="K880" s="45"/>
      <c r="L880" s="45"/>
      <c r="M880" s="5">
        <v>27316</v>
      </c>
      <c r="N880" s="5">
        <v>0</v>
      </c>
      <c r="O880" s="8">
        <f t="shared" si="13"/>
        <v>810879198.60000014</v>
      </c>
    </row>
    <row r="881" spans="2:15" ht="20.100000000000001" customHeight="1" x14ac:dyDescent="0.25">
      <c r="G881" s="45"/>
      <c r="H881" s="45"/>
      <c r="I881" s="45"/>
      <c r="J881" s="45"/>
      <c r="K881" s="45"/>
      <c r="L881" s="45"/>
      <c r="O881" s="8">
        <f t="shared" si="13"/>
        <v>810879198.60000014</v>
      </c>
    </row>
    <row r="882" spans="2:15" ht="20.100000000000001" customHeight="1" x14ac:dyDescent="0.25">
      <c r="B882" s="43" t="s">
        <v>77</v>
      </c>
      <c r="C882" s="43"/>
      <c r="D882" s="43"/>
      <c r="E882" s="9"/>
      <c r="F882" s="10" t="s">
        <v>78</v>
      </c>
      <c r="G882" s="45" t="s">
        <v>79</v>
      </c>
      <c r="H882" s="45"/>
      <c r="I882" s="45"/>
      <c r="J882" s="45"/>
      <c r="K882" s="45"/>
      <c r="L882" s="45"/>
      <c r="M882" s="5">
        <v>27400</v>
      </c>
      <c r="N882" s="5">
        <v>0</v>
      </c>
      <c r="O882" s="8">
        <f t="shared" si="13"/>
        <v>810906598.60000014</v>
      </c>
    </row>
    <row r="883" spans="2:15" ht="20.100000000000001" customHeight="1" x14ac:dyDescent="0.25">
      <c r="G883" s="45"/>
      <c r="H883" s="45"/>
      <c r="I883" s="45"/>
      <c r="J883" s="45"/>
      <c r="K883" s="45"/>
      <c r="L883" s="45"/>
      <c r="O883" s="8">
        <f t="shared" si="13"/>
        <v>810906598.60000014</v>
      </c>
    </row>
    <row r="884" spans="2:15" ht="20.100000000000001" customHeight="1" x14ac:dyDescent="0.25">
      <c r="B884" s="43" t="s">
        <v>77</v>
      </c>
      <c r="C884" s="43"/>
      <c r="D884" s="43"/>
      <c r="E884" s="9"/>
      <c r="F884" s="10" t="s">
        <v>78</v>
      </c>
      <c r="G884" s="45" t="s">
        <v>79</v>
      </c>
      <c r="H884" s="45"/>
      <c r="I884" s="45"/>
      <c r="J884" s="45"/>
      <c r="K884" s="45"/>
      <c r="L884" s="45"/>
      <c r="M884" s="5">
        <v>16420</v>
      </c>
      <c r="N884" s="5">
        <v>0</v>
      </c>
      <c r="O884" s="8">
        <f t="shared" si="13"/>
        <v>810923018.60000014</v>
      </c>
    </row>
    <row r="885" spans="2:15" ht="2.25" customHeight="1" x14ac:dyDescent="0.25">
      <c r="G885" s="45"/>
      <c r="H885" s="45"/>
      <c r="I885" s="45"/>
      <c r="J885" s="45"/>
      <c r="K885" s="45"/>
      <c r="L885" s="45"/>
      <c r="O885" s="8">
        <f t="shared" si="13"/>
        <v>810923018.60000014</v>
      </c>
    </row>
    <row r="886" spans="2:15" ht="20.100000000000001" customHeight="1" x14ac:dyDescent="0.25">
      <c r="B886" s="43" t="s">
        <v>77</v>
      </c>
      <c r="C886" s="43"/>
      <c r="D886" s="43"/>
      <c r="E886" s="9"/>
      <c r="F886" s="10" t="s">
        <v>78</v>
      </c>
      <c r="G886" s="45" t="s">
        <v>79</v>
      </c>
      <c r="H886" s="45"/>
      <c r="I886" s="45"/>
      <c r="J886" s="45"/>
      <c r="K886" s="45"/>
      <c r="L886" s="45"/>
      <c r="M886" s="5">
        <v>4105</v>
      </c>
      <c r="N886" s="5">
        <v>0</v>
      </c>
      <c r="O886" s="8">
        <f t="shared" si="13"/>
        <v>810927123.60000014</v>
      </c>
    </row>
    <row r="887" spans="2:15" ht="20.100000000000001" customHeight="1" x14ac:dyDescent="0.25">
      <c r="G887" s="45"/>
      <c r="H887" s="45"/>
      <c r="I887" s="45"/>
      <c r="J887" s="45"/>
      <c r="K887" s="45"/>
      <c r="L887" s="45"/>
      <c r="O887" s="8">
        <f t="shared" si="13"/>
        <v>810927123.60000014</v>
      </c>
    </row>
    <row r="888" spans="2:15" ht="20.100000000000001" customHeight="1" x14ac:dyDescent="0.25">
      <c r="B888" s="43" t="s">
        <v>77</v>
      </c>
      <c r="C888" s="43"/>
      <c r="D888" s="43"/>
      <c r="E888" s="9"/>
      <c r="F888" s="10" t="s">
        <v>367</v>
      </c>
      <c r="G888" s="45" t="s">
        <v>368</v>
      </c>
      <c r="H888" s="45"/>
      <c r="I888" s="45"/>
      <c r="J888" s="45"/>
      <c r="K888" s="45"/>
      <c r="L888" s="45"/>
      <c r="M888" s="5">
        <v>0</v>
      </c>
      <c r="N888" s="5">
        <v>429851.17</v>
      </c>
      <c r="O888" s="8">
        <f t="shared" si="13"/>
        <v>810497272.43000019</v>
      </c>
    </row>
    <row r="889" spans="2:15" ht="20.100000000000001" customHeight="1" x14ac:dyDescent="0.25">
      <c r="G889" s="45"/>
      <c r="H889" s="45"/>
      <c r="I889" s="45"/>
      <c r="J889" s="45"/>
      <c r="K889" s="45"/>
      <c r="L889" s="45"/>
      <c r="O889" s="8">
        <f t="shared" si="13"/>
        <v>810497272.43000019</v>
      </c>
    </row>
    <row r="890" spans="2:15" ht="20.100000000000001" customHeight="1" x14ac:dyDescent="0.25">
      <c r="B890" s="43" t="s">
        <v>77</v>
      </c>
      <c r="C890" s="43"/>
      <c r="D890" s="43"/>
      <c r="E890" s="9"/>
      <c r="F890" s="10" t="s">
        <v>369</v>
      </c>
      <c r="G890" s="45" t="s">
        <v>370</v>
      </c>
      <c r="H890" s="45"/>
      <c r="I890" s="45"/>
      <c r="J890" s="45"/>
      <c r="K890" s="45"/>
      <c r="L890" s="45"/>
      <c r="M890" s="5">
        <v>1500</v>
      </c>
      <c r="N890" s="5">
        <v>0</v>
      </c>
      <c r="O890" s="8">
        <f t="shared" si="13"/>
        <v>810498772.43000019</v>
      </c>
    </row>
    <row r="891" spans="2:15" ht="20.100000000000001" customHeight="1" x14ac:dyDescent="0.25">
      <c r="G891" s="45"/>
      <c r="H891" s="45"/>
      <c r="I891" s="45"/>
      <c r="J891" s="45"/>
      <c r="K891" s="45"/>
      <c r="L891" s="45"/>
      <c r="O891" s="8">
        <f t="shared" si="13"/>
        <v>810498772.43000019</v>
      </c>
    </row>
    <row r="892" spans="2:15" ht="20.100000000000001" customHeight="1" x14ac:dyDescent="0.25">
      <c r="B892" s="43" t="s">
        <v>77</v>
      </c>
      <c r="C892" s="43"/>
      <c r="D892" s="43"/>
      <c r="E892" s="9"/>
      <c r="F892" s="10" t="s">
        <v>371</v>
      </c>
      <c r="G892" s="45" t="s">
        <v>372</v>
      </c>
      <c r="H892" s="45"/>
      <c r="I892" s="45"/>
      <c r="J892" s="45"/>
      <c r="K892" s="45"/>
      <c r="L892" s="45"/>
      <c r="M892" s="5">
        <v>6000</v>
      </c>
      <c r="N892" s="5">
        <v>0</v>
      </c>
      <c r="O892" s="8">
        <f t="shared" si="13"/>
        <v>810504772.43000019</v>
      </c>
    </row>
    <row r="893" spans="2:15" ht="20.100000000000001" customHeight="1" x14ac:dyDescent="0.25">
      <c r="G893" s="45"/>
      <c r="H893" s="45"/>
      <c r="I893" s="45"/>
      <c r="J893" s="45"/>
      <c r="K893" s="45"/>
      <c r="L893" s="45"/>
      <c r="O893" s="8">
        <f t="shared" si="13"/>
        <v>810504772.43000019</v>
      </c>
    </row>
    <row r="894" spans="2:15" ht="20.100000000000001" customHeight="1" x14ac:dyDescent="0.25">
      <c r="B894" s="43" t="s">
        <v>77</v>
      </c>
      <c r="C894" s="43"/>
      <c r="D894" s="43"/>
      <c r="E894" s="9"/>
      <c r="F894" s="10" t="s">
        <v>373</v>
      </c>
      <c r="G894" s="45" t="s">
        <v>374</v>
      </c>
      <c r="H894" s="45"/>
      <c r="I894" s="45"/>
      <c r="J894" s="45"/>
      <c r="K894" s="45"/>
      <c r="L894" s="45"/>
      <c r="M894" s="5">
        <v>6000</v>
      </c>
      <c r="N894" s="5">
        <v>0</v>
      </c>
      <c r="O894" s="8">
        <f t="shared" si="13"/>
        <v>810510772.43000019</v>
      </c>
    </row>
    <row r="895" spans="2:15" ht="20.100000000000001" customHeight="1" x14ac:dyDescent="0.25">
      <c r="G895" s="45"/>
      <c r="H895" s="45"/>
      <c r="I895" s="45"/>
      <c r="J895" s="45"/>
      <c r="K895" s="45"/>
      <c r="L895" s="45"/>
      <c r="O895" s="8">
        <f t="shared" si="13"/>
        <v>810510772.43000019</v>
      </c>
    </row>
    <row r="896" spans="2:15" ht="20.100000000000001" customHeight="1" x14ac:dyDescent="0.25">
      <c r="B896" s="43" t="s">
        <v>77</v>
      </c>
      <c r="C896" s="43"/>
      <c r="D896" s="43"/>
      <c r="E896" s="9"/>
      <c r="F896" s="10" t="s">
        <v>375</v>
      </c>
      <c r="G896" s="45" t="s">
        <v>376</v>
      </c>
      <c r="H896" s="45"/>
      <c r="I896" s="45"/>
      <c r="J896" s="45"/>
      <c r="K896" s="45"/>
      <c r="L896" s="45"/>
      <c r="M896" s="5">
        <v>8210</v>
      </c>
      <c r="N896" s="5">
        <v>0</v>
      </c>
      <c r="O896" s="8">
        <f t="shared" si="13"/>
        <v>810518982.43000019</v>
      </c>
    </row>
    <row r="897" spans="2:15" ht="20.100000000000001" customHeight="1" x14ac:dyDescent="0.25">
      <c r="G897" s="45"/>
      <c r="H897" s="45"/>
      <c r="I897" s="45"/>
      <c r="J897" s="45"/>
      <c r="K897" s="45"/>
      <c r="L897" s="45"/>
      <c r="O897" s="8">
        <f t="shared" si="13"/>
        <v>810518982.43000019</v>
      </c>
    </row>
    <row r="898" spans="2:15" ht="20.100000000000001" customHeight="1" x14ac:dyDescent="0.25">
      <c r="B898" s="43" t="s">
        <v>77</v>
      </c>
      <c r="C898" s="43"/>
      <c r="D898" s="43"/>
      <c r="E898" s="9"/>
      <c r="F898" s="10" t="s">
        <v>377</v>
      </c>
      <c r="G898" s="45" t="s">
        <v>378</v>
      </c>
      <c r="H898" s="45"/>
      <c r="I898" s="45"/>
      <c r="J898" s="45"/>
      <c r="K898" s="45"/>
      <c r="L898" s="45"/>
      <c r="M898" s="5">
        <v>6000</v>
      </c>
      <c r="N898" s="5">
        <v>0</v>
      </c>
      <c r="O898" s="8">
        <f t="shared" si="13"/>
        <v>810524982.43000019</v>
      </c>
    </row>
    <row r="899" spans="2:15" ht="20.100000000000001" customHeight="1" x14ac:dyDescent="0.25">
      <c r="G899" s="45"/>
      <c r="H899" s="45"/>
      <c r="I899" s="45"/>
      <c r="J899" s="45"/>
      <c r="K899" s="45"/>
      <c r="L899" s="45"/>
      <c r="O899" s="8">
        <f t="shared" si="13"/>
        <v>810524982.43000019</v>
      </c>
    </row>
    <row r="900" spans="2:15" ht="20.100000000000001" customHeight="1" x14ac:dyDescent="0.25">
      <c r="B900" s="43" t="s">
        <v>77</v>
      </c>
      <c r="C900" s="43"/>
      <c r="D900" s="43"/>
      <c r="E900" s="9"/>
      <c r="F900" s="10" t="s">
        <v>379</v>
      </c>
      <c r="G900" s="45" t="s">
        <v>380</v>
      </c>
      <c r="H900" s="45"/>
      <c r="I900" s="45"/>
      <c r="J900" s="45"/>
      <c r="K900" s="45"/>
      <c r="L900" s="45"/>
      <c r="M900" s="5">
        <v>10000</v>
      </c>
      <c r="N900" s="5">
        <v>0</v>
      </c>
      <c r="O900" s="8">
        <f t="shared" si="13"/>
        <v>810534982.43000019</v>
      </c>
    </row>
    <row r="901" spans="2:15" ht="20.100000000000001" customHeight="1" x14ac:dyDescent="0.25">
      <c r="G901" s="45"/>
      <c r="H901" s="45"/>
      <c r="I901" s="45"/>
      <c r="J901" s="45"/>
      <c r="K901" s="45"/>
      <c r="L901" s="45"/>
      <c r="O901" s="8">
        <f t="shared" si="13"/>
        <v>810534982.43000019</v>
      </c>
    </row>
    <row r="902" spans="2:15" ht="20.100000000000001" customHeight="1" x14ac:dyDescent="0.25">
      <c r="B902" s="43" t="s">
        <v>77</v>
      </c>
      <c r="C902" s="43"/>
      <c r="D902" s="43"/>
      <c r="E902" s="9"/>
      <c r="F902" s="10" t="s">
        <v>381</v>
      </c>
      <c r="G902" s="45" t="s">
        <v>382</v>
      </c>
      <c r="H902" s="45"/>
      <c r="I902" s="45"/>
      <c r="J902" s="45"/>
      <c r="K902" s="45"/>
      <c r="L902" s="45"/>
      <c r="M902" s="5">
        <v>1000</v>
      </c>
      <c r="N902" s="5">
        <v>0</v>
      </c>
      <c r="O902" s="8">
        <f t="shared" si="13"/>
        <v>810535982.43000019</v>
      </c>
    </row>
    <row r="903" spans="2:15" ht="20.100000000000001" customHeight="1" x14ac:dyDescent="0.25">
      <c r="G903" s="45"/>
      <c r="H903" s="45"/>
      <c r="I903" s="45"/>
      <c r="J903" s="45"/>
      <c r="K903" s="45"/>
      <c r="L903" s="45"/>
      <c r="O903" s="8">
        <f t="shared" si="13"/>
        <v>810535982.43000019</v>
      </c>
    </row>
    <row r="904" spans="2:15" ht="20.100000000000001" customHeight="1" x14ac:dyDescent="0.25">
      <c r="B904" s="43" t="s">
        <v>81</v>
      </c>
      <c r="C904" s="43"/>
      <c r="D904" s="43"/>
      <c r="E904" s="9"/>
      <c r="F904" s="10" t="s">
        <v>84</v>
      </c>
      <c r="G904" s="45" t="s">
        <v>85</v>
      </c>
      <c r="H904" s="45"/>
      <c r="I904" s="45"/>
      <c r="J904" s="45"/>
      <c r="K904" s="45"/>
      <c r="L904" s="45"/>
      <c r="M904" s="5">
        <v>5500</v>
      </c>
      <c r="N904" s="5">
        <v>0</v>
      </c>
      <c r="O904" s="8">
        <f t="shared" si="13"/>
        <v>810541482.43000019</v>
      </c>
    </row>
    <row r="905" spans="2:15" ht="0.75" customHeight="1" x14ac:dyDescent="0.25">
      <c r="G905" s="45"/>
      <c r="H905" s="45"/>
      <c r="I905" s="45"/>
      <c r="J905" s="45"/>
      <c r="K905" s="45"/>
      <c r="L905" s="45"/>
      <c r="O905" s="8">
        <f t="shared" si="13"/>
        <v>810541482.43000019</v>
      </c>
    </row>
    <row r="906" spans="2:15" ht="20.100000000000001" customHeight="1" x14ac:dyDescent="0.25">
      <c r="B906" s="43" t="s">
        <v>81</v>
      </c>
      <c r="C906" s="43"/>
      <c r="D906" s="43"/>
      <c r="E906" s="9"/>
      <c r="F906" s="10" t="s">
        <v>84</v>
      </c>
      <c r="G906" s="45" t="s">
        <v>85</v>
      </c>
      <c r="H906" s="45"/>
      <c r="I906" s="45"/>
      <c r="J906" s="45"/>
      <c r="K906" s="45"/>
      <c r="L906" s="45"/>
      <c r="M906" s="5">
        <v>8000</v>
      </c>
      <c r="N906" s="5">
        <v>0</v>
      </c>
      <c r="O906" s="8">
        <f t="shared" si="13"/>
        <v>810549482.43000019</v>
      </c>
    </row>
    <row r="907" spans="2:15" ht="0.75" customHeight="1" x14ac:dyDescent="0.25">
      <c r="G907" s="45"/>
      <c r="H907" s="45"/>
      <c r="I907" s="45"/>
      <c r="J907" s="45"/>
      <c r="K907" s="45"/>
      <c r="L907" s="45"/>
      <c r="O907" s="8">
        <f t="shared" ref="O907:O970" si="14">O906+M907-N907</f>
        <v>810549482.43000019</v>
      </c>
    </row>
    <row r="908" spans="2:15" ht="20.100000000000001" customHeight="1" x14ac:dyDescent="0.25">
      <c r="B908" s="43" t="s">
        <v>81</v>
      </c>
      <c r="C908" s="43"/>
      <c r="D908" s="43"/>
      <c r="E908" s="9"/>
      <c r="F908" s="10" t="s">
        <v>84</v>
      </c>
      <c r="G908" s="45" t="s">
        <v>85</v>
      </c>
      <c r="H908" s="45"/>
      <c r="I908" s="45"/>
      <c r="J908" s="45"/>
      <c r="K908" s="45"/>
      <c r="L908" s="45"/>
      <c r="M908" s="5">
        <v>1425</v>
      </c>
      <c r="N908" s="5">
        <v>0</v>
      </c>
      <c r="O908" s="8">
        <f t="shared" si="14"/>
        <v>810550907.43000019</v>
      </c>
    </row>
    <row r="909" spans="2:15" ht="20.100000000000001" customHeight="1" x14ac:dyDescent="0.25">
      <c r="G909" s="45"/>
      <c r="H909" s="45"/>
      <c r="I909" s="45"/>
      <c r="J909" s="45"/>
      <c r="K909" s="45"/>
      <c r="L909" s="45"/>
      <c r="O909" s="8">
        <f t="shared" si="14"/>
        <v>810550907.43000019</v>
      </c>
    </row>
    <row r="910" spans="2:15" ht="20.100000000000001" customHeight="1" x14ac:dyDescent="0.25">
      <c r="B910" s="43" t="s">
        <v>81</v>
      </c>
      <c r="C910" s="43"/>
      <c r="D910" s="43"/>
      <c r="E910" s="9"/>
      <c r="F910" s="10" t="s">
        <v>84</v>
      </c>
      <c r="G910" s="45" t="s">
        <v>85</v>
      </c>
      <c r="H910" s="45"/>
      <c r="I910" s="45"/>
      <c r="J910" s="45"/>
      <c r="K910" s="45"/>
      <c r="L910" s="45"/>
      <c r="M910" s="5">
        <v>5650</v>
      </c>
      <c r="N910" s="5">
        <v>0</v>
      </c>
      <c r="O910" s="8">
        <f t="shared" si="14"/>
        <v>810556557.43000019</v>
      </c>
    </row>
    <row r="911" spans="2:15" ht="1.5" customHeight="1" x14ac:dyDescent="0.25">
      <c r="G911" s="45"/>
      <c r="H911" s="45"/>
      <c r="I911" s="45"/>
      <c r="J911" s="45"/>
      <c r="K911" s="45"/>
      <c r="L911" s="45"/>
      <c r="O911" s="8">
        <f t="shared" si="14"/>
        <v>810556557.43000019</v>
      </c>
    </row>
    <row r="912" spans="2:15" ht="18" customHeight="1" x14ac:dyDescent="0.25">
      <c r="B912" s="43" t="s">
        <v>81</v>
      </c>
      <c r="C912" s="43"/>
      <c r="D912" s="43"/>
      <c r="E912" s="9"/>
      <c r="F912" s="10" t="s">
        <v>84</v>
      </c>
      <c r="G912" s="45" t="s">
        <v>85</v>
      </c>
      <c r="H912" s="45"/>
      <c r="I912" s="45"/>
      <c r="J912" s="45"/>
      <c r="K912" s="45"/>
      <c r="L912" s="45"/>
      <c r="M912" s="5">
        <v>15000</v>
      </c>
      <c r="N912" s="5">
        <v>0</v>
      </c>
      <c r="O912" s="8">
        <f t="shared" si="14"/>
        <v>810571557.43000019</v>
      </c>
    </row>
    <row r="913" spans="2:15" ht="19.5" hidden="1" customHeight="1" x14ac:dyDescent="0.25">
      <c r="G913" s="45"/>
      <c r="H913" s="45"/>
      <c r="I913" s="45"/>
      <c r="J913" s="45"/>
      <c r="K913" s="45"/>
      <c r="L913" s="45"/>
      <c r="O913" s="8">
        <f t="shared" si="14"/>
        <v>810571557.43000019</v>
      </c>
    </row>
    <row r="914" spans="2:15" ht="20.100000000000001" customHeight="1" x14ac:dyDescent="0.25">
      <c r="B914" s="43" t="s">
        <v>81</v>
      </c>
      <c r="C914" s="43"/>
      <c r="D914" s="43"/>
      <c r="E914" s="9"/>
      <c r="F914" s="10" t="s">
        <v>84</v>
      </c>
      <c r="G914" s="45" t="s">
        <v>85</v>
      </c>
      <c r="H914" s="45"/>
      <c r="I914" s="45"/>
      <c r="J914" s="45"/>
      <c r="K914" s="45"/>
      <c r="L914" s="45"/>
      <c r="M914" s="5">
        <v>20250</v>
      </c>
      <c r="N914" s="5">
        <v>0</v>
      </c>
      <c r="O914" s="8">
        <f t="shared" si="14"/>
        <v>810591807.43000019</v>
      </c>
    </row>
    <row r="915" spans="2:15" ht="20.100000000000001" customHeight="1" x14ac:dyDescent="0.25">
      <c r="G915" s="45"/>
      <c r="H915" s="45"/>
      <c r="I915" s="45"/>
      <c r="J915" s="45"/>
      <c r="K915" s="45"/>
      <c r="L915" s="45"/>
      <c r="O915" s="8">
        <f t="shared" si="14"/>
        <v>810591807.43000019</v>
      </c>
    </row>
    <row r="916" spans="2:15" ht="20.100000000000001" customHeight="1" x14ac:dyDescent="0.25">
      <c r="B916" s="43" t="s">
        <v>81</v>
      </c>
      <c r="C916" s="43"/>
      <c r="D916" s="43"/>
      <c r="E916" s="9"/>
      <c r="F916" s="10" t="s">
        <v>84</v>
      </c>
      <c r="G916" s="45" t="s">
        <v>85</v>
      </c>
      <c r="H916" s="45"/>
      <c r="I916" s="45"/>
      <c r="J916" s="45"/>
      <c r="K916" s="45"/>
      <c r="L916" s="45"/>
      <c r="M916" s="5">
        <v>13660</v>
      </c>
      <c r="N916" s="5">
        <v>0</v>
      </c>
      <c r="O916" s="8">
        <f t="shared" si="14"/>
        <v>810605467.43000019</v>
      </c>
    </row>
    <row r="917" spans="2:15" ht="1.5" customHeight="1" x14ac:dyDescent="0.25">
      <c r="G917" s="45"/>
      <c r="H917" s="45"/>
      <c r="I917" s="45"/>
      <c r="J917" s="45"/>
      <c r="K917" s="45"/>
      <c r="L917" s="45"/>
      <c r="O917" s="8">
        <f t="shared" si="14"/>
        <v>810605467.43000019</v>
      </c>
    </row>
    <row r="918" spans="2:15" ht="20.100000000000001" customHeight="1" x14ac:dyDescent="0.25">
      <c r="B918" s="43" t="s">
        <v>81</v>
      </c>
      <c r="C918" s="43"/>
      <c r="D918" s="43"/>
      <c r="E918" s="9"/>
      <c r="F918" s="10" t="s">
        <v>84</v>
      </c>
      <c r="G918" s="45" t="s">
        <v>85</v>
      </c>
      <c r="H918" s="45"/>
      <c r="I918" s="45"/>
      <c r="J918" s="45"/>
      <c r="K918" s="45"/>
      <c r="L918" s="45"/>
      <c r="M918" s="5">
        <v>13800</v>
      </c>
      <c r="N918" s="5">
        <v>0</v>
      </c>
      <c r="O918" s="8">
        <f t="shared" si="14"/>
        <v>810619267.43000019</v>
      </c>
    </row>
    <row r="919" spans="2:15" ht="20.100000000000001" customHeight="1" x14ac:dyDescent="0.25">
      <c r="G919" s="45"/>
      <c r="H919" s="45"/>
      <c r="I919" s="45"/>
      <c r="J919" s="45"/>
      <c r="K919" s="45"/>
      <c r="L919" s="45"/>
      <c r="O919" s="8">
        <f t="shared" si="14"/>
        <v>810619267.43000019</v>
      </c>
    </row>
    <row r="920" spans="2:15" ht="20.100000000000001" customHeight="1" x14ac:dyDescent="0.25">
      <c r="B920" s="43" t="s">
        <v>81</v>
      </c>
      <c r="C920" s="43"/>
      <c r="D920" s="43"/>
      <c r="E920" s="9"/>
      <c r="F920" s="10" t="s">
        <v>84</v>
      </c>
      <c r="G920" s="45" t="s">
        <v>85</v>
      </c>
      <c r="H920" s="45"/>
      <c r="I920" s="45"/>
      <c r="J920" s="45"/>
      <c r="K920" s="45"/>
      <c r="L920" s="45"/>
      <c r="M920" s="5">
        <v>4300</v>
      </c>
      <c r="N920" s="5">
        <v>0</v>
      </c>
      <c r="O920" s="8">
        <f t="shared" si="14"/>
        <v>810623567.43000019</v>
      </c>
    </row>
    <row r="921" spans="2:15" ht="2.25" customHeight="1" x14ac:dyDescent="0.25">
      <c r="G921" s="45"/>
      <c r="H921" s="45"/>
      <c r="I921" s="45"/>
      <c r="J921" s="45"/>
      <c r="K921" s="45"/>
      <c r="L921" s="45"/>
      <c r="O921" s="8">
        <f t="shared" si="14"/>
        <v>810623567.43000019</v>
      </c>
    </row>
    <row r="922" spans="2:15" ht="20.100000000000001" customHeight="1" x14ac:dyDescent="0.25">
      <c r="B922" s="43" t="s">
        <v>81</v>
      </c>
      <c r="C922" s="43"/>
      <c r="D922" s="43"/>
      <c r="E922" s="9"/>
      <c r="F922" s="10" t="s">
        <v>84</v>
      </c>
      <c r="G922" s="45" t="s">
        <v>85</v>
      </c>
      <c r="H922" s="45"/>
      <c r="I922" s="45"/>
      <c r="J922" s="45"/>
      <c r="K922" s="45"/>
      <c r="L922" s="45"/>
      <c r="M922" s="5">
        <v>6250</v>
      </c>
      <c r="N922" s="5">
        <v>0</v>
      </c>
      <c r="O922" s="8">
        <f t="shared" si="14"/>
        <v>810629817.43000019</v>
      </c>
    </row>
    <row r="923" spans="2:15" ht="20.100000000000001" customHeight="1" x14ac:dyDescent="0.25">
      <c r="G923" s="45"/>
      <c r="H923" s="45"/>
      <c r="I923" s="45"/>
      <c r="J923" s="45"/>
      <c r="K923" s="45"/>
      <c r="L923" s="45"/>
      <c r="O923" s="8">
        <f t="shared" si="14"/>
        <v>810629817.43000019</v>
      </c>
    </row>
    <row r="924" spans="2:15" ht="20.100000000000001" customHeight="1" x14ac:dyDescent="0.25">
      <c r="B924" s="43" t="s">
        <v>81</v>
      </c>
      <c r="C924" s="43"/>
      <c r="D924" s="43"/>
      <c r="E924" s="9"/>
      <c r="F924" s="10" t="s">
        <v>84</v>
      </c>
      <c r="G924" s="45" t="s">
        <v>85</v>
      </c>
      <c r="H924" s="45"/>
      <c r="I924" s="45"/>
      <c r="J924" s="45"/>
      <c r="K924" s="45"/>
      <c r="L924" s="45"/>
      <c r="M924" s="5">
        <v>5744.91</v>
      </c>
      <c r="N924" s="5">
        <v>0</v>
      </c>
      <c r="O924" s="8">
        <f t="shared" si="14"/>
        <v>810635562.34000015</v>
      </c>
    </row>
    <row r="925" spans="2:15" ht="20.100000000000001" customHeight="1" x14ac:dyDescent="0.25">
      <c r="G925" s="45"/>
      <c r="H925" s="45"/>
      <c r="I925" s="45"/>
      <c r="J925" s="45"/>
      <c r="K925" s="45"/>
      <c r="L925" s="45"/>
      <c r="O925" s="8">
        <f t="shared" si="14"/>
        <v>810635562.34000015</v>
      </c>
    </row>
    <row r="926" spans="2:15" ht="20.100000000000001" customHeight="1" x14ac:dyDescent="0.25">
      <c r="B926" s="43" t="s">
        <v>81</v>
      </c>
      <c r="C926" s="43"/>
      <c r="D926" s="43"/>
      <c r="E926" s="9"/>
      <c r="F926" s="10" t="s">
        <v>84</v>
      </c>
      <c r="G926" s="45" t="s">
        <v>85</v>
      </c>
      <c r="H926" s="45"/>
      <c r="I926" s="45"/>
      <c r="J926" s="45"/>
      <c r="K926" s="45"/>
      <c r="L926" s="45"/>
      <c r="M926" s="5">
        <v>12315</v>
      </c>
      <c r="N926" s="5">
        <v>0</v>
      </c>
      <c r="O926" s="8">
        <f t="shared" si="14"/>
        <v>810647877.34000015</v>
      </c>
    </row>
    <row r="927" spans="2:15" ht="3" customHeight="1" x14ac:dyDescent="0.25">
      <c r="G927" s="45"/>
      <c r="H927" s="45"/>
      <c r="I927" s="45"/>
      <c r="J927" s="45"/>
      <c r="K927" s="45"/>
      <c r="L927" s="45"/>
      <c r="O927" s="8">
        <f t="shared" si="14"/>
        <v>810647877.34000015</v>
      </c>
    </row>
    <row r="928" spans="2:15" ht="20.100000000000001" customHeight="1" x14ac:dyDescent="0.25">
      <c r="B928" s="43" t="s">
        <v>81</v>
      </c>
      <c r="C928" s="43"/>
      <c r="D928" s="43"/>
      <c r="E928" s="9"/>
      <c r="F928" s="10" t="s">
        <v>84</v>
      </c>
      <c r="G928" s="45" t="s">
        <v>85</v>
      </c>
      <c r="H928" s="45"/>
      <c r="I928" s="45"/>
      <c r="J928" s="45"/>
      <c r="K928" s="45"/>
      <c r="L928" s="45"/>
      <c r="M928" s="5">
        <v>9000</v>
      </c>
      <c r="N928" s="5">
        <v>0</v>
      </c>
      <c r="O928" s="8">
        <f t="shared" si="14"/>
        <v>810656877.34000015</v>
      </c>
    </row>
    <row r="929" spans="2:15" ht="20.100000000000001" customHeight="1" x14ac:dyDescent="0.25">
      <c r="G929" s="45"/>
      <c r="H929" s="45"/>
      <c r="I929" s="45"/>
      <c r="J929" s="45"/>
      <c r="K929" s="45"/>
      <c r="L929" s="45"/>
      <c r="O929" s="8">
        <f t="shared" si="14"/>
        <v>810656877.34000015</v>
      </c>
    </row>
    <row r="930" spans="2:15" ht="20.100000000000001" customHeight="1" x14ac:dyDescent="0.25">
      <c r="B930" s="43" t="s">
        <v>81</v>
      </c>
      <c r="C930" s="43"/>
      <c r="D930" s="43"/>
      <c r="E930" s="9"/>
      <c r="F930" s="10" t="s">
        <v>84</v>
      </c>
      <c r="G930" s="45" t="s">
        <v>85</v>
      </c>
      <c r="H930" s="45"/>
      <c r="I930" s="45"/>
      <c r="J930" s="45"/>
      <c r="K930" s="45"/>
      <c r="L930" s="45"/>
      <c r="M930" s="5">
        <v>4435</v>
      </c>
      <c r="N930" s="5">
        <v>0</v>
      </c>
      <c r="O930" s="8">
        <f t="shared" si="14"/>
        <v>810661312.34000015</v>
      </c>
    </row>
    <row r="931" spans="2:15" ht="20.100000000000001" customHeight="1" x14ac:dyDescent="0.25">
      <c r="G931" s="45"/>
      <c r="H931" s="45"/>
      <c r="I931" s="45"/>
      <c r="J931" s="45"/>
      <c r="K931" s="45"/>
      <c r="L931" s="45"/>
      <c r="O931" s="8">
        <f t="shared" si="14"/>
        <v>810661312.34000015</v>
      </c>
    </row>
    <row r="932" spans="2:15" ht="20.100000000000001" customHeight="1" x14ac:dyDescent="0.25">
      <c r="B932" s="43" t="s">
        <v>81</v>
      </c>
      <c r="C932" s="43"/>
      <c r="D932" s="43"/>
      <c r="E932" s="9"/>
      <c r="F932" s="10" t="s">
        <v>84</v>
      </c>
      <c r="G932" s="45" t="s">
        <v>85</v>
      </c>
      <c r="H932" s="45"/>
      <c r="I932" s="45"/>
      <c r="J932" s="45"/>
      <c r="K932" s="45"/>
      <c r="L932" s="45"/>
      <c r="M932" s="5">
        <v>1530</v>
      </c>
      <c r="N932" s="5">
        <v>0</v>
      </c>
      <c r="O932" s="8">
        <f t="shared" si="14"/>
        <v>810662842.34000015</v>
      </c>
    </row>
    <row r="933" spans="2:15" ht="20.100000000000001" customHeight="1" x14ac:dyDescent="0.25">
      <c r="G933" s="45"/>
      <c r="H933" s="45"/>
      <c r="I933" s="45"/>
      <c r="J933" s="45"/>
      <c r="K933" s="45"/>
      <c r="L933" s="45"/>
      <c r="O933" s="8">
        <f t="shared" si="14"/>
        <v>810662842.34000015</v>
      </c>
    </row>
    <row r="934" spans="2:15" ht="20.100000000000001" customHeight="1" x14ac:dyDescent="0.25">
      <c r="B934" s="43" t="s">
        <v>81</v>
      </c>
      <c r="C934" s="43"/>
      <c r="D934" s="43"/>
      <c r="E934" s="9"/>
      <c r="F934" s="10" t="s">
        <v>84</v>
      </c>
      <c r="G934" s="45" t="s">
        <v>85</v>
      </c>
      <c r="H934" s="45"/>
      <c r="I934" s="45"/>
      <c r="J934" s="45"/>
      <c r="K934" s="45"/>
      <c r="L934" s="45"/>
      <c r="M934" s="5">
        <v>2000</v>
      </c>
      <c r="N934" s="5">
        <v>0</v>
      </c>
      <c r="O934" s="8">
        <f t="shared" si="14"/>
        <v>810664842.34000015</v>
      </c>
    </row>
    <row r="935" spans="2:15" ht="20.100000000000001" customHeight="1" x14ac:dyDescent="0.25">
      <c r="G935" s="45"/>
      <c r="H935" s="45"/>
      <c r="I935" s="45"/>
      <c r="J935" s="45"/>
      <c r="K935" s="45"/>
      <c r="L935" s="45"/>
      <c r="O935" s="8">
        <f t="shared" si="14"/>
        <v>810664842.34000015</v>
      </c>
    </row>
    <row r="936" spans="2:15" ht="20.100000000000001" customHeight="1" x14ac:dyDescent="0.25">
      <c r="B936" s="43" t="s">
        <v>81</v>
      </c>
      <c r="C936" s="43"/>
      <c r="D936" s="43"/>
      <c r="E936" s="9"/>
      <c r="F936" s="10" t="s">
        <v>84</v>
      </c>
      <c r="G936" s="45" t="s">
        <v>85</v>
      </c>
      <c r="H936" s="45"/>
      <c r="I936" s="45"/>
      <c r="J936" s="45"/>
      <c r="K936" s="45"/>
      <c r="L936" s="45"/>
      <c r="M936" s="5">
        <v>1600</v>
      </c>
      <c r="N936" s="5">
        <v>0</v>
      </c>
      <c r="O936" s="8">
        <f t="shared" si="14"/>
        <v>810666442.34000015</v>
      </c>
    </row>
    <row r="937" spans="2:15" ht="20.100000000000001" customHeight="1" x14ac:dyDescent="0.25">
      <c r="G937" s="45"/>
      <c r="H937" s="45"/>
      <c r="I937" s="45"/>
      <c r="J937" s="45"/>
      <c r="K937" s="45"/>
      <c r="L937" s="45"/>
      <c r="O937" s="8">
        <f t="shared" si="14"/>
        <v>810666442.34000015</v>
      </c>
    </row>
    <row r="938" spans="2:15" ht="18.75" customHeight="1" x14ac:dyDescent="0.25">
      <c r="B938" s="43" t="s">
        <v>81</v>
      </c>
      <c r="C938" s="43"/>
      <c r="D938" s="43"/>
      <c r="E938" s="9"/>
      <c r="F938" s="10" t="s">
        <v>84</v>
      </c>
      <c r="G938" s="45" t="s">
        <v>383</v>
      </c>
      <c r="H938" s="45"/>
      <c r="I938" s="45"/>
      <c r="J938" s="45"/>
      <c r="K938" s="45"/>
      <c r="L938" s="45"/>
      <c r="M938" s="5">
        <v>5000</v>
      </c>
      <c r="N938" s="5">
        <v>0</v>
      </c>
      <c r="O938" s="8">
        <f t="shared" si="14"/>
        <v>810671442.34000015</v>
      </c>
    </row>
    <row r="939" spans="2:15" ht="3.75" hidden="1" customHeight="1" x14ac:dyDescent="0.25">
      <c r="O939" s="8">
        <f t="shared" si="14"/>
        <v>810671442.34000015</v>
      </c>
    </row>
    <row r="940" spans="2:15" ht="19.5" hidden="1" customHeight="1" x14ac:dyDescent="0.25">
      <c r="B940" s="9"/>
      <c r="C940" s="9"/>
      <c r="D940" s="9"/>
      <c r="E940" s="9"/>
      <c r="F940" s="9"/>
      <c r="G940" s="45" t="s">
        <v>366</v>
      </c>
      <c r="H940" s="45"/>
      <c r="I940" s="45"/>
      <c r="J940" s="45"/>
      <c r="K940" s="45"/>
      <c r="L940" s="45"/>
      <c r="O940" s="8">
        <f t="shared" si="14"/>
        <v>810671442.34000015</v>
      </c>
    </row>
    <row r="941" spans="2:15" ht="20.100000000000001" customHeight="1" x14ac:dyDescent="0.25">
      <c r="B941" s="43" t="s">
        <v>81</v>
      </c>
      <c r="C941" s="43"/>
      <c r="D941" s="43"/>
      <c r="E941" s="9"/>
      <c r="F941" s="10" t="s">
        <v>84</v>
      </c>
      <c r="G941" s="45" t="s">
        <v>85</v>
      </c>
      <c r="H941" s="45"/>
      <c r="I941" s="45"/>
      <c r="J941" s="45"/>
      <c r="K941" s="45"/>
      <c r="L941" s="45"/>
      <c r="M941" s="5">
        <v>8550</v>
      </c>
      <c r="N941" s="5">
        <v>0</v>
      </c>
      <c r="O941" s="8">
        <f t="shared" si="14"/>
        <v>810679992.34000015</v>
      </c>
    </row>
    <row r="942" spans="2:15" ht="20.100000000000001" customHeight="1" x14ac:dyDescent="0.25">
      <c r="G942" s="45"/>
      <c r="H942" s="45"/>
      <c r="I942" s="45"/>
      <c r="J942" s="45"/>
      <c r="K942" s="45"/>
      <c r="L942" s="45"/>
      <c r="O942" s="8">
        <f t="shared" si="14"/>
        <v>810679992.34000015</v>
      </c>
    </row>
    <row r="943" spans="2:15" ht="20.100000000000001" customHeight="1" x14ac:dyDescent="0.25">
      <c r="B943" s="43" t="s">
        <v>81</v>
      </c>
      <c r="C943" s="43"/>
      <c r="D943" s="43"/>
      <c r="E943" s="9"/>
      <c r="F943" s="10" t="s">
        <v>84</v>
      </c>
      <c r="G943" s="45" t="s">
        <v>85</v>
      </c>
      <c r="H943" s="45"/>
      <c r="I943" s="45"/>
      <c r="J943" s="45"/>
      <c r="K943" s="45"/>
      <c r="L943" s="45"/>
      <c r="M943" s="5">
        <v>5744.91</v>
      </c>
      <c r="N943" s="5">
        <v>0</v>
      </c>
      <c r="O943" s="8">
        <f t="shared" si="14"/>
        <v>810685737.25000012</v>
      </c>
    </row>
    <row r="944" spans="2:15" ht="20.100000000000001" customHeight="1" x14ac:dyDescent="0.25">
      <c r="G944" s="45"/>
      <c r="H944" s="45"/>
      <c r="I944" s="45"/>
      <c r="J944" s="45"/>
      <c r="K944" s="45"/>
      <c r="L944" s="45"/>
      <c r="O944" s="8">
        <f t="shared" si="14"/>
        <v>810685737.25000012</v>
      </c>
    </row>
    <row r="945" spans="2:15" ht="20.100000000000001" customHeight="1" x14ac:dyDescent="0.25">
      <c r="B945" s="43" t="s">
        <v>81</v>
      </c>
      <c r="C945" s="43"/>
      <c r="D945" s="43"/>
      <c r="E945" s="9"/>
      <c r="F945" s="10" t="s">
        <v>84</v>
      </c>
      <c r="G945" s="45" t="s">
        <v>85</v>
      </c>
      <c r="H945" s="45"/>
      <c r="I945" s="45"/>
      <c r="J945" s="45"/>
      <c r="K945" s="45"/>
      <c r="L945" s="45"/>
      <c r="M945" s="5">
        <v>6225</v>
      </c>
      <c r="N945" s="5">
        <v>0</v>
      </c>
      <c r="O945" s="8">
        <f t="shared" si="14"/>
        <v>810691962.25000012</v>
      </c>
    </row>
    <row r="946" spans="2:15" ht="20.100000000000001" customHeight="1" x14ac:dyDescent="0.25">
      <c r="G946" s="45"/>
      <c r="H946" s="45"/>
      <c r="I946" s="45"/>
      <c r="J946" s="45"/>
      <c r="K946" s="45"/>
      <c r="L946" s="45"/>
      <c r="O946" s="8">
        <f t="shared" si="14"/>
        <v>810691962.25000012</v>
      </c>
    </row>
    <row r="947" spans="2:15" ht="20.100000000000001" customHeight="1" x14ac:dyDescent="0.25">
      <c r="B947" s="43" t="s">
        <v>81</v>
      </c>
      <c r="C947" s="43"/>
      <c r="D947" s="43"/>
      <c r="E947" s="9"/>
      <c r="F947" s="10" t="s">
        <v>84</v>
      </c>
      <c r="G947" s="45" t="s">
        <v>85</v>
      </c>
      <c r="H947" s="45"/>
      <c r="I947" s="45"/>
      <c r="J947" s="45"/>
      <c r="K947" s="45"/>
      <c r="L947" s="45"/>
      <c r="M947" s="5">
        <v>5800</v>
      </c>
      <c r="N947" s="5">
        <v>0</v>
      </c>
      <c r="O947" s="8">
        <f t="shared" si="14"/>
        <v>810697762.25000012</v>
      </c>
    </row>
    <row r="948" spans="2:15" ht="20.100000000000001" customHeight="1" x14ac:dyDescent="0.25">
      <c r="G948" s="45"/>
      <c r="H948" s="45"/>
      <c r="I948" s="45"/>
      <c r="J948" s="45"/>
      <c r="K948" s="45"/>
      <c r="L948" s="45"/>
      <c r="O948" s="8">
        <f t="shared" si="14"/>
        <v>810697762.25000012</v>
      </c>
    </row>
    <row r="949" spans="2:15" ht="20.100000000000001" customHeight="1" x14ac:dyDescent="0.25">
      <c r="B949" s="43" t="s">
        <v>81</v>
      </c>
      <c r="C949" s="43"/>
      <c r="D949" s="43"/>
      <c r="E949" s="9"/>
      <c r="F949" s="10" t="s">
        <v>84</v>
      </c>
      <c r="G949" s="45" t="s">
        <v>85</v>
      </c>
      <c r="H949" s="45"/>
      <c r="I949" s="45"/>
      <c r="J949" s="45"/>
      <c r="K949" s="45"/>
      <c r="L949" s="45"/>
      <c r="M949" s="5">
        <v>8869</v>
      </c>
      <c r="N949" s="5">
        <v>0</v>
      </c>
      <c r="O949" s="8">
        <f t="shared" si="14"/>
        <v>810706631.25000012</v>
      </c>
    </row>
    <row r="950" spans="2:15" ht="20.100000000000001" customHeight="1" x14ac:dyDescent="0.25">
      <c r="G950" s="45"/>
      <c r="H950" s="45"/>
      <c r="I950" s="45"/>
      <c r="J950" s="45"/>
      <c r="K950" s="45"/>
      <c r="L950" s="45"/>
      <c r="O950" s="8">
        <f t="shared" si="14"/>
        <v>810706631.25000012</v>
      </c>
    </row>
    <row r="951" spans="2:15" ht="20.100000000000001" customHeight="1" x14ac:dyDescent="0.25">
      <c r="B951" s="43" t="s">
        <v>81</v>
      </c>
      <c r="C951" s="43"/>
      <c r="D951" s="43"/>
      <c r="E951" s="9"/>
      <c r="F951" s="10" t="s">
        <v>84</v>
      </c>
      <c r="G951" s="45" t="s">
        <v>85</v>
      </c>
      <c r="H951" s="45"/>
      <c r="I951" s="45"/>
      <c r="J951" s="45"/>
      <c r="K951" s="45"/>
      <c r="L951" s="45"/>
      <c r="M951" s="5">
        <v>7381.35</v>
      </c>
      <c r="N951" s="5">
        <v>0</v>
      </c>
      <c r="O951" s="8">
        <f t="shared" si="14"/>
        <v>810714012.60000014</v>
      </c>
    </row>
    <row r="952" spans="2:15" ht="20.100000000000001" customHeight="1" x14ac:dyDescent="0.25">
      <c r="G952" s="45"/>
      <c r="H952" s="45"/>
      <c r="I952" s="45"/>
      <c r="J952" s="45"/>
      <c r="K952" s="45"/>
      <c r="L952" s="45"/>
      <c r="O952" s="8">
        <f t="shared" si="14"/>
        <v>810714012.60000014</v>
      </c>
    </row>
    <row r="953" spans="2:15" ht="20.100000000000001" customHeight="1" x14ac:dyDescent="0.25">
      <c r="B953" s="43" t="s">
        <v>81</v>
      </c>
      <c r="C953" s="43"/>
      <c r="D953" s="43"/>
      <c r="E953" s="9"/>
      <c r="F953" s="10" t="s">
        <v>84</v>
      </c>
      <c r="G953" s="45" t="s">
        <v>85</v>
      </c>
      <c r="H953" s="45"/>
      <c r="I953" s="45"/>
      <c r="J953" s="45"/>
      <c r="K953" s="45"/>
      <c r="L953" s="45"/>
      <c r="M953" s="5">
        <v>223960</v>
      </c>
      <c r="N953" s="5">
        <v>0</v>
      </c>
      <c r="O953" s="8">
        <f t="shared" si="14"/>
        <v>810937972.60000014</v>
      </c>
    </row>
    <row r="954" spans="2:15" ht="20.100000000000001" customHeight="1" x14ac:dyDescent="0.25">
      <c r="G954" s="45"/>
      <c r="H954" s="45"/>
      <c r="I954" s="45"/>
      <c r="J954" s="45"/>
      <c r="K954" s="45"/>
      <c r="L954" s="45"/>
      <c r="O954" s="8">
        <f t="shared" si="14"/>
        <v>810937972.60000014</v>
      </c>
    </row>
    <row r="955" spans="2:15" ht="20.100000000000001" customHeight="1" x14ac:dyDescent="0.25">
      <c r="B955" s="43" t="s">
        <v>81</v>
      </c>
      <c r="C955" s="43"/>
      <c r="D955" s="43"/>
      <c r="E955" s="9"/>
      <c r="F955" s="10" t="s">
        <v>84</v>
      </c>
      <c r="G955" s="45" t="s">
        <v>85</v>
      </c>
      <c r="H955" s="45"/>
      <c r="I955" s="45"/>
      <c r="J955" s="45"/>
      <c r="K955" s="45"/>
      <c r="L955" s="45"/>
      <c r="M955" s="5">
        <v>100</v>
      </c>
      <c r="N955" s="5">
        <v>0</v>
      </c>
      <c r="O955" s="8">
        <f t="shared" si="14"/>
        <v>810938072.60000014</v>
      </c>
    </row>
    <row r="956" spans="2:15" ht="20.100000000000001" customHeight="1" x14ac:dyDescent="0.25">
      <c r="G956" s="45"/>
      <c r="H956" s="45"/>
      <c r="I956" s="45"/>
      <c r="J956" s="45"/>
      <c r="K956" s="45"/>
      <c r="L956" s="45"/>
      <c r="O956" s="8">
        <f t="shared" si="14"/>
        <v>810938072.60000014</v>
      </c>
    </row>
    <row r="957" spans="2:15" ht="20.100000000000001" customHeight="1" x14ac:dyDescent="0.25">
      <c r="B957" s="43" t="s">
        <v>81</v>
      </c>
      <c r="C957" s="43"/>
      <c r="D957" s="43"/>
      <c r="E957" s="9"/>
      <c r="F957" s="10" t="s">
        <v>84</v>
      </c>
      <c r="G957" s="45" t="s">
        <v>85</v>
      </c>
      <c r="H957" s="45"/>
      <c r="I957" s="45"/>
      <c r="J957" s="45"/>
      <c r="K957" s="45"/>
      <c r="L957" s="45"/>
      <c r="M957" s="5">
        <v>3420</v>
      </c>
      <c r="N957" s="5">
        <v>0</v>
      </c>
      <c r="O957" s="8">
        <f t="shared" si="14"/>
        <v>810941492.60000014</v>
      </c>
    </row>
    <row r="958" spans="2:15" ht="20.100000000000001" customHeight="1" x14ac:dyDescent="0.25">
      <c r="G958" s="45"/>
      <c r="H958" s="45"/>
      <c r="I958" s="45"/>
      <c r="J958" s="45"/>
      <c r="K958" s="45"/>
      <c r="L958" s="45"/>
      <c r="O958" s="8">
        <f t="shared" si="14"/>
        <v>810941492.60000014</v>
      </c>
    </row>
    <row r="959" spans="2:15" ht="20.100000000000001" customHeight="1" x14ac:dyDescent="0.25">
      <c r="B959" s="43" t="s">
        <v>81</v>
      </c>
      <c r="C959" s="43"/>
      <c r="D959" s="43"/>
      <c r="E959" s="9"/>
      <c r="F959" s="10" t="s">
        <v>384</v>
      </c>
      <c r="G959" s="45" t="s">
        <v>385</v>
      </c>
      <c r="H959" s="45"/>
      <c r="I959" s="45"/>
      <c r="J959" s="45"/>
      <c r="K959" s="45"/>
      <c r="L959" s="45"/>
      <c r="M959" s="5">
        <v>0</v>
      </c>
      <c r="N959" s="5">
        <v>138446.01999999999</v>
      </c>
      <c r="O959" s="8">
        <f t="shared" si="14"/>
        <v>810803046.58000016</v>
      </c>
    </row>
    <row r="960" spans="2:15" ht="20.100000000000001" customHeight="1" x14ac:dyDescent="0.25">
      <c r="G960" s="45"/>
      <c r="H960" s="45"/>
      <c r="I960" s="45"/>
      <c r="J960" s="45"/>
      <c r="K960" s="45"/>
      <c r="L960" s="45"/>
      <c r="O960" s="8">
        <f t="shared" si="14"/>
        <v>810803046.58000016</v>
      </c>
    </row>
    <row r="961" spans="2:15" ht="20.100000000000001" customHeight="1" x14ac:dyDescent="0.25">
      <c r="B961" s="43" t="s">
        <v>81</v>
      </c>
      <c r="C961" s="43"/>
      <c r="D961" s="43"/>
      <c r="E961" s="9"/>
      <c r="F961" s="10" t="s">
        <v>386</v>
      </c>
      <c r="G961" s="45" t="s">
        <v>387</v>
      </c>
      <c r="H961" s="45"/>
      <c r="I961" s="45"/>
      <c r="J961" s="45"/>
      <c r="K961" s="45"/>
      <c r="L961" s="45"/>
      <c r="M961" s="5">
        <v>7030.22</v>
      </c>
      <c r="N961" s="5">
        <v>0</v>
      </c>
      <c r="O961" s="8">
        <f t="shared" si="14"/>
        <v>810810076.80000019</v>
      </c>
    </row>
    <row r="962" spans="2:15" ht="20.100000000000001" customHeight="1" x14ac:dyDescent="0.25">
      <c r="G962" s="45"/>
      <c r="H962" s="45"/>
      <c r="I962" s="45"/>
      <c r="J962" s="45"/>
      <c r="K962" s="45"/>
      <c r="L962" s="45"/>
      <c r="O962" s="8">
        <f t="shared" si="14"/>
        <v>810810076.80000019</v>
      </c>
    </row>
    <row r="963" spans="2:15" ht="20.100000000000001" customHeight="1" x14ac:dyDescent="0.25">
      <c r="B963" s="43" t="s">
        <v>81</v>
      </c>
      <c r="C963" s="43"/>
      <c r="D963" s="43"/>
      <c r="E963" s="9"/>
      <c r="F963" s="10" t="s">
        <v>388</v>
      </c>
      <c r="G963" s="45" t="s">
        <v>389</v>
      </c>
      <c r="H963" s="45"/>
      <c r="I963" s="45"/>
      <c r="J963" s="45"/>
      <c r="K963" s="45"/>
      <c r="L963" s="45"/>
      <c r="M963" s="5">
        <v>5700</v>
      </c>
      <c r="N963" s="5">
        <v>0</v>
      </c>
      <c r="O963" s="8">
        <f t="shared" si="14"/>
        <v>810815776.80000019</v>
      </c>
    </row>
    <row r="964" spans="2:15" ht="20.100000000000001" customHeight="1" x14ac:dyDescent="0.25">
      <c r="G964" s="45"/>
      <c r="H964" s="45"/>
      <c r="I964" s="45"/>
      <c r="J964" s="45"/>
      <c r="K964" s="45"/>
      <c r="L964" s="45"/>
      <c r="O964" s="8">
        <f t="shared" si="14"/>
        <v>810815776.80000019</v>
      </c>
    </row>
    <row r="965" spans="2:15" ht="20.100000000000001" customHeight="1" x14ac:dyDescent="0.25">
      <c r="B965" s="43" t="s">
        <v>81</v>
      </c>
      <c r="C965" s="43"/>
      <c r="D965" s="43"/>
      <c r="E965" s="9"/>
      <c r="F965" s="10" t="s">
        <v>390</v>
      </c>
      <c r="G965" s="45" t="s">
        <v>391</v>
      </c>
      <c r="H965" s="45"/>
      <c r="I965" s="45"/>
      <c r="J965" s="45"/>
      <c r="K965" s="45"/>
      <c r="L965" s="45"/>
      <c r="M965" s="5">
        <v>2000</v>
      </c>
      <c r="N965" s="5">
        <v>0</v>
      </c>
      <c r="O965" s="8">
        <f t="shared" si="14"/>
        <v>810817776.80000019</v>
      </c>
    </row>
    <row r="966" spans="2:15" ht="20.100000000000001" customHeight="1" x14ac:dyDescent="0.25">
      <c r="G966" s="45"/>
      <c r="H966" s="45"/>
      <c r="I966" s="45"/>
      <c r="J966" s="45"/>
      <c r="K966" s="45"/>
      <c r="L966" s="45"/>
      <c r="O966" s="8">
        <f t="shared" si="14"/>
        <v>810817776.80000019</v>
      </c>
    </row>
    <row r="967" spans="2:15" ht="20.100000000000001" customHeight="1" x14ac:dyDescent="0.25">
      <c r="B967" s="43" t="s">
        <v>81</v>
      </c>
      <c r="C967" s="43"/>
      <c r="D967" s="43"/>
      <c r="E967" s="9"/>
      <c r="F967" s="10" t="s">
        <v>392</v>
      </c>
      <c r="G967" s="45" t="s">
        <v>393</v>
      </c>
      <c r="H967" s="45"/>
      <c r="I967" s="45"/>
      <c r="J967" s="45"/>
      <c r="K967" s="45"/>
      <c r="L967" s="45"/>
      <c r="M967" s="5">
        <v>20500</v>
      </c>
      <c r="N967" s="5">
        <v>0</v>
      </c>
      <c r="O967" s="8">
        <f t="shared" si="14"/>
        <v>810838276.80000019</v>
      </c>
    </row>
    <row r="968" spans="2:15" ht="20.100000000000001" customHeight="1" x14ac:dyDescent="0.25">
      <c r="G968" s="45"/>
      <c r="H968" s="45"/>
      <c r="I968" s="45"/>
      <c r="J968" s="45"/>
      <c r="K968" s="45"/>
      <c r="L968" s="45"/>
      <c r="O968" s="8">
        <f t="shared" si="14"/>
        <v>810838276.80000019</v>
      </c>
    </row>
    <row r="969" spans="2:15" ht="20.100000000000001" customHeight="1" x14ac:dyDescent="0.25">
      <c r="B969" s="43" t="s">
        <v>81</v>
      </c>
      <c r="C969" s="43"/>
      <c r="D969" s="43"/>
      <c r="E969" s="9"/>
      <c r="F969" s="10" t="s">
        <v>394</v>
      </c>
      <c r="G969" s="45" t="s">
        <v>395</v>
      </c>
      <c r="H969" s="45"/>
      <c r="I969" s="45"/>
      <c r="J969" s="45"/>
      <c r="K969" s="45"/>
      <c r="L969" s="45"/>
      <c r="M969" s="5">
        <v>3100</v>
      </c>
      <c r="N969" s="5">
        <v>0</v>
      </c>
      <c r="O969" s="8">
        <f t="shared" si="14"/>
        <v>810841376.80000019</v>
      </c>
    </row>
    <row r="970" spans="2:15" ht="20.100000000000001" customHeight="1" x14ac:dyDescent="0.25">
      <c r="G970" s="45"/>
      <c r="H970" s="45"/>
      <c r="I970" s="45"/>
      <c r="J970" s="45"/>
      <c r="K970" s="45"/>
      <c r="L970" s="45"/>
      <c r="O970" s="8">
        <f t="shared" si="14"/>
        <v>810841376.80000019</v>
      </c>
    </row>
    <row r="971" spans="2:15" ht="20.100000000000001" customHeight="1" x14ac:dyDescent="0.25">
      <c r="B971" s="43" t="s">
        <v>81</v>
      </c>
      <c r="C971" s="43"/>
      <c r="D971" s="43"/>
      <c r="E971" s="9"/>
      <c r="F971" s="10" t="s">
        <v>396</v>
      </c>
      <c r="G971" s="45" t="s">
        <v>397</v>
      </c>
      <c r="H971" s="45"/>
      <c r="I971" s="45"/>
      <c r="J971" s="45"/>
      <c r="K971" s="45"/>
      <c r="L971" s="45"/>
      <c r="M971" s="5">
        <v>5435</v>
      </c>
      <c r="N971" s="5">
        <v>0</v>
      </c>
      <c r="O971" s="8">
        <f t="shared" ref="O971:O1034" si="15">O970+M971-N971</f>
        <v>810846811.80000019</v>
      </c>
    </row>
    <row r="972" spans="2:15" ht="20.100000000000001" customHeight="1" x14ac:dyDescent="0.25">
      <c r="G972" s="45"/>
      <c r="H972" s="45"/>
      <c r="I972" s="45"/>
      <c r="J972" s="45"/>
      <c r="K972" s="45"/>
      <c r="L972" s="45"/>
      <c r="O972" s="8">
        <f t="shared" si="15"/>
        <v>810846811.80000019</v>
      </c>
    </row>
    <row r="973" spans="2:15" ht="20.100000000000001" customHeight="1" x14ac:dyDescent="0.25">
      <c r="B973" s="43" t="s">
        <v>81</v>
      </c>
      <c r="C973" s="43"/>
      <c r="D973" s="43"/>
      <c r="E973" s="9"/>
      <c r="F973" s="10" t="s">
        <v>398</v>
      </c>
      <c r="G973" s="45" t="s">
        <v>399</v>
      </c>
      <c r="H973" s="45"/>
      <c r="I973" s="45"/>
      <c r="J973" s="45"/>
      <c r="K973" s="45"/>
      <c r="L973" s="45"/>
      <c r="M973" s="5">
        <v>2000</v>
      </c>
      <c r="N973" s="5">
        <v>0</v>
      </c>
      <c r="O973" s="8">
        <f t="shared" si="15"/>
        <v>810848811.80000019</v>
      </c>
    </row>
    <row r="974" spans="2:15" ht="20.100000000000001" customHeight="1" x14ac:dyDescent="0.25">
      <c r="G974" s="45"/>
      <c r="H974" s="45"/>
      <c r="I974" s="45"/>
      <c r="J974" s="45"/>
      <c r="K974" s="45"/>
      <c r="L974" s="45"/>
      <c r="O974" s="8">
        <f t="shared" si="15"/>
        <v>810848811.80000019</v>
      </c>
    </row>
    <row r="975" spans="2:15" ht="20.100000000000001" customHeight="1" x14ac:dyDescent="0.25">
      <c r="B975" s="43" t="s">
        <v>81</v>
      </c>
      <c r="C975" s="43"/>
      <c r="D975" s="43"/>
      <c r="E975" s="9"/>
      <c r="F975" s="10" t="s">
        <v>400</v>
      </c>
      <c r="G975" s="45" t="s">
        <v>401</v>
      </c>
      <c r="H975" s="45"/>
      <c r="I975" s="45"/>
      <c r="J975" s="45"/>
      <c r="K975" s="45"/>
      <c r="L975" s="45"/>
      <c r="M975" s="5">
        <v>3900</v>
      </c>
      <c r="N975" s="5">
        <v>0</v>
      </c>
      <c r="O975" s="8">
        <f t="shared" si="15"/>
        <v>810852711.80000019</v>
      </c>
    </row>
    <row r="976" spans="2:15" ht="20.100000000000001" customHeight="1" x14ac:dyDescent="0.25">
      <c r="G976" s="45"/>
      <c r="H976" s="45"/>
      <c r="I976" s="45"/>
      <c r="J976" s="45"/>
      <c r="K976" s="45"/>
      <c r="L976" s="45"/>
      <c r="O976" s="8">
        <f t="shared" si="15"/>
        <v>810852711.80000019</v>
      </c>
    </row>
    <row r="977" spans="2:15" ht="20.100000000000001" customHeight="1" x14ac:dyDescent="0.25">
      <c r="B977" s="43" t="s">
        <v>81</v>
      </c>
      <c r="C977" s="43"/>
      <c r="D977" s="43"/>
      <c r="E977" s="9"/>
      <c r="F977" s="10" t="s">
        <v>402</v>
      </c>
      <c r="G977" s="45" t="s">
        <v>403</v>
      </c>
      <c r="H977" s="45"/>
      <c r="I977" s="45"/>
      <c r="J977" s="45"/>
      <c r="K977" s="45"/>
      <c r="L977" s="45"/>
      <c r="M977" s="5">
        <v>1708</v>
      </c>
      <c r="N977" s="5">
        <v>0</v>
      </c>
      <c r="O977" s="8">
        <f t="shared" si="15"/>
        <v>810854419.80000019</v>
      </c>
    </row>
    <row r="978" spans="2:15" ht="20.100000000000001" customHeight="1" x14ac:dyDescent="0.25">
      <c r="G978" s="45"/>
      <c r="H978" s="45"/>
      <c r="I978" s="45"/>
      <c r="J978" s="45"/>
      <c r="K978" s="45"/>
      <c r="L978" s="45"/>
      <c r="O978" s="8">
        <f t="shared" si="15"/>
        <v>810854419.80000019</v>
      </c>
    </row>
    <row r="979" spans="2:15" ht="20.100000000000001" customHeight="1" x14ac:dyDescent="0.25">
      <c r="B979" s="43" t="s">
        <v>81</v>
      </c>
      <c r="C979" s="43"/>
      <c r="D979" s="43"/>
      <c r="E979" s="9"/>
      <c r="F979" s="10" t="s">
        <v>404</v>
      </c>
      <c r="G979" s="45" t="s">
        <v>405</v>
      </c>
      <c r="H979" s="45"/>
      <c r="I979" s="45"/>
      <c r="J979" s="45"/>
      <c r="K979" s="45"/>
      <c r="L979" s="45"/>
      <c r="M979" s="5">
        <v>1000</v>
      </c>
      <c r="N979" s="5">
        <v>0</v>
      </c>
      <c r="O979" s="8">
        <f t="shared" si="15"/>
        <v>810855419.80000019</v>
      </c>
    </row>
    <row r="980" spans="2:15" ht="20.100000000000001" customHeight="1" x14ac:dyDescent="0.25">
      <c r="G980" s="45"/>
      <c r="H980" s="45"/>
      <c r="I980" s="45"/>
      <c r="J980" s="45"/>
      <c r="K980" s="45"/>
      <c r="L980" s="45"/>
      <c r="O980" s="8">
        <f t="shared" si="15"/>
        <v>810855419.80000019</v>
      </c>
    </row>
    <row r="981" spans="2:15" ht="20.100000000000001" customHeight="1" x14ac:dyDescent="0.25">
      <c r="B981" s="43" t="s">
        <v>81</v>
      </c>
      <c r="C981" s="43"/>
      <c r="D981" s="43"/>
      <c r="E981" s="9"/>
      <c r="F981" s="10" t="s">
        <v>406</v>
      </c>
      <c r="G981" s="45" t="s">
        <v>407</v>
      </c>
      <c r="H981" s="45"/>
      <c r="I981" s="45"/>
      <c r="J981" s="45"/>
      <c r="K981" s="45"/>
      <c r="L981" s="45"/>
      <c r="M981" s="5">
        <v>14000</v>
      </c>
      <c r="N981" s="5">
        <v>0</v>
      </c>
      <c r="O981" s="8">
        <f t="shared" si="15"/>
        <v>810869419.80000019</v>
      </c>
    </row>
    <row r="982" spans="2:15" ht="20.100000000000001" customHeight="1" x14ac:dyDescent="0.25">
      <c r="G982" s="45"/>
      <c r="H982" s="45"/>
      <c r="I982" s="45"/>
      <c r="J982" s="45"/>
      <c r="K982" s="45"/>
      <c r="L982" s="45"/>
      <c r="O982" s="8">
        <f t="shared" si="15"/>
        <v>810869419.80000019</v>
      </c>
    </row>
    <row r="983" spans="2:15" ht="20.100000000000001" customHeight="1" x14ac:dyDescent="0.25">
      <c r="B983" s="43" t="s">
        <v>81</v>
      </c>
      <c r="C983" s="43"/>
      <c r="D983" s="43"/>
      <c r="E983" s="9"/>
      <c r="F983" s="10" t="s">
        <v>408</v>
      </c>
      <c r="G983" s="45" t="s">
        <v>409</v>
      </c>
      <c r="H983" s="45"/>
      <c r="I983" s="45"/>
      <c r="J983" s="45"/>
      <c r="K983" s="45"/>
      <c r="L983" s="45"/>
      <c r="M983" s="5">
        <v>5000</v>
      </c>
      <c r="N983" s="5">
        <v>0</v>
      </c>
      <c r="O983" s="8">
        <f t="shared" si="15"/>
        <v>810874419.80000019</v>
      </c>
    </row>
    <row r="984" spans="2:15" ht="20.100000000000001" customHeight="1" x14ac:dyDescent="0.25">
      <c r="G984" s="45"/>
      <c r="H984" s="45"/>
      <c r="I984" s="45"/>
      <c r="J984" s="45"/>
      <c r="K984" s="45"/>
      <c r="L984" s="45"/>
      <c r="O984" s="8">
        <f t="shared" si="15"/>
        <v>810874419.80000019</v>
      </c>
    </row>
    <row r="985" spans="2:15" ht="20.100000000000001" customHeight="1" x14ac:dyDescent="0.25">
      <c r="B985" s="43" t="s">
        <v>81</v>
      </c>
      <c r="C985" s="43"/>
      <c r="D985" s="43"/>
      <c r="E985" s="9"/>
      <c r="F985" s="10" t="s">
        <v>410</v>
      </c>
      <c r="G985" s="45" t="s">
        <v>411</v>
      </c>
      <c r="H985" s="45"/>
      <c r="I985" s="45"/>
      <c r="J985" s="45"/>
      <c r="K985" s="45"/>
      <c r="L985" s="45"/>
      <c r="M985" s="5">
        <v>6700</v>
      </c>
      <c r="N985" s="5">
        <v>0</v>
      </c>
      <c r="O985" s="8">
        <f t="shared" si="15"/>
        <v>810881119.80000019</v>
      </c>
    </row>
    <row r="986" spans="2:15" ht="20.100000000000001" customHeight="1" x14ac:dyDescent="0.25">
      <c r="G986" s="45"/>
      <c r="H986" s="45"/>
      <c r="I986" s="45"/>
      <c r="J986" s="45"/>
      <c r="K986" s="45"/>
      <c r="L986" s="45"/>
      <c r="O986" s="8">
        <f t="shared" si="15"/>
        <v>810881119.80000019</v>
      </c>
    </row>
    <row r="987" spans="2:15" ht="20.100000000000001" customHeight="1" x14ac:dyDescent="0.25">
      <c r="B987" s="43" t="s">
        <v>81</v>
      </c>
      <c r="C987" s="43"/>
      <c r="D987" s="43"/>
      <c r="E987" s="9"/>
      <c r="F987" s="10" t="s">
        <v>412</v>
      </c>
      <c r="G987" s="45" t="s">
        <v>413</v>
      </c>
      <c r="H987" s="45"/>
      <c r="I987" s="45"/>
      <c r="J987" s="45"/>
      <c r="K987" s="45"/>
      <c r="L987" s="45"/>
      <c r="M987" s="5">
        <v>1562.9</v>
      </c>
      <c r="N987" s="5">
        <v>0</v>
      </c>
      <c r="O987" s="8">
        <f t="shared" si="15"/>
        <v>810882682.70000017</v>
      </c>
    </row>
    <row r="988" spans="2:15" ht="20.100000000000001" customHeight="1" x14ac:dyDescent="0.25">
      <c r="G988" s="45"/>
      <c r="H988" s="45"/>
      <c r="I988" s="45"/>
      <c r="J988" s="45"/>
      <c r="K988" s="45"/>
      <c r="L988" s="45"/>
      <c r="O988" s="8">
        <f t="shared" si="15"/>
        <v>810882682.70000017</v>
      </c>
    </row>
    <row r="989" spans="2:15" ht="20.100000000000001" customHeight="1" x14ac:dyDescent="0.25">
      <c r="B989" s="43" t="s">
        <v>81</v>
      </c>
      <c r="C989" s="43"/>
      <c r="D989" s="43"/>
      <c r="E989" s="9"/>
      <c r="F989" s="10" t="s">
        <v>414</v>
      </c>
      <c r="G989" s="45" t="s">
        <v>415</v>
      </c>
      <c r="H989" s="45"/>
      <c r="I989" s="45"/>
      <c r="J989" s="45"/>
      <c r="K989" s="45"/>
      <c r="L989" s="45"/>
      <c r="M989" s="5">
        <v>1562.9</v>
      </c>
      <c r="N989" s="5">
        <v>0</v>
      </c>
      <c r="O989" s="8">
        <f t="shared" si="15"/>
        <v>810884245.60000014</v>
      </c>
    </row>
    <row r="990" spans="2:15" ht="20.100000000000001" customHeight="1" x14ac:dyDescent="0.25">
      <c r="G990" s="45"/>
      <c r="H990" s="45"/>
      <c r="I990" s="45"/>
      <c r="J990" s="45"/>
      <c r="K990" s="45"/>
      <c r="L990" s="45"/>
      <c r="O990" s="8">
        <f t="shared" si="15"/>
        <v>810884245.60000014</v>
      </c>
    </row>
    <row r="991" spans="2:15" ht="20.100000000000001" customHeight="1" x14ac:dyDescent="0.25">
      <c r="B991" s="43" t="s">
        <v>81</v>
      </c>
      <c r="C991" s="43"/>
      <c r="D991" s="43"/>
      <c r="E991" s="9"/>
      <c r="F991" s="10" t="s">
        <v>416</v>
      </c>
      <c r="G991" s="45" t="s">
        <v>417</v>
      </c>
      <c r="H991" s="45"/>
      <c r="I991" s="45"/>
      <c r="J991" s="45"/>
      <c r="K991" s="45"/>
      <c r="L991" s="45"/>
      <c r="M991" s="5">
        <v>1000</v>
      </c>
      <c r="N991" s="5">
        <v>0</v>
      </c>
      <c r="O991" s="8">
        <f t="shared" si="15"/>
        <v>810885245.60000014</v>
      </c>
    </row>
    <row r="992" spans="2:15" ht="20.100000000000001" customHeight="1" x14ac:dyDescent="0.25">
      <c r="G992" s="45"/>
      <c r="H992" s="45"/>
      <c r="I992" s="45"/>
      <c r="J992" s="45"/>
      <c r="K992" s="45"/>
      <c r="L992" s="45"/>
      <c r="O992" s="8">
        <f t="shared" si="15"/>
        <v>810885245.60000014</v>
      </c>
    </row>
    <row r="993" spans="2:15" ht="20.100000000000001" customHeight="1" x14ac:dyDescent="0.25">
      <c r="B993" s="43" t="s">
        <v>81</v>
      </c>
      <c r="C993" s="43"/>
      <c r="D993" s="43"/>
      <c r="E993" s="9"/>
      <c r="F993" s="10" t="s">
        <v>418</v>
      </c>
      <c r="G993" s="45" t="s">
        <v>419</v>
      </c>
      <c r="H993" s="45"/>
      <c r="I993" s="45"/>
      <c r="J993" s="45"/>
      <c r="K993" s="45"/>
      <c r="L993" s="45"/>
      <c r="M993" s="5">
        <v>1000</v>
      </c>
      <c r="N993" s="5">
        <v>0</v>
      </c>
      <c r="O993" s="8">
        <f t="shared" si="15"/>
        <v>810886245.60000014</v>
      </c>
    </row>
    <row r="994" spans="2:15" ht="3.75" customHeight="1" x14ac:dyDescent="0.25">
      <c r="G994" s="45"/>
      <c r="H994" s="45"/>
      <c r="I994" s="45"/>
      <c r="J994" s="45"/>
      <c r="K994" s="45"/>
      <c r="L994" s="45"/>
      <c r="O994" s="8">
        <f t="shared" si="15"/>
        <v>810886245.60000014</v>
      </c>
    </row>
    <row r="995" spans="2:15" ht="19.5" hidden="1" customHeight="1" x14ac:dyDescent="0.25">
      <c r="O995" s="8">
        <f t="shared" si="15"/>
        <v>810886245.60000014</v>
      </c>
    </row>
    <row r="996" spans="2:15" ht="19.5" hidden="1" customHeight="1" x14ac:dyDescent="0.25">
      <c r="B996" s="9"/>
      <c r="C996" s="9"/>
      <c r="D996" s="9"/>
      <c r="E996" s="9"/>
      <c r="F996" s="9"/>
      <c r="G996" s="45" t="s">
        <v>420</v>
      </c>
      <c r="H996" s="45"/>
      <c r="I996" s="45"/>
      <c r="J996" s="45"/>
      <c r="K996" s="45"/>
      <c r="L996" s="45"/>
      <c r="O996" s="8">
        <f t="shared" si="15"/>
        <v>810886245.60000014</v>
      </c>
    </row>
    <row r="997" spans="2:15" ht="20.100000000000001" customHeight="1" x14ac:dyDescent="0.25">
      <c r="B997" s="43" t="s">
        <v>81</v>
      </c>
      <c r="C997" s="43"/>
      <c r="D997" s="43"/>
      <c r="E997" s="9"/>
      <c r="F997" s="10" t="s">
        <v>421</v>
      </c>
      <c r="G997" s="45" t="s">
        <v>422</v>
      </c>
      <c r="H997" s="45"/>
      <c r="I997" s="45"/>
      <c r="J997" s="45"/>
      <c r="K997" s="45"/>
      <c r="L997" s="45"/>
      <c r="M997" s="5">
        <v>1000</v>
      </c>
      <c r="N997" s="5">
        <v>0</v>
      </c>
      <c r="O997" s="8">
        <f t="shared" si="15"/>
        <v>810887245.60000014</v>
      </c>
    </row>
    <row r="998" spans="2:15" ht="20.100000000000001" customHeight="1" x14ac:dyDescent="0.25">
      <c r="G998" s="45"/>
      <c r="H998" s="45"/>
      <c r="I998" s="45"/>
      <c r="J998" s="45"/>
      <c r="K998" s="45"/>
      <c r="L998" s="45"/>
      <c r="O998" s="8">
        <f t="shared" si="15"/>
        <v>810887245.60000014</v>
      </c>
    </row>
    <row r="999" spans="2:15" ht="20.100000000000001" customHeight="1" x14ac:dyDescent="0.25">
      <c r="B999" s="43" t="s">
        <v>81</v>
      </c>
      <c r="C999" s="43"/>
      <c r="D999" s="43"/>
      <c r="E999" s="9"/>
      <c r="F999" s="10" t="s">
        <v>423</v>
      </c>
      <c r="G999" s="45" t="s">
        <v>424</v>
      </c>
      <c r="H999" s="45"/>
      <c r="I999" s="45"/>
      <c r="J999" s="45"/>
      <c r="K999" s="45"/>
      <c r="L999" s="45"/>
      <c r="M999" s="5">
        <v>3500</v>
      </c>
      <c r="N999" s="5">
        <v>0</v>
      </c>
      <c r="O999" s="8">
        <f t="shared" si="15"/>
        <v>810890745.60000014</v>
      </c>
    </row>
    <row r="1000" spans="2:15" ht="20.100000000000001" customHeight="1" x14ac:dyDescent="0.25">
      <c r="G1000" s="45"/>
      <c r="H1000" s="45"/>
      <c r="I1000" s="45"/>
      <c r="J1000" s="45"/>
      <c r="K1000" s="45"/>
      <c r="L1000" s="45"/>
      <c r="O1000" s="8">
        <f t="shared" si="15"/>
        <v>810890745.60000014</v>
      </c>
    </row>
    <row r="1001" spans="2:15" ht="20.100000000000001" customHeight="1" x14ac:dyDescent="0.25">
      <c r="B1001" s="43" t="s">
        <v>81</v>
      </c>
      <c r="C1001" s="43"/>
      <c r="D1001" s="43"/>
      <c r="E1001" s="9"/>
      <c r="F1001" s="10" t="s">
        <v>425</v>
      </c>
      <c r="G1001" s="45" t="s">
        <v>426</v>
      </c>
      <c r="H1001" s="45"/>
      <c r="I1001" s="45"/>
      <c r="J1001" s="45"/>
      <c r="K1001" s="45"/>
      <c r="L1001" s="45"/>
      <c r="M1001" s="5">
        <v>3500</v>
      </c>
      <c r="N1001" s="5">
        <v>0</v>
      </c>
      <c r="O1001" s="8">
        <f t="shared" si="15"/>
        <v>810894245.60000014</v>
      </c>
    </row>
    <row r="1002" spans="2:15" ht="20.100000000000001" customHeight="1" x14ac:dyDescent="0.25">
      <c r="G1002" s="45"/>
      <c r="H1002" s="45"/>
      <c r="I1002" s="45"/>
      <c r="J1002" s="45"/>
      <c r="K1002" s="45"/>
      <c r="L1002" s="45"/>
      <c r="O1002" s="8">
        <f t="shared" si="15"/>
        <v>810894245.60000014</v>
      </c>
    </row>
    <row r="1003" spans="2:15" ht="20.100000000000001" customHeight="1" x14ac:dyDescent="0.25">
      <c r="B1003" s="43" t="s">
        <v>81</v>
      </c>
      <c r="C1003" s="43"/>
      <c r="D1003" s="43"/>
      <c r="E1003" s="9"/>
      <c r="F1003" s="10" t="s">
        <v>427</v>
      </c>
      <c r="G1003" s="45" t="s">
        <v>428</v>
      </c>
      <c r="H1003" s="45"/>
      <c r="I1003" s="45"/>
      <c r="J1003" s="45"/>
      <c r="K1003" s="45"/>
      <c r="L1003" s="45"/>
      <c r="M1003" s="5">
        <v>1000</v>
      </c>
      <c r="N1003" s="5">
        <v>0</v>
      </c>
      <c r="O1003" s="8">
        <f t="shared" si="15"/>
        <v>810895245.60000014</v>
      </c>
    </row>
    <row r="1004" spans="2:15" ht="20.100000000000001" customHeight="1" x14ac:dyDescent="0.25">
      <c r="G1004" s="45"/>
      <c r="H1004" s="45"/>
      <c r="I1004" s="45"/>
      <c r="J1004" s="45"/>
      <c r="K1004" s="45"/>
      <c r="L1004" s="45"/>
      <c r="O1004" s="8">
        <f t="shared" si="15"/>
        <v>810895245.60000014</v>
      </c>
    </row>
    <row r="1005" spans="2:15" ht="20.100000000000001" customHeight="1" x14ac:dyDescent="0.25">
      <c r="B1005" s="43" t="s">
        <v>81</v>
      </c>
      <c r="C1005" s="43"/>
      <c r="D1005" s="43"/>
      <c r="E1005" s="9"/>
      <c r="F1005" s="10" t="s">
        <v>429</v>
      </c>
      <c r="G1005" s="45" t="s">
        <v>430</v>
      </c>
      <c r="H1005" s="45"/>
      <c r="I1005" s="45"/>
      <c r="J1005" s="45"/>
      <c r="K1005" s="45"/>
      <c r="L1005" s="45"/>
      <c r="M1005" s="5">
        <v>5000</v>
      </c>
      <c r="N1005" s="5">
        <v>0</v>
      </c>
      <c r="O1005" s="8">
        <f t="shared" si="15"/>
        <v>810900245.60000014</v>
      </c>
    </row>
    <row r="1006" spans="2:15" ht="20.100000000000001" customHeight="1" x14ac:dyDescent="0.25">
      <c r="G1006" s="45"/>
      <c r="H1006" s="45"/>
      <c r="I1006" s="45"/>
      <c r="J1006" s="45"/>
      <c r="K1006" s="45"/>
      <c r="L1006" s="45"/>
      <c r="O1006" s="8">
        <f t="shared" si="15"/>
        <v>810900245.60000014</v>
      </c>
    </row>
    <row r="1007" spans="2:15" ht="20.100000000000001" customHeight="1" x14ac:dyDescent="0.25">
      <c r="B1007" s="43" t="s">
        <v>81</v>
      </c>
      <c r="C1007" s="43"/>
      <c r="D1007" s="43"/>
      <c r="E1007" s="9"/>
      <c r="F1007" s="10" t="s">
        <v>431</v>
      </c>
      <c r="G1007" s="45" t="s">
        <v>432</v>
      </c>
      <c r="H1007" s="45"/>
      <c r="I1007" s="45"/>
      <c r="J1007" s="45"/>
      <c r="K1007" s="45"/>
      <c r="L1007" s="45"/>
      <c r="M1007" s="5">
        <v>4500</v>
      </c>
      <c r="N1007" s="5">
        <v>0</v>
      </c>
      <c r="O1007" s="8">
        <f t="shared" si="15"/>
        <v>810904745.60000014</v>
      </c>
    </row>
    <row r="1008" spans="2:15" ht="20.100000000000001" customHeight="1" x14ac:dyDescent="0.25">
      <c r="G1008" s="45"/>
      <c r="H1008" s="45"/>
      <c r="I1008" s="45"/>
      <c r="J1008" s="45"/>
      <c r="K1008" s="45"/>
      <c r="L1008" s="45"/>
      <c r="O1008" s="8">
        <f t="shared" si="15"/>
        <v>810904745.60000014</v>
      </c>
    </row>
    <row r="1009" spans="2:15" ht="20.100000000000001" customHeight="1" x14ac:dyDescent="0.25">
      <c r="B1009" s="43" t="s">
        <v>81</v>
      </c>
      <c r="C1009" s="43"/>
      <c r="D1009" s="43"/>
      <c r="E1009" s="9"/>
      <c r="F1009" s="10" t="s">
        <v>433</v>
      </c>
      <c r="G1009" s="45" t="s">
        <v>434</v>
      </c>
      <c r="H1009" s="45"/>
      <c r="I1009" s="45"/>
      <c r="J1009" s="45"/>
      <c r="K1009" s="45"/>
      <c r="L1009" s="45"/>
      <c r="M1009" s="5">
        <v>1000</v>
      </c>
      <c r="N1009" s="5">
        <v>0</v>
      </c>
      <c r="O1009" s="8">
        <f t="shared" si="15"/>
        <v>810905745.60000014</v>
      </c>
    </row>
    <row r="1010" spans="2:15" ht="20.100000000000001" customHeight="1" x14ac:dyDescent="0.25">
      <c r="G1010" s="45"/>
      <c r="H1010" s="45"/>
      <c r="I1010" s="45"/>
      <c r="J1010" s="45"/>
      <c r="K1010" s="45"/>
      <c r="L1010" s="45"/>
      <c r="O1010" s="8">
        <f t="shared" si="15"/>
        <v>810905745.60000014</v>
      </c>
    </row>
    <row r="1011" spans="2:15" ht="20.100000000000001" customHeight="1" x14ac:dyDescent="0.25">
      <c r="B1011" s="43" t="s">
        <v>81</v>
      </c>
      <c r="C1011" s="43"/>
      <c r="D1011" s="43"/>
      <c r="E1011" s="9"/>
      <c r="F1011" s="10" t="s">
        <v>435</v>
      </c>
      <c r="G1011" s="45" t="s">
        <v>436</v>
      </c>
      <c r="H1011" s="45"/>
      <c r="I1011" s="45"/>
      <c r="J1011" s="45"/>
      <c r="K1011" s="45"/>
      <c r="L1011" s="45"/>
      <c r="M1011" s="5">
        <v>1000</v>
      </c>
      <c r="N1011" s="5">
        <v>0</v>
      </c>
      <c r="O1011" s="8">
        <f t="shared" si="15"/>
        <v>810906745.60000014</v>
      </c>
    </row>
    <row r="1012" spans="2:15" ht="20.100000000000001" customHeight="1" x14ac:dyDescent="0.25">
      <c r="G1012" s="45"/>
      <c r="H1012" s="45"/>
      <c r="I1012" s="45"/>
      <c r="J1012" s="45"/>
      <c r="K1012" s="45"/>
      <c r="L1012" s="45"/>
      <c r="O1012" s="8">
        <f t="shared" si="15"/>
        <v>810906745.60000014</v>
      </c>
    </row>
    <row r="1013" spans="2:15" ht="20.100000000000001" customHeight="1" x14ac:dyDescent="0.25">
      <c r="B1013" s="43" t="s">
        <v>81</v>
      </c>
      <c r="C1013" s="43"/>
      <c r="D1013" s="43"/>
      <c r="E1013" s="9"/>
      <c r="F1013" s="10" t="s">
        <v>437</v>
      </c>
      <c r="G1013" s="45" t="s">
        <v>438</v>
      </c>
      <c r="H1013" s="45"/>
      <c r="I1013" s="45"/>
      <c r="J1013" s="45"/>
      <c r="K1013" s="45"/>
      <c r="L1013" s="45"/>
      <c r="M1013" s="5">
        <v>6225</v>
      </c>
      <c r="N1013" s="5">
        <v>0</v>
      </c>
      <c r="O1013" s="8">
        <f t="shared" si="15"/>
        <v>810912970.60000014</v>
      </c>
    </row>
    <row r="1014" spans="2:15" ht="20.100000000000001" customHeight="1" x14ac:dyDescent="0.25">
      <c r="G1014" s="45"/>
      <c r="H1014" s="45"/>
      <c r="I1014" s="45"/>
      <c r="J1014" s="45"/>
      <c r="K1014" s="45"/>
      <c r="L1014" s="45"/>
      <c r="O1014" s="8">
        <f t="shared" si="15"/>
        <v>810912970.60000014</v>
      </c>
    </row>
    <row r="1015" spans="2:15" ht="20.100000000000001" customHeight="1" x14ac:dyDescent="0.25">
      <c r="B1015" s="43" t="s">
        <v>81</v>
      </c>
      <c r="C1015" s="43"/>
      <c r="D1015" s="43"/>
      <c r="E1015" s="9"/>
      <c r="F1015" s="10" t="s">
        <v>439</v>
      </c>
      <c r="G1015" s="45" t="s">
        <v>440</v>
      </c>
      <c r="H1015" s="45"/>
      <c r="I1015" s="45"/>
      <c r="J1015" s="45"/>
      <c r="K1015" s="45"/>
      <c r="L1015" s="45"/>
      <c r="M1015" s="5">
        <v>5500</v>
      </c>
      <c r="N1015" s="5">
        <v>0</v>
      </c>
      <c r="O1015" s="8">
        <f t="shared" si="15"/>
        <v>810918470.60000014</v>
      </c>
    </row>
    <row r="1016" spans="2:15" ht="20.100000000000001" customHeight="1" x14ac:dyDescent="0.25">
      <c r="G1016" s="45"/>
      <c r="H1016" s="45"/>
      <c r="I1016" s="45"/>
      <c r="J1016" s="45"/>
      <c r="K1016" s="45"/>
      <c r="L1016" s="45"/>
      <c r="O1016" s="8">
        <f t="shared" si="15"/>
        <v>810918470.60000014</v>
      </c>
    </row>
    <row r="1017" spans="2:15" ht="20.100000000000001" customHeight="1" x14ac:dyDescent="0.25">
      <c r="B1017" s="43" t="s">
        <v>81</v>
      </c>
      <c r="C1017" s="43"/>
      <c r="D1017" s="43"/>
      <c r="E1017" s="9"/>
      <c r="F1017" s="10" t="s">
        <v>441</v>
      </c>
      <c r="G1017" s="45" t="s">
        <v>442</v>
      </c>
      <c r="H1017" s="45"/>
      <c r="I1017" s="45"/>
      <c r="J1017" s="45"/>
      <c r="K1017" s="45"/>
      <c r="L1017" s="45"/>
      <c r="M1017" s="5">
        <v>3100</v>
      </c>
      <c r="N1017" s="5">
        <v>0</v>
      </c>
      <c r="O1017" s="8">
        <f t="shared" si="15"/>
        <v>810921570.60000014</v>
      </c>
    </row>
    <row r="1018" spans="2:15" ht="20.100000000000001" customHeight="1" x14ac:dyDescent="0.25">
      <c r="G1018" s="45"/>
      <c r="H1018" s="45"/>
      <c r="I1018" s="45"/>
      <c r="J1018" s="45"/>
      <c r="K1018" s="45"/>
      <c r="L1018" s="45"/>
      <c r="O1018" s="8">
        <f t="shared" si="15"/>
        <v>810921570.60000014</v>
      </c>
    </row>
    <row r="1019" spans="2:15" ht="20.100000000000001" customHeight="1" x14ac:dyDescent="0.25">
      <c r="B1019" s="43" t="s">
        <v>81</v>
      </c>
      <c r="C1019" s="43"/>
      <c r="D1019" s="43"/>
      <c r="E1019" s="9"/>
      <c r="F1019" s="10" t="s">
        <v>443</v>
      </c>
      <c r="G1019" s="45" t="s">
        <v>444</v>
      </c>
      <c r="H1019" s="45"/>
      <c r="I1019" s="45"/>
      <c r="J1019" s="45"/>
      <c r="K1019" s="45"/>
      <c r="L1019" s="45"/>
      <c r="M1019" s="5">
        <v>4000</v>
      </c>
      <c r="N1019" s="5">
        <v>0</v>
      </c>
      <c r="O1019" s="8">
        <f t="shared" si="15"/>
        <v>810925570.60000014</v>
      </c>
    </row>
    <row r="1020" spans="2:15" ht="20.100000000000001" customHeight="1" x14ac:dyDescent="0.25">
      <c r="G1020" s="45"/>
      <c r="H1020" s="45"/>
      <c r="I1020" s="45"/>
      <c r="J1020" s="45"/>
      <c r="K1020" s="45"/>
      <c r="L1020" s="45"/>
      <c r="O1020" s="8">
        <f t="shared" si="15"/>
        <v>810925570.60000014</v>
      </c>
    </row>
    <row r="1021" spans="2:15" ht="20.100000000000001" customHeight="1" x14ac:dyDescent="0.25">
      <c r="B1021" s="43" t="s">
        <v>81</v>
      </c>
      <c r="C1021" s="43"/>
      <c r="D1021" s="43"/>
      <c r="E1021" s="9"/>
      <c r="F1021" s="10" t="s">
        <v>445</v>
      </c>
      <c r="G1021" s="45" t="s">
        <v>446</v>
      </c>
      <c r="H1021" s="45"/>
      <c r="I1021" s="45"/>
      <c r="J1021" s="45"/>
      <c r="K1021" s="45"/>
      <c r="L1021" s="45"/>
      <c r="M1021" s="5">
        <v>6000</v>
      </c>
      <c r="N1021" s="5">
        <v>0</v>
      </c>
      <c r="O1021" s="8">
        <f t="shared" si="15"/>
        <v>810931570.60000014</v>
      </c>
    </row>
    <row r="1022" spans="2:15" ht="20.100000000000001" customHeight="1" x14ac:dyDescent="0.25">
      <c r="G1022" s="45"/>
      <c r="H1022" s="45"/>
      <c r="I1022" s="45"/>
      <c r="J1022" s="45"/>
      <c r="K1022" s="45"/>
      <c r="L1022" s="45"/>
      <c r="O1022" s="8">
        <f t="shared" si="15"/>
        <v>810931570.60000014</v>
      </c>
    </row>
    <row r="1023" spans="2:15" ht="20.100000000000001" customHeight="1" x14ac:dyDescent="0.25">
      <c r="B1023" s="43" t="s">
        <v>81</v>
      </c>
      <c r="C1023" s="43"/>
      <c r="D1023" s="43"/>
      <c r="E1023" s="9"/>
      <c r="F1023" s="10" t="s">
        <v>447</v>
      </c>
      <c r="G1023" s="45" t="s">
        <v>448</v>
      </c>
      <c r="H1023" s="45"/>
      <c r="I1023" s="45"/>
      <c r="J1023" s="45"/>
      <c r="K1023" s="45"/>
      <c r="L1023" s="45"/>
      <c r="M1023" s="5">
        <v>1500</v>
      </c>
      <c r="N1023" s="5">
        <v>0</v>
      </c>
      <c r="O1023" s="8">
        <f t="shared" si="15"/>
        <v>810933070.60000014</v>
      </c>
    </row>
    <row r="1024" spans="2:15" ht="20.100000000000001" customHeight="1" x14ac:dyDescent="0.25">
      <c r="G1024" s="45"/>
      <c r="H1024" s="45"/>
      <c r="I1024" s="45"/>
      <c r="J1024" s="45"/>
      <c r="K1024" s="45"/>
      <c r="L1024" s="45"/>
      <c r="O1024" s="8">
        <f t="shared" si="15"/>
        <v>810933070.60000014</v>
      </c>
    </row>
    <row r="1025" spans="2:15" ht="20.100000000000001" customHeight="1" x14ac:dyDescent="0.25">
      <c r="B1025" s="43" t="s">
        <v>81</v>
      </c>
      <c r="C1025" s="43"/>
      <c r="D1025" s="43"/>
      <c r="E1025" s="9"/>
      <c r="F1025" s="10" t="s">
        <v>449</v>
      </c>
      <c r="G1025" s="45" t="s">
        <v>450</v>
      </c>
      <c r="H1025" s="45"/>
      <c r="I1025" s="45"/>
      <c r="J1025" s="45"/>
      <c r="K1025" s="45"/>
      <c r="L1025" s="45"/>
      <c r="M1025" s="5">
        <v>1000</v>
      </c>
      <c r="N1025" s="5">
        <v>0</v>
      </c>
      <c r="O1025" s="8">
        <f t="shared" si="15"/>
        <v>810934070.60000014</v>
      </c>
    </row>
    <row r="1026" spans="2:15" ht="20.100000000000001" customHeight="1" x14ac:dyDescent="0.25">
      <c r="G1026" s="45"/>
      <c r="H1026" s="45"/>
      <c r="I1026" s="45"/>
      <c r="J1026" s="45"/>
      <c r="K1026" s="45"/>
      <c r="L1026" s="45"/>
      <c r="O1026" s="8">
        <f t="shared" si="15"/>
        <v>810934070.60000014</v>
      </c>
    </row>
    <row r="1027" spans="2:15" ht="20.100000000000001" customHeight="1" x14ac:dyDescent="0.25">
      <c r="B1027" s="43" t="s">
        <v>81</v>
      </c>
      <c r="C1027" s="43"/>
      <c r="D1027" s="43"/>
      <c r="E1027" s="9"/>
      <c r="F1027" s="10" t="s">
        <v>451</v>
      </c>
      <c r="G1027" s="45" t="s">
        <v>452</v>
      </c>
      <c r="H1027" s="45"/>
      <c r="I1027" s="45"/>
      <c r="J1027" s="45"/>
      <c r="K1027" s="45"/>
      <c r="L1027" s="45"/>
      <c r="M1027" s="5">
        <v>6000</v>
      </c>
      <c r="N1027" s="5">
        <v>0</v>
      </c>
      <c r="O1027" s="8">
        <f t="shared" si="15"/>
        <v>810940070.60000014</v>
      </c>
    </row>
    <row r="1028" spans="2:15" ht="20.100000000000001" customHeight="1" x14ac:dyDescent="0.25">
      <c r="G1028" s="45"/>
      <c r="H1028" s="45"/>
      <c r="I1028" s="45"/>
      <c r="J1028" s="45"/>
      <c r="K1028" s="45"/>
      <c r="L1028" s="45"/>
      <c r="O1028" s="8">
        <f t="shared" si="15"/>
        <v>810940070.60000014</v>
      </c>
    </row>
    <row r="1029" spans="2:15" ht="20.100000000000001" customHeight="1" x14ac:dyDescent="0.25">
      <c r="B1029" s="43" t="s">
        <v>81</v>
      </c>
      <c r="C1029" s="43"/>
      <c r="D1029" s="43"/>
      <c r="E1029" s="9"/>
      <c r="F1029" s="10" t="s">
        <v>453</v>
      </c>
      <c r="G1029" s="45" t="s">
        <v>454</v>
      </c>
      <c r="H1029" s="45"/>
      <c r="I1029" s="45"/>
      <c r="J1029" s="45"/>
      <c r="K1029" s="45"/>
      <c r="L1029" s="45"/>
      <c r="M1029" s="5">
        <v>1422</v>
      </c>
      <c r="N1029" s="5">
        <v>0</v>
      </c>
      <c r="O1029" s="8">
        <f t="shared" si="15"/>
        <v>810941492.60000014</v>
      </c>
    </row>
    <row r="1030" spans="2:15" s="1" customFormat="1" ht="20.100000000000001" customHeight="1" x14ac:dyDescent="0.25">
      <c r="G1030" s="45"/>
      <c r="H1030" s="45"/>
      <c r="I1030" s="45"/>
      <c r="J1030" s="45"/>
      <c r="K1030" s="45"/>
      <c r="L1030" s="45"/>
      <c r="M1030" s="4"/>
      <c r="N1030" s="4"/>
      <c r="O1030" s="8">
        <f t="shared" si="15"/>
        <v>810941492.60000014</v>
      </c>
    </row>
    <row r="1031" spans="2:15" ht="20.100000000000001" customHeight="1" x14ac:dyDescent="0.25">
      <c r="B1031" s="43" t="s">
        <v>455</v>
      </c>
      <c r="C1031" s="43"/>
      <c r="D1031" s="43"/>
      <c r="E1031" s="9"/>
      <c r="F1031" s="10" t="s">
        <v>456</v>
      </c>
      <c r="G1031" s="45" t="s">
        <v>457</v>
      </c>
      <c r="H1031" s="45"/>
      <c r="I1031" s="45"/>
      <c r="J1031" s="45"/>
      <c r="K1031" s="45"/>
      <c r="L1031" s="45"/>
      <c r="M1031" s="5">
        <v>0</v>
      </c>
      <c r="N1031" s="5">
        <v>752580</v>
      </c>
      <c r="O1031" s="8">
        <f t="shared" si="15"/>
        <v>810188912.60000014</v>
      </c>
    </row>
    <row r="1032" spans="2:15" ht="28.5" customHeight="1" x14ac:dyDescent="0.25">
      <c r="G1032" s="45"/>
      <c r="H1032" s="45"/>
      <c r="I1032" s="45"/>
      <c r="J1032" s="45"/>
      <c r="K1032" s="45"/>
      <c r="L1032" s="45"/>
      <c r="O1032" s="8">
        <f t="shared" si="15"/>
        <v>810188912.60000014</v>
      </c>
    </row>
    <row r="1033" spans="2:15" ht="20.100000000000001" customHeight="1" x14ac:dyDescent="0.25">
      <c r="B1033" s="43" t="s">
        <v>455</v>
      </c>
      <c r="C1033" s="43"/>
      <c r="D1033" s="43"/>
      <c r="E1033" s="9"/>
      <c r="F1033" s="10" t="s">
        <v>458</v>
      </c>
      <c r="G1033" s="45" t="s">
        <v>459</v>
      </c>
      <c r="H1033" s="45"/>
      <c r="I1033" s="45"/>
      <c r="J1033" s="45"/>
      <c r="K1033" s="45"/>
      <c r="L1033" s="45"/>
      <c r="M1033" s="5">
        <v>0</v>
      </c>
      <c r="N1033" s="5">
        <v>5440.68</v>
      </c>
      <c r="O1033" s="8">
        <f t="shared" si="15"/>
        <v>810183471.9200002</v>
      </c>
    </row>
    <row r="1034" spans="2:15" ht="20.100000000000001" customHeight="1" x14ac:dyDescent="0.25">
      <c r="G1034" s="45"/>
      <c r="H1034" s="45"/>
      <c r="I1034" s="45"/>
      <c r="J1034" s="45"/>
      <c r="K1034" s="45"/>
      <c r="L1034" s="45"/>
      <c r="O1034" s="8">
        <f t="shared" si="15"/>
        <v>810183471.9200002</v>
      </c>
    </row>
    <row r="1035" spans="2:15" ht="20.100000000000001" customHeight="1" x14ac:dyDescent="0.25">
      <c r="B1035" s="43" t="s">
        <v>455</v>
      </c>
      <c r="C1035" s="43"/>
      <c r="D1035" s="43"/>
      <c r="E1035" s="9"/>
      <c r="F1035" s="10" t="s">
        <v>458</v>
      </c>
      <c r="G1035" s="45" t="s">
        <v>459</v>
      </c>
      <c r="H1035" s="45"/>
      <c r="I1035" s="45"/>
      <c r="J1035" s="45"/>
      <c r="K1035" s="45"/>
      <c r="L1035" s="45"/>
      <c r="M1035" s="5">
        <v>0</v>
      </c>
      <c r="N1035" s="5">
        <v>122959.33</v>
      </c>
      <c r="O1035" s="8">
        <f t="shared" ref="O1035:O1107" si="16">O1034+M1035-N1035</f>
        <v>810060512.59000015</v>
      </c>
    </row>
    <row r="1036" spans="2:15" ht="20.100000000000001" customHeight="1" x14ac:dyDescent="0.25">
      <c r="G1036" s="45"/>
      <c r="H1036" s="45"/>
      <c r="I1036" s="45"/>
      <c r="J1036" s="45"/>
      <c r="K1036" s="45"/>
      <c r="L1036" s="45"/>
      <c r="O1036" s="8">
        <f t="shared" si="16"/>
        <v>810060512.59000015</v>
      </c>
    </row>
    <row r="1037" spans="2:15" ht="20.100000000000001" customHeight="1" x14ac:dyDescent="0.25">
      <c r="B1037" s="43" t="s">
        <v>455</v>
      </c>
      <c r="C1037" s="43"/>
      <c r="D1037" s="43"/>
      <c r="E1037" s="9"/>
      <c r="F1037" s="10" t="s">
        <v>460</v>
      </c>
      <c r="G1037" s="45" t="s">
        <v>461</v>
      </c>
      <c r="H1037" s="45"/>
      <c r="I1037" s="45"/>
      <c r="J1037" s="45"/>
      <c r="K1037" s="45"/>
      <c r="L1037" s="45"/>
      <c r="M1037" s="5">
        <v>0</v>
      </c>
      <c r="N1037" s="5">
        <v>11000</v>
      </c>
      <c r="O1037" s="8">
        <f t="shared" si="16"/>
        <v>810049512.59000015</v>
      </c>
    </row>
    <row r="1038" spans="2:15" ht="20.100000000000001" customHeight="1" x14ac:dyDescent="0.25">
      <c r="G1038" s="45"/>
      <c r="H1038" s="45"/>
      <c r="I1038" s="45"/>
      <c r="J1038" s="45"/>
      <c r="K1038" s="45"/>
      <c r="L1038" s="45"/>
      <c r="O1038" s="8">
        <f t="shared" si="16"/>
        <v>810049512.59000015</v>
      </c>
    </row>
    <row r="1039" spans="2:15" ht="32.25" customHeight="1" x14ac:dyDescent="0.25">
      <c r="B1039" s="43" t="s">
        <v>455</v>
      </c>
      <c r="C1039" s="43"/>
      <c r="D1039" s="43"/>
      <c r="E1039" s="9"/>
      <c r="F1039" s="10" t="s">
        <v>460</v>
      </c>
      <c r="G1039" s="45" t="s">
        <v>461</v>
      </c>
      <c r="H1039" s="45"/>
      <c r="I1039" s="45"/>
      <c r="J1039" s="45"/>
      <c r="K1039" s="45"/>
      <c r="L1039" s="45"/>
      <c r="M1039" s="5">
        <v>0</v>
      </c>
      <c r="N1039" s="5">
        <v>11880</v>
      </c>
      <c r="O1039" s="8">
        <f t="shared" si="16"/>
        <v>810037632.59000015</v>
      </c>
    </row>
    <row r="1040" spans="2:15" ht="1.5" customHeight="1" x14ac:dyDescent="0.25">
      <c r="G1040" s="45"/>
      <c r="H1040" s="45"/>
      <c r="I1040" s="45"/>
      <c r="J1040" s="45"/>
      <c r="K1040" s="45"/>
      <c r="L1040" s="45"/>
      <c r="O1040" s="8">
        <f t="shared" si="16"/>
        <v>810037632.59000015</v>
      </c>
    </row>
    <row r="1041" spans="2:15" ht="20.100000000000001" customHeight="1" x14ac:dyDescent="0.25">
      <c r="B1041" s="43" t="s">
        <v>455</v>
      </c>
      <c r="C1041" s="43"/>
      <c r="D1041" s="43"/>
      <c r="E1041" s="9"/>
      <c r="F1041" s="10" t="s">
        <v>460</v>
      </c>
      <c r="G1041" s="45" t="s">
        <v>461</v>
      </c>
      <c r="H1041" s="45"/>
      <c r="I1041" s="45"/>
      <c r="J1041" s="45"/>
      <c r="K1041" s="45"/>
      <c r="L1041" s="45"/>
      <c r="M1041" s="5">
        <v>0</v>
      </c>
      <c r="N1041" s="5">
        <v>236720</v>
      </c>
      <c r="O1041" s="8">
        <f t="shared" si="16"/>
        <v>809800912.59000015</v>
      </c>
    </row>
    <row r="1042" spans="2:15" ht="14.25" customHeight="1" x14ac:dyDescent="0.25">
      <c r="G1042" s="45"/>
      <c r="H1042" s="45"/>
      <c r="I1042" s="45"/>
      <c r="J1042" s="45"/>
      <c r="K1042" s="45"/>
      <c r="L1042" s="45"/>
      <c r="O1042" s="8">
        <f t="shared" si="16"/>
        <v>809800912.59000015</v>
      </c>
    </row>
    <row r="1043" spans="2:15" ht="20.100000000000001" customHeight="1" x14ac:dyDescent="0.25">
      <c r="B1043" s="43" t="s">
        <v>455</v>
      </c>
      <c r="C1043" s="43"/>
      <c r="D1043" s="43"/>
      <c r="E1043" s="9"/>
      <c r="F1043" s="10" t="s">
        <v>462</v>
      </c>
      <c r="G1043" s="45" t="s">
        <v>463</v>
      </c>
      <c r="H1043" s="45"/>
      <c r="I1043" s="45"/>
      <c r="J1043" s="45"/>
      <c r="K1043" s="45"/>
      <c r="L1043" s="45"/>
      <c r="M1043" s="5">
        <v>0</v>
      </c>
      <c r="N1043" s="5">
        <v>25381.360000000001</v>
      </c>
      <c r="O1043" s="8">
        <f t="shared" si="16"/>
        <v>809775531.23000014</v>
      </c>
    </row>
    <row r="1044" spans="2:15" ht="24.75" customHeight="1" x14ac:dyDescent="0.25">
      <c r="G1044" s="45"/>
      <c r="H1044" s="45"/>
      <c r="I1044" s="45"/>
      <c r="J1044" s="45"/>
      <c r="K1044" s="45"/>
      <c r="L1044" s="45"/>
      <c r="O1044" s="8">
        <f t="shared" si="16"/>
        <v>809775531.23000014</v>
      </c>
    </row>
    <row r="1045" spans="2:15" ht="20.100000000000001" customHeight="1" x14ac:dyDescent="0.25">
      <c r="B1045" s="43" t="s">
        <v>455</v>
      </c>
      <c r="C1045" s="43"/>
      <c r="D1045" s="43"/>
      <c r="E1045" s="9"/>
      <c r="F1045" s="10" t="s">
        <v>462</v>
      </c>
      <c r="G1045" s="45" t="s">
        <v>463</v>
      </c>
      <c r="H1045" s="45"/>
      <c r="I1045" s="45"/>
      <c r="J1045" s="45"/>
      <c r="K1045" s="45"/>
      <c r="L1045" s="45"/>
      <c r="M1045" s="5">
        <v>0</v>
      </c>
      <c r="N1045" s="5">
        <v>27411.86</v>
      </c>
      <c r="O1045" s="8">
        <f t="shared" si="16"/>
        <v>809748119.37000012</v>
      </c>
    </row>
    <row r="1046" spans="2:15" ht="23.25" customHeight="1" x14ac:dyDescent="0.25">
      <c r="G1046" s="45"/>
      <c r="H1046" s="45"/>
      <c r="I1046" s="45"/>
      <c r="J1046" s="45"/>
      <c r="K1046" s="45"/>
      <c r="L1046" s="45"/>
      <c r="O1046" s="8">
        <f t="shared" si="16"/>
        <v>809748119.37000012</v>
      </c>
    </row>
    <row r="1047" spans="2:15" ht="20.100000000000001" customHeight="1" x14ac:dyDescent="0.25">
      <c r="B1047" s="43" t="s">
        <v>455</v>
      </c>
      <c r="C1047" s="43"/>
      <c r="D1047" s="43"/>
      <c r="E1047" s="9"/>
      <c r="F1047" s="10" t="s">
        <v>462</v>
      </c>
      <c r="G1047" s="45" t="s">
        <v>463</v>
      </c>
      <c r="H1047" s="45"/>
      <c r="I1047" s="45"/>
      <c r="J1047" s="45"/>
      <c r="K1047" s="45"/>
      <c r="L1047" s="45"/>
      <c r="M1047" s="5">
        <v>0</v>
      </c>
      <c r="N1047" s="5">
        <v>546206.78</v>
      </c>
      <c r="O1047" s="8">
        <f t="shared" si="16"/>
        <v>809201912.59000015</v>
      </c>
    </row>
    <row r="1048" spans="2:15" ht="20.100000000000001" customHeight="1" x14ac:dyDescent="0.25">
      <c r="G1048" s="45"/>
      <c r="H1048" s="45"/>
      <c r="I1048" s="45"/>
      <c r="J1048" s="45"/>
      <c r="K1048" s="45"/>
      <c r="L1048" s="45"/>
      <c r="O1048" s="8">
        <f t="shared" si="16"/>
        <v>809201912.59000015</v>
      </c>
    </row>
    <row r="1049" spans="2:15" ht="3.75" customHeight="1" x14ac:dyDescent="0.25">
      <c r="G1049" s="28"/>
      <c r="H1049" s="28"/>
      <c r="I1049" s="28"/>
      <c r="J1049" s="28"/>
      <c r="K1049" s="28"/>
      <c r="L1049" s="28"/>
      <c r="O1049" s="8"/>
    </row>
    <row r="1050" spans="2:15" ht="20.100000000000001" customHeight="1" x14ac:dyDescent="0.25">
      <c r="B1050" s="43" t="s">
        <v>455</v>
      </c>
      <c r="C1050" s="43"/>
      <c r="D1050" s="43"/>
      <c r="E1050" s="9"/>
      <c r="F1050" s="10" t="s">
        <v>464</v>
      </c>
      <c r="G1050" s="45" t="s">
        <v>465</v>
      </c>
      <c r="H1050" s="45"/>
      <c r="I1050" s="45"/>
      <c r="J1050" s="45"/>
      <c r="K1050" s="45"/>
      <c r="L1050" s="45"/>
      <c r="M1050" s="5">
        <v>0</v>
      </c>
      <c r="N1050" s="5">
        <v>54824.68</v>
      </c>
      <c r="O1050" s="8">
        <f>O1048+M1050-N1050</f>
        <v>809147087.91000021</v>
      </c>
    </row>
    <row r="1051" spans="2:15" ht="17.25" customHeight="1" x14ac:dyDescent="0.25">
      <c r="G1051" s="45"/>
      <c r="H1051" s="45"/>
      <c r="I1051" s="45"/>
      <c r="J1051" s="45"/>
      <c r="K1051" s="45"/>
      <c r="L1051" s="45"/>
      <c r="O1051" s="8">
        <f t="shared" si="16"/>
        <v>809147087.91000021</v>
      </c>
    </row>
    <row r="1052" spans="2:15" ht="14.25" customHeight="1" x14ac:dyDescent="0.25">
      <c r="B1052" s="9"/>
      <c r="C1052" s="9"/>
      <c r="D1052" s="9"/>
      <c r="E1052" s="9"/>
      <c r="F1052" s="9"/>
      <c r="G1052" s="45" t="s">
        <v>466</v>
      </c>
      <c r="H1052" s="45"/>
      <c r="I1052" s="45"/>
      <c r="J1052" s="45"/>
      <c r="K1052" s="45"/>
      <c r="L1052" s="45"/>
      <c r="O1052" s="8">
        <f t="shared" si="16"/>
        <v>809147087.91000021</v>
      </c>
    </row>
    <row r="1053" spans="2:15" ht="14.25" customHeight="1" x14ac:dyDescent="0.25">
      <c r="B1053" s="43" t="s">
        <v>455</v>
      </c>
      <c r="C1053" s="43"/>
      <c r="D1053" s="43"/>
      <c r="E1053" s="9"/>
      <c r="F1053" s="10" t="s">
        <v>467</v>
      </c>
      <c r="G1053" s="45" t="s">
        <v>468</v>
      </c>
      <c r="H1053" s="45"/>
      <c r="I1053" s="45"/>
      <c r="J1053" s="45"/>
      <c r="K1053" s="45"/>
      <c r="L1053" s="45"/>
      <c r="M1053" s="5">
        <v>0</v>
      </c>
      <c r="N1053" s="5">
        <v>3000</v>
      </c>
      <c r="O1053" s="8">
        <f t="shared" si="16"/>
        <v>809144087.91000021</v>
      </c>
    </row>
    <row r="1054" spans="2:15" ht="20.100000000000001" customHeight="1" x14ac:dyDescent="0.25">
      <c r="G1054" s="45"/>
      <c r="H1054" s="45"/>
      <c r="I1054" s="45"/>
      <c r="J1054" s="45"/>
      <c r="K1054" s="45"/>
      <c r="L1054" s="45"/>
      <c r="O1054" s="8">
        <f t="shared" si="16"/>
        <v>809144087.91000021</v>
      </c>
    </row>
    <row r="1055" spans="2:15" ht="3.75" customHeight="1" x14ac:dyDescent="0.25">
      <c r="G1055" s="28"/>
      <c r="H1055" s="28"/>
      <c r="I1055" s="28"/>
      <c r="J1055" s="28"/>
      <c r="K1055" s="28"/>
      <c r="L1055" s="28"/>
      <c r="O1055" s="8"/>
    </row>
    <row r="1056" spans="2:15" ht="20.100000000000001" customHeight="1" x14ac:dyDescent="0.25">
      <c r="B1056" s="43" t="s">
        <v>455</v>
      </c>
      <c r="C1056" s="43"/>
      <c r="D1056" s="43"/>
      <c r="E1056" s="9"/>
      <c r="F1056" s="10" t="s">
        <v>467</v>
      </c>
      <c r="G1056" s="45" t="s">
        <v>469</v>
      </c>
      <c r="H1056" s="45"/>
      <c r="I1056" s="45"/>
      <c r="J1056" s="45"/>
      <c r="K1056" s="45"/>
      <c r="L1056" s="45"/>
      <c r="M1056" s="5">
        <v>0</v>
      </c>
      <c r="N1056" s="5">
        <v>5400</v>
      </c>
      <c r="O1056" s="8">
        <f>O1054+M1056-N1056</f>
        <v>809138687.91000021</v>
      </c>
    </row>
    <row r="1057" spans="2:15" ht="20.100000000000001" customHeight="1" x14ac:dyDescent="0.25">
      <c r="G1057" s="45"/>
      <c r="H1057" s="45"/>
      <c r="I1057" s="45"/>
      <c r="J1057" s="45"/>
      <c r="K1057" s="45"/>
      <c r="L1057" s="45"/>
      <c r="O1057" s="8">
        <f t="shared" si="16"/>
        <v>809138687.91000021</v>
      </c>
    </row>
    <row r="1058" spans="2:15" ht="20.100000000000001" customHeight="1" x14ac:dyDescent="0.25">
      <c r="G1058" s="28"/>
      <c r="H1058" s="28"/>
      <c r="I1058" s="28"/>
      <c r="J1058" s="28"/>
      <c r="K1058" s="28"/>
      <c r="L1058" s="28"/>
      <c r="O1058" s="8"/>
    </row>
    <row r="1059" spans="2:15" ht="20.100000000000001" customHeight="1" x14ac:dyDescent="0.25">
      <c r="B1059" s="43" t="s">
        <v>455</v>
      </c>
      <c r="C1059" s="43"/>
      <c r="D1059" s="43"/>
      <c r="E1059" s="9"/>
      <c r="F1059" s="10" t="s">
        <v>467</v>
      </c>
      <c r="G1059" s="45" t="s">
        <v>469</v>
      </c>
      <c r="H1059" s="45"/>
      <c r="I1059" s="45"/>
      <c r="J1059" s="45"/>
      <c r="K1059" s="45"/>
      <c r="L1059" s="45"/>
      <c r="M1059" s="5">
        <v>0</v>
      </c>
      <c r="N1059" s="5">
        <v>27000</v>
      </c>
      <c r="O1059" s="8">
        <f>O1057+M1059-N1059</f>
        <v>809111687.91000021</v>
      </c>
    </row>
    <row r="1060" spans="2:15" ht="20.100000000000001" customHeight="1" x14ac:dyDescent="0.25">
      <c r="G1060" s="45"/>
      <c r="H1060" s="45"/>
      <c r="I1060" s="45"/>
      <c r="J1060" s="45"/>
      <c r="K1060" s="45"/>
      <c r="L1060" s="45"/>
      <c r="O1060" s="8">
        <f t="shared" si="16"/>
        <v>809111687.91000021</v>
      </c>
    </row>
    <row r="1061" spans="2:15" ht="6.75" customHeight="1" x14ac:dyDescent="0.25">
      <c r="G1061" s="28"/>
      <c r="H1061" s="28"/>
      <c r="I1061" s="28"/>
      <c r="J1061" s="28"/>
      <c r="K1061" s="28"/>
      <c r="L1061" s="28"/>
      <c r="O1061" s="8"/>
    </row>
    <row r="1062" spans="2:15" ht="20.100000000000001" customHeight="1" x14ac:dyDescent="0.25">
      <c r="B1062" s="43" t="s">
        <v>455</v>
      </c>
      <c r="C1062" s="43"/>
      <c r="D1062" s="43"/>
      <c r="E1062" s="9"/>
      <c r="F1062" s="10" t="s">
        <v>470</v>
      </c>
      <c r="G1062" s="45" t="s">
        <v>471</v>
      </c>
      <c r="H1062" s="45"/>
      <c r="I1062" s="45"/>
      <c r="J1062" s="45"/>
      <c r="K1062" s="45"/>
      <c r="L1062" s="45"/>
      <c r="M1062" s="5">
        <v>0</v>
      </c>
      <c r="N1062" s="5">
        <v>1557.28</v>
      </c>
      <c r="O1062" s="8">
        <f>O1060+M1062-N1062</f>
        <v>809110130.63000023</v>
      </c>
    </row>
    <row r="1063" spans="2:15" ht="20.100000000000001" customHeight="1" x14ac:dyDescent="0.25">
      <c r="G1063" s="45"/>
      <c r="H1063" s="45"/>
      <c r="I1063" s="45"/>
      <c r="J1063" s="45"/>
      <c r="K1063" s="45"/>
      <c r="L1063" s="45"/>
      <c r="O1063" s="8">
        <f t="shared" si="16"/>
        <v>809110130.63000023</v>
      </c>
    </row>
    <row r="1064" spans="2:15" ht="6" customHeight="1" x14ac:dyDescent="0.25">
      <c r="G1064" s="28"/>
      <c r="H1064" s="28"/>
      <c r="I1064" s="28"/>
      <c r="J1064" s="28"/>
      <c r="K1064" s="28"/>
      <c r="L1064" s="28"/>
      <c r="O1064" s="8"/>
    </row>
    <row r="1065" spans="2:15" ht="20.100000000000001" customHeight="1" x14ac:dyDescent="0.25">
      <c r="B1065" s="43" t="s">
        <v>455</v>
      </c>
      <c r="C1065" s="43"/>
      <c r="D1065" s="43"/>
      <c r="E1065" s="9"/>
      <c r="F1065" s="10" t="s">
        <v>470</v>
      </c>
      <c r="G1065" s="45" t="s">
        <v>472</v>
      </c>
      <c r="H1065" s="45"/>
      <c r="I1065" s="45"/>
      <c r="J1065" s="45"/>
      <c r="K1065" s="45"/>
      <c r="L1065" s="45"/>
      <c r="M1065" s="5">
        <v>0</v>
      </c>
      <c r="N1065" s="5">
        <v>35194.699999999997</v>
      </c>
      <c r="O1065" s="8">
        <f>O1063+M1065-N1065</f>
        <v>809074935.93000019</v>
      </c>
    </row>
    <row r="1066" spans="2:15" ht="20.100000000000001" customHeight="1" x14ac:dyDescent="0.25">
      <c r="B1066" s="17"/>
      <c r="C1066" s="17"/>
      <c r="D1066" s="17"/>
      <c r="E1066" s="9"/>
      <c r="F1066" s="10"/>
      <c r="G1066" s="45"/>
      <c r="H1066" s="45"/>
      <c r="I1066" s="45"/>
      <c r="J1066" s="45"/>
      <c r="K1066" s="45"/>
      <c r="L1066" s="45"/>
      <c r="M1066" s="5"/>
      <c r="N1066" s="5"/>
      <c r="O1066" s="8"/>
    </row>
    <row r="1067" spans="2:15" ht="3.75" customHeight="1" x14ac:dyDescent="0.25">
      <c r="B1067" s="17"/>
      <c r="C1067" s="17"/>
      <c r="D1067" s="17"/>
      <c r="E1067" s="9"/>
      <c r="F1067" s="10"/>
      <c r="G1067" s="45"/>
      <c r="H1067" s="45"/>
      <c r="I1067" s="45"/>
      <c r="J1067" s="45"/>
      <c r="K1067" s="45"/>
      <c r="L1067" s="45"/>
      <c r="M1067" s="5"/>
      <c r="N1067" s="5"/>
      <c r="O1067" s="8"/>
    </row>
    <row r="1068" spans="2:15" ht="19.5" hidden="1" customHeight="1" x14ac:dyDescent="0.25">
      <c r="G1068" s="45"/>
      <c r="H1068" s="45"/>
      <c r="I1068" s="45"/>
      <c r="J1068" s="45"/>
      <c r="K1068" s="45"/>
      <c r="L1068" s="45"/>
      <c r="O1068" s="8">
        <f>O1065+M1068-N1068</f>
        <v>809074935.93000019</v>
      </c>
    </row>
    <row r="1069" spans="2:15" ht="30" customHeight="1" x14ac:dyDescent="0.25">
      <c r="B1069" s="43" t="s">
        <v>455</v>
      </c>
      <c r="C1069" s="43"/>
      <c r="D1069" s="43"/>
      <c r="E1069" s="9"/>
      <c r="F1069" s="10" t="s">
        <v>473</v>
      </c>
      <c r="G1069" s="45" t="s">
        <v>474</v>
      </c>
      <c r="H1069" s="45"/>
      <c r="I1069" s="45"/>
      <c r="J1069" s="45"/>
      <c r="K1069" s="45"/>
      <c r="L1069" s="45"/>
      <c r="M1069" s="5">
        <v>0</v>
      </c>
      <c r="N1069" s="5">
        <v>209565.37</v>
      </c>
      <c r="O1069" s="8">
        <f t="shared" si="16"/>
        <v>808865370.56000018</v>
      </c>
    </row>
    <row r="1070" spans="2:15" ht="30" customHeight="1" x14ac:dyDescent="0.25">
      <c r="G1070" s="45"/>
      <c r="H1070" s="45"/>
      <c r="I1070" s="45"/>
      <c r="J1070" s="45"/>
      <c r="K1070" s="45"/>
      <c r="L1070" s="45"/>
      <c r="O1070" s="8">
        <f t="shared" si="16"/>
        <v>808865370.56000018</v>
      </c>
    </row>
    <row r="1071" spans="2:15" ht="30" customHeight="1" x14ac:dyDescent="0.25">
      <c r="B1071" s="43" t="s">
        <v>455</v>
      </c>
      <c r="C1071" s="43"/>
      <c r="D1071" s="43"/>
      <c r="E1071" s="9"/>
      <c r="F1071" s="10" t="s">
        <v>473</v>
      </c>
      <c r="G1071" s="45" t="s">
        <v>474</v>
      </c>
      <c r="H1071" s="45"/>
      <c r="I1071" s="45"/>
      <c r="J1071" s="45"/>
      <c r="K1071" s="45"/>
      <c r="L1071" s="45"/>
      <c r="M1071" s="5">
        <v>0</v>
      </c>
      <c r="N1071" s="5">
        <v>719799</v>
      </c>
      <c r="O1071" s="8">
        <f t="shared" si="16"/>
        <v>808145571.56000018</v>
      </c>
    </row>
    <row r="1072" spans="2:15" ht="30" customHeight="1" x14ac:dyDescent="0.25">
      <c r="G1072" s="45"/>
      <c r="H1072" s="45"/>
      <c r="I1072" s="45"/>
      <c r="J1072" s="45"/>
      <c r="K1072" s="45"/>
      <c r="L1072" s="45"/>
      <c r="O1072" s="8">
        <f t="shared" si="16"/>
        <v>808145571.56000018</v>
      </c>
    </row>
    <row r="1073" spans="2:15" ht="30" customHeight="1" x14ac:dyDescent="0.25">
      <c r="B1073" s="43" t="s">
        <v>455</v>
      </c>
      <c r="C1073" s="43"/>
      <c r="D1073" s="43"/>
      <c r="E1073" s="9"/>
      <c r="F1073" s="10" t="s">
        <v>473</v>
      </c>
      <c r="G1073" s="45" t="s">
        <v>474</v>
      </c>
      <c r="H1073" s="45"/>
      <c r="I1073" s="45"/>
      <c r="J1073" s="45"/>
      <c r="K1073" s="45"/>
      <c r="L1073" s="45"/>
      <c r="M1073" s="5">
        <v>0</v>
      </c>
      <c r="N1073" s="5">
        <v>21510.42</v>
      </c>
      <c r="O1073" s="8">
        <f t="shared" si="16"/>
        <v>808124061.14000022</v>
      </c>
    </row>
    <row r="1074" spans="2:15" ht="30" customHeight="1" x14ac:dyDescent="0.25">
      <c r="G1074" s="45"/>
      <c r="H1074" s="45"/>
      <c r="I1074" s="45"/>
      <c r="J1074" s="45"/>
      <c r="K1074" s="45"/>
      <c r="L1074" s="45"/>
      <c r="O1074" s="8">
        <f t="shared" si="16"/>
        <v>808124061.14000022</v>
      </c>
    </row>
    <row r="1075" spans="2:15" ht="30" customHeight="1" x14ac:dyDescent="0.25">
      <c r="B1075" s="43" t="s">
        <v>455</v>
      </c>
      <c r="C1075" s="43"/>
      <c r="D1075" s="43"/>
      <c r="E1075" s="9"/>
      <c r="F1075" s="10" t="s">
        <v>473</v>
      </c>
      <c r="G1075" s="45" t="s">
        <v>474</v>
      </c>
      <c r="H1075" s="45"/>
      <c r="I1075" s="45"/>
      <c r="J1075" s="45"/>
      <c r="K1075" s="45"/>
      <c r="L1075" s="45"/>
      <c r="M1075" s="5">
        <v>0</v>
      </c>
      <c r="N1075" s="5">
        <v>215104.31</v>
      </c>
      <c r="O1075" s="8">
        <f t="shared" si="16"/>
        <v>807908956.83000028</v>
      </c>
    </row>
    <row r="1076" spans="2:15" ht="30" customHeight="1" x14ac:dyDescent="0.25">
      <c r="G1076" s="45"/>
      <c r="H1076" s="45"/>
      <c r="I1076" s="45"/>
      <c r="J1076" s="45"/>
      <c r="K1076" s="45"/>
      <c r="L1076" s="45"/>
      <c r="O1076" s="8">
        <f t="shared" si="16"/>
        <v>807908956.83000028</v>
      </c>
    </row>
    <row r="1077" spans="2:15" ht="30" customHeight="1" x14ac:dyDescent="0.25">
      <c r="B1077" s="43" t="s">
        <v>455</v>
      </c>
      <c r="C1077" s="43"/>
      <c r="D1077" s="43"/>
      <c r="E1077" s="9"/>
      <c r="F1077" s="10" t="s">
        <v>473</v>
      </c>
      <c r="G1077" s="45" t="s">
        <v>474</v>
      </c>
      <c r="H1077" s="45"/>
      <c r="I1077" s="45"/>
      <c r="J1077" s="45"/>
      <c r="K1077" s="45"/>
      <c r="L1077" s="45"/>
      <c r="M1077" s="5">
        <v>0</v>
      </c>
      <c r="N1077" s="5">
        <v>17531963.100000001</v>
      </c>
      <c r="O1077" s="8">
        <f t="shared" si="16"/>
        <v>790376993.73000026</v>
      </c>
    </row>
    <row r="1078" spans="2:15" ht="30" customHeight="1" x14ac:dyDescent="0.25">
      <c r="G1078" s="45"/>
      <c r="H1078" s="45"/>
      <c r="I1078" s="45"/>
      <c r="J1078" s="45"/>
      <c r="K1078" s="45"/>
      <c r="L1078" s="45"/>
      <c r="O1078" s="8">
        <f t="shared" si="16"/>
        <v>790376993.73000026</v>
      </c>
    </row>
    <row r="1079" spans="2:15" ht="30" customHeight="1" x14ac:dyDescent="0.25">
      <c r="B1079" s="43" t="s">
        <v>455</v>
      </c>
      <c r="C1079" s="43"/>
      <c r="D1079" s="43"/>
      <c r="E1079" s="9"/>
      <c r="F1079" s="10" t="s">
        <v>475</v>
      </c>
      <c r="G1079" s="45" t="s">
        <v>476</v>
      </c>
      <c r="H1079" s="45"/>
      <c r="I1079" s="45"/>
      <c r="J1079" s="45"/>
      <c r="K1079" s="45"/>
      <c r="L1079" s="45"/>
      <c r="M1079" s="5">
        <v>0</v>
      </c>
      <c r="N1079" s="5">
        <v>2366.25</v>
      </c>
      <c r="O1079" s="8">
        <f t="shared" si="16"/>
        <v>790374627.48000026</v>
      </c>
    </row>
    <row r="1080" spans="2:15" ht="30" customHeight="1" x14ac:dyDescent="0.25">
      <c r="G1080" s="45"/>
      <c r="H1080" s="45"/>
      <c r="I1080" s="45"/>
      <c r="J1080" s="45"/>
      <c r="K1080" s="45"/>
      <c r="L1080" s="45"/>
      <c r="O1080" s="8">
        <f t="shared" si="16"/>
        <v>790374627.48000026</v>
      </c>
    </row>
    <row r="1081" spans="2:15" ht="2.25" customHeight="1" x14ac:dyDescent="0.25">
      <c r="G1081" s="28"/>
      <c r="H1081" s="28"/>
      <c r="I1081" s="28"/>
      <c r="J1081" s="28"/>
      <c r="K1081" s="28"/>
      <c r="L1081" s="28"/>
      <c r="O1081" s="8"/>
    </row>
    <row r="1082" spans="2:15" ht="27" customHeight="1" x14ac:dyDescent="0.25">
      <c r="B1082" s="43" t="s">
        <v>455</v>
      </c>
      <c r="C1082" s="43"/>
      <c r="D1082" s="43"/>
      <c r="E1082" s="9"/>
      <c r="F1082" s="10" t="s">
        <v>475</v>
      </c>
      <c r="G1082" s="45" t="s">
        <v>477</v>
      </c>
      <c r="H1082" s="45"/>
      <c r="I1082" s="45"/>
      <c r="J1082" s="45"/>
      <c r="K1082" s="45"/>
      <c r="L1082" s="45"/>
      <c r="M1082" s="5">
        <v>0</v>
      </c>
      <c r="N1082" s="5">
        <v>44958.75</v>
      </c>
      <c r="O1082" s="8">
        <f>O1080+M1082-N1082</f>
        <v>790329668.73000026</v>
      </c>
    </row>
    <row r="1083" spans="2:15" ht="30" hidden="1" customHeight="1" x14ac:dyDescent="0.25">
      <c r="G1083" s="45"/>
      <c r="H1083" s="45"/>
      <c r="I1083" s="45"/>
      <c r="J1083" s="45"/>
      <c r="K1083" s="45"/>
      <c r="L1083" s="45"/>
      <c r="O1083" s="8">
        <f t="shared" si="16"/>
        <v>790329668.73000026</v>
      </c>
    </row>
    <row r="1084" spans="2:15" ht="3" hidden="1" customHeight="1" x14ac:dyDescent="0.25">
      <c r="O1084" s="8">
        <f t="shared" si="16"/>
        <v>790329668.73000026</v>
      </c>
    </row>
    <row r="1085" spans="2:15" ht="0.75" customHeight="1" x14ac:dyDescent="0.25">
      <c r="B1085" s="9"/>
      <c r="C1085" s="9"/>
      <c r="D1085" s="9"/>
      <c r="E1085" s="9"/>
      <c r="F1085" s="9"/>
      <c r="G1085" s="45"/>
      <c r="H1085" s="45"/>
      <c r="I1085" s="45"/>
      <c r="J1085" s="45"/>
      <c r="K1085" s="45"/>
      <c r="L1085" s="45"/>
      <c r="O1085" s="8">
        <f t="shared" si="16"/>
        <v>790329668.73000026</v>
      </c>
    </row>
    <row r="1086" spans="2:15" ht="29.25" customHeight="1" x14ac:dyDescent="0.25">
      <c r="B1086" s="43" t="s">
        <v>455</v>
      </c>
      <c r="C1086" s="43"/>
      <c r="D1086" s="43"/>
      <c r="E1086" s="9"/>
      <c r="F1086" s="10" t="s">
        <v>478</v>
      </c>
      <c r="G1086" s="45" t="s">
        <v>479</v>
      </c>
      <c r="H1086" s="45"/>
      <c r="I1086" s="45"/>
      <c r="J1086" s="45"/>
      <c r="K1086" s="45"/>
      <c r="L1086" s="45"/>
      <c r="M1086" s="5">
        <v>0</v>
      </c>
      <c r="N1086" s="5">
        <v>644482.65</v>
      </c>
      <c r="O1086" s="8">
        <f t="shared" si="16"/>
        <v>789685186.08000028</v>
      </c>
    </row>
    <row r="1087" spans="2:15" ht="30" hidden="1" customHeight="1" x14ac:dyDescent="0.25">
      <c r="G1087" s="45"/>
      <c r="H1087" s="45"/>
      <c r="I1087" s="45"/>
      <c r="J1087" s="45"/>
      <c r="K1087" s="45"/>
      <c r="L1087" s="45"/>
      <c r="O1087" s="8">
        <f t="shared" si="16"/>
        <v>789685186.08000028</v>
      </c>
    </row>
    <row r="1088" spans="2:15" ht="16.5" customHeight="1" x14ac:dyDescent="0.25">
      <c r="B1088" s="43" t="s">
        <v>455</v>
      </c>
      <c r="C1088" s="43"/>
      <c r="D1088" s="43"/>
      <c r="E1088" s="9"/>
      <c r="F1088" s="10" t="s">
        <v>478</v>
      </c>
      <c r="G1088" s="45" t="s">
        <v>479</v>
      </c>
      <c r="H1088" s="45"/>
      <c r="I1088" s="45"/>
      <c r="J1088" s="45"/>
      <c r="K1088" s="45"/>
      <c r="L1088" s="45"/>
      <c r="M1088" s="5">
        <v>0</v>
      </c>
      <c r="N1088" s="5">
        <v>12044317.35</v>
      </c>
      <c r="O1088" s="8">
        <f t="shared" si="16"/>
        <v>777640868.73000026</v>
      </c>
    </row>
    <row r="1089" spans="2:15" ht="30" hidden="1" customHeight="1" x14ac:dyDescent="0.25">
      <c r="G1089" s="45"/>
      <c r="H1089" s="45"/>
      <c r="I1089" s="45"/>
      <c r="J1089" s="45"/>
      <c r="K1089" s="45"/>
      <c r="L1089" s="45"/>
      <c r="O1089" s="8">
        <f t="shared" si="16"/>
        <v>777640868.73000026</v>
      </c>
    </row>
    <row r="1090" spans="2:15" ht="6.75" customHeight="1" x14ac:dyDescent="0.25">
      <c r="G1090" s="28"/>
      <c r="H1090" s="28"/>
      <c r="I1090" s="28"/>
      <c r="J1090" s="28"/>
      <c r="K1090" s="28"/>
      <c r="L1090" s="28"/>
      <c r="O1090" s="8"/>
    </row>
    <row r="1091" spans="2:15" ht="30" customHeight="1" x14ac:dyDescent="0.25">
      <c r="B1091" s="43" t="s">
        <v>455</v>
      </c>
      <c r="C1091" s="43"/>
      <c r="D1091" s="43"/>
      <c r="E1091" s="9"/>
      <c r="F1091" s="10" t="s">
        <v>480</v>
      </c>
      <c r="G1091" s="45" t="s">
        <v>481</v>
      </c>
      <c r="H1091" s="45"/>
      <c r="I1091" s="45"/>
      <c r="J1091" s="45"/>
      <c r="K1091" s="45"/>
      <c r="L1091" s="45"/>
      <c r="M1091" s="5">
        <v>0</v>
      </c>
      <c r="N1091" s="5">
        <v>3700</v>
      </c>
      <c r="O1091" s="8">
        <f>O1089+M1091-N1091</f>
        <v>777637168.73000026</v>
      </c>
    </row>
    <row r="1092" spans="2:15" ht="30" customHeight="1" x14ac:dyDescent="0.25">
      <c r="G1092" s="45"/>
      <c r="H1092" s="45"/>
      <c r="I1092" s="45"/>
      <c r="J1092" s="45"/>
      <c r="K1092" s="45"/>
      <c r="L1092" s="45"/>
      <c r="O1092" s="8">
        <f t="shared" si="16"/>
        <v>777637168.73000026</v>
      </c>
    </row>
    <row r="1093" spans="2:15" ht="30" customHeight="1" x14ac:dyDescent="0.25">
      <c r="B1093" s="43" t="s">
        <v>455</v>
      </c>
      <c r="C1093" s="43"/>
      <c r="D1093" s="43"/>
      <c r="E1093" s="9"/>
      <c r="F1093" s="10" t="s">
        <v>480</v>
      </c>
      <c r="G1093" s="45" t="s">
        <v>481</v>
      </c>
      <c r="H1093" s="45"/>
      <c r="I1093" s="45"/>
      <c r="J1093" s="45"/>
      <c r="K1093" s="45"/>
      <c r="L1093" s="45"/>
      <c r="M1093" s="5">
        <v>0</v>
      </c>
      <c r="N1093" s="5">
        <v>83620</v>
      </c>
      <c r="O1093" s="8">
        <f t="shared" si="16"/>
        <v>777553548.73000026</v>
      </c>
    </row>
    <row r="1094" spans="2:15" ht="30" customHeight="1" x14ac:dyDescent="0.25">
      <c r="G1094" s="45"/>
      <c r="H1094" s="45"/>
      <c r="I1094" s="45"/>
      <c r="J1094" s="45"/>
      <c r="K1094" s="45"/>
      <c r="L1094" s="45"/>
      <c r="O1094" s="8">
        <f t="shared" si="16"/>
        <v>777553548.73000026</v>
      </c>
    </row>
    <row r="1095" spans="2:15" ht="30" customHeight="1" x14ac:dyDescent="0.25">
      <c r="B1095" s="43" t="s">
        <v>455</v>
      </c>
      <c r="C1095" s="43"/>
      <c r="D1095" s="43"/>
      <c r="E1095" s="9"/>
      <c r="F1095" s="10" t="s">
        <v>482</v>
      </c>
      <c r="G1095" s="45" t="s">
        <v>483</v>
      </c>
      <c r="H1095" s="45"/>
      <c r="I1095" s="45"/>
      <c r="J1095" s="45"/>
      <c r="K1095" s="45"/>
      <c r="L1095" s="45"/>
      <c r="M1095" s="5">
        <v>0</v>
      </c>
      <c r="N1095" s="5">
        <v>27900</v>
      </c>
      <c r="O1095" s="8">
        <f t="shared" si="16"/>
        <v>777525648.73000026</v>
      </c>
    </row>
    <row r="1096" spans="2:15" ht="30" customHeight="1" x14ac:dyDescent="0.25">
      <c r="G1096" s="45"/>
      <c r="H1096" s="45"/>
      <c r="I1096" s="45"/>
      <c r="J1096" s="45"/>
      <c r="K1096" s="45"/>
      <c r="L1096" s="45"/>
      <c r="O1096" s="8">
        <f t="shared" si="16"/>
        <v>777525648.73000026</v>
      </c>
    </row>
    <row r="1097" spans="2:15" ht="30" customHeight="1" x14ac:dyDescent="0.25">
      <c r="B1097" s="43" t="s">
        <v>455</v>
      </c>
      <c r="C1097" s="43"/>
      <c r="D1097" s="43"/>
      <c r="E1097" s="9"/>
      <c r="F1097" s="10" t="s">
        <v>482</v>
      </c>
      <c r="G1097" s="45" t="s">
        <v>483</v>
      </c>
      <c r="H1097" s="45"/>
      <c r="I1097" s="45"/>
      <c r="J1097" s="45"/>
      <c r="K1097" s="45"/>
      <c r="L1097" s="45"/>
      <c r="M1097" s="5">
        <v>0</v>
      </c>
      <c r="N1097" s="5">
        <v>139500</v>
      </c>
      <c r="O1097" s="8">
        <f t="shared" si="16"/>
        <v>777386148.73000026</v>
      </c>
    </row>
    <row r="1098" spans="2:15" ht="30" customHeight="1" x14ac:dyDescent="0.25">
      <c r="G1098" s="45"/>
      <c r="H1098" s="45"/>
      <c r="I1098" s="45"/>
      <c r="J1098" s="45"/>
      <c r="K1098" s="45"/>
      <c r="L1098" s="45"/>
      <c r="O1098" s="8">
        <f t="shared" si="16"/>
        <v>777386148.73000026</v>
      </c>
    </row>
    <row r="1099" spans="2:15" ht="30" customHeight="1" x14ac:dyDescent="0.25">
      <c r="B1099" s="43" t="s">
        <v>455</v>
      </c>
      <c r="C1099" s="43"/>
      <c r="D1099" s="43"/>
      <c r="E1099" s="9"/>
      <c r="F1099" s="10" t="s">
        <v>482</v>
      </c>
      <c r="G1099" s="45" t="s">
        <v>483</v>
      </c>
      <c r="H1099" s="45"/>
      <c r="I1099" s="45"/>
      <c r="J1099" s="45"/>
      <c r="K1099" s="45"/>
      <c r="L1099" s="45"/>
      <c r="M1099" s="5">
        <v>0</v>
      </c>
      <c r="N1099" s="5">
        <v>15500</v>
      </c>
      <c r="O1099" s="8">
        <f t="shared" si="16"/>
        <v>777370648.73000026</v>
      </c>
    </row>
    <row r="1100" spans="2:15" ht="30" customHeight="1" x14ac:dyDescent="0.25">
      <c r="G1100" s="45"/>
      <c r="H1100" s="45"/>
      <c r="I1100" s="45"/>
      <c r="J1100" s="45"/>
      <c r="K1100" s="45"/>
      <c r="L1100" s="45"/>
      <c r="O1100" s="8">
        <f t="shared" si="16"/>
        <v>777370648.73000026</v>
      </c>
    </row>
    <row r="1101" spans="2:15" ht="30" customHeight="1" x14ac:dyDescent="0.25">
      <c r="B1101" s="43" t="s">
        <v>455</v>
      </c>
      <c r="C1101" s="43"/>
      <c r="D1101" s="43"/>
      <c r="E1101" s="9"/>
      <c r="F1101" s="10" t="s">
        <v>484</v>
      </c>
      <c r="G1101" s="45" t="s">
        <v>485</v>
      </c>
      <c r="H1101" s="45"/>
      <c r="I1101" s="45"/>
      <c r="J1101" s="45"/>
      <c r="K1101" s="45"/>
      <c r="L1101" s="45"/>
      <c r="M1101" s="5">
        <v>0</v>
      </c>
      <c r="N1101" s="5">
        <v>119775.01</v>
      </c>
      <c r="O1101" s="8">
        <f t="shared" si="16"/>
        <v>777250873.72000027</v>
      </c>
    </row>
    <row r="1102" spans="2:15" ht="30" customHeight="1" x14ac:dyDescent="0.25">
      <c r="G1102" s="45"/>
      <c r="H1102" s="45"/>
      <c r="I1102" s="45"/>
      <c r="J1102" s="45"/>
      <c r="K1102" s="45"/>
      <c r="L1102" s="45"/>
      <c r="O1102" s="8">
        <f t="shared" si="16"/>
        <v>777250873.72000027</v>
      </c>
    </row>
    <row r="1103" spans="2:15" ht="30" customHeight="1" x14ac:dyDescent="0.25">
      <c r="B1103" s="43" t="s">
        <v>455</v>
      </c>
      <c r="C1103" s="43"/>
      <c r="D1103" s="43"/>
      <c r="E1103" s="9"/>
      <c r="F1103" s="10" t="s">
        <v>484</v>
      </c>
      <c r="G1103" s="45" t="s">
        <v>485</v>
      </c>
      <c r="H1103" s="45"/>
      <c r="I1103" s="45"/>
      <c r="J1103" s="45"/>
      <c r="K1103" s="45"/>
      <c r="L1103" s="45"/>
      <c r="M1103" s="5">
        <v>0</v>
      </c>
      <c r="N1103" s="5">
        <v>4796.17</v>
      </c>
      <c r="O1103" s="8">
        <f t="shared" si="16"/>
        <v>777246077.55000031</v>
      </c>
    </row>
    <row r="1104" spans="2:15" ht="30" customHeight="1" x14ac:dyDescent="0.25">
      <c r="G1104" s="45"/>
      <c r="H1104" s="45"/>
      <c r="I1104" s="45"/>
      <c r="J1104" s="45"/>
      <c r="K1104" s="45"/>
      <c r="L1104" s="45"/>
      <c r="O1104" s="8">
        <f t="shared" si="16"/>
        <v>777246077.55000031</v>
      </c>
    </row>
    <row r="1105" spans="2:15" ht="30" customHeight="1" x14ac:dyDescent="0.25">
      <c r="B1105" s="43" t="s">
        <v>455</v>
      </c>
      <c r="C1105" s="43"/>
      <c r="D1105" s="43"/>
      <c r="E1105" s="9"/>
      <c r="F1105" s="10" t="s">
        <v>486</v>
      </c>
      <c r="G1105" s="45" t="s">
        <v>487</v>
      </c>
      <c r="H1105" s="45"/>
      <c r="I1105" s="45"/>
      <c r="J1105" s="45"/>
      <c r="K1105" s="45"/>
      <c r="L1105" s="45"/>
      <c r="M1105" s="5">
        <v>0</v>
      </c>
      <c r="N1105" s="5">
        <v>3600</v>
      </c>
      <c r="O1105" s="8">
        <f t="shared" si="16"/>
        <v>777242477.55000031</v>
      </c>
    </row>
    <row r="1106" spans="2:15" ht="30" customHeight="1" x14ac:dyDescent="0.25">
      <c r="G1106" s="45"/>
      <c r="H1106" s="45"/>
      <c r="I1106" s="45"/>
      <c r="J1106" s="45"/>
      <c r="K1106" s="45"/>
      <c r="L1106" s="45"/>
      <c r="O1106" s="8">
        <f t="shared" si="16"/>
        <v>777242477.55000031</v>
      </c>
    </row>
    <row r="1107" spans="2:15" ht="30" customHeight="1" x14ac:dyDescent="0.25">
      <c r="B1107" s="43" t="s">
        <v>455</v>
      </c>
      <c r="C1107" s="43"/>
      <c r="D1107" s="43"/>
      <c r="E1107" s="9"/>
      <c r="F1107" s="10" t="s">
        <v>486</v>
      </c>
      <c r="G1107" s="45" t="s">
        <v>487</v>
      </c>
      <c r="H1107" s="45"/>
      <c r="I1107" s="45"/>
      <c r="J1107" s="45"/>
      <c r="K1107" s="45"/>
      <c r="L1107" s="45"/>
      <c r="M1107" s="5">
        <v>0</v>
      </c>
      <c r="N1107" s="5">
        <v>2000</v>
      </c>
      <c r="O1107" s="8">
        <f t="shared" si="16"/>
        <v>777240477.55000031</v>
      </c>
    </row>
    <row r="1108" spans="2:15" ht="30" customHeight="1" x14ac:dyDescent="0.25">
      <c r="G1108" s="45"/>
      <c r="H1108" s="45"/>
      <c r="I1108" s="45"/>
      <c r="J1108" s="45"/>
      <c r="K1108" s="45"/>
      <c r="L1108" s="45"/>
      <c r="O1108" s="8">
        <f t="shared" ref="O1108:O1171" si="17">O1107+M1108-N1108</f>
        <v>777240477.55000031</v>
      </c>
    </row>
    <row r="1109" spans="2:15" ht="30" customHeight="1" x14ac:dyDescent="0.25">
      <c r="B1109" s="43" t="s">
        <v>455</v>
      </c>
      <c r="C1109" s="43"/>
      <c r="D1109" s="43"/>
      <c r="E1109" s="9"/>
      <c r="F1109" s="10" t="s">
        <v>486</v>
      </c>
      <c r="G1109" s="45" t="s">
        <v>487</v>
      </c>
      <c r="H1109" s="45"/>
      <c r="I1109" s="45"/>
      <c r="J1109" s="45"/>
      <c r="K1109" s="45"/>
      <c r="L1109" s="45"/>
      <c r="M1109" s="5">
        <v>0</v>
      </c>
      <c r="N1109" s="5">
        <v>18000</v>
      </c>
      <c r="O1109" s="8">
        <f t="shared" si="17"/>
        <v>777222477.55000031</v>
      </c>
    </row>
    <row r="1110" spans="2:15" ht="30" customHeight="1" x14ac:dyDescent="0.25">
      <c r="G1110" s="45"/>
      <c r="H1110" s="45"/>
      <c r="I1110" s="45"/>
      <c r="J1110" s="45"/>
      <c r="K1110" s="45"/>
      <c r="L1110" s="45"/>
      <c r="O1110" s="8">
        <f t="shared" si="17"/>
        <v>777222477.55000031</v>
      </c>
    </row>
    <row r="1111" spans="2:15" ht="1.5" customHeight="1" x14ac:dyDescent="0.25">
      <c r="O1111" s="8">
        <f t="shared" si="17"/>
        <v>777222477.55000031</v>
      </c>
    </row>
    <row r="1112" spans="2:15" ht="30" customHeight="1" x14ac:dyDescent="0.25">
      <c r="B1112" s="43" t="s">
        <v>455</v>
      </c>
      <c r="C1112" s="43"/>
      <c r="D1112" s="43"/>
      <c r="E1112" s="9"/>
      <c r="F1112" s="10" t="s">
        <v>488</v>
      </c>
      <c r="G1112" s="45" t="s">
        <v>489</v>
      </c>
      <c r="H1112" s="45"/>
      <c r="I1112" s="45"/>
      <c r="J1112" s="45"/>
      <c r="K1112" s="45"/>
      <c r="L1112" s="45"/>
      <c r="M1112" s="5">
        <v>0</v>
      </c>
      <c r="N1112" s="5">
        <v>16176.27</v>
      </c>
      <c r="O1112" s="8">
        <f t="shared" si="17"/>
        <v>777206301.28000033</v>
      </c>
    </row>
    <row r="1113" spans="2:15" ht="30" customHeight="1" x14ac:dyDescent="0.25">
      <c r="G1113" s="45"/>
      <c r="H1113" s="45"/>
      <c r="I1113" s="45"/>
      <c r="J1113" s="45"/>
      <c r="K1113" s="45"/>
      <c r="L1113" s="45"/>
      <c r="O1113" s="8">
        <f t="shared" si="17"/>
        <v>777206301.28000033</v>
      </c>
    </row>
    <row r="1114" spans="2:15" ht="30" customHeight="1" x14ac:dyDescent="0.25">
      <c r="B1114" s="43" t="s">
        <v>455</v>
      </c>
      <c r="C1114" s="43"/>
      <c r="D1114" s="43"/>
      <c r="E1114" s="9"/>
      <c r="F1114" s="10" t="s">
        <v>488</v>
      </c>
      <c r="G1114" s="45" t="s">
        <v>489</v>
      </c>
      <c r="H1114" s="45"/>
      <c r="I1114" s="45"/>
      <c r="J1114" s="45"/>
      <c r="K1114" s="45"/>
      <c r="L1114" s="45"/>
      <c r="M1114" s="5">
        <v>0</v>
      </c>
      <c r="N1114" s="5">
        <v>401957.97</v>
      </c>
      <c r="O1114" s="8">
        <f t="shared" si="17"/>
        <v>776804343.3100003</v>
      </c>
    </row>
    <row r="1115" spans="2:15" ht="30" customHeight="1" x14ac:dyDescent="0.25">
      <c r="G1115" s="45"/>
      <c r="H1115" s="45"/>
      <c r="I1115" s="45"/>
      <c r="J1115" s="45"/>
      <c r="K1115" s="45"/>
      <c r="L1115" s="45"/>
      <c r="O1115" s="8">
        <f t="shared" si="17"/>
        <v>776804343.3100003</v>
      </c>
    </row>
    <row r="1116" spans="2:15" ht="30" customHeight="1" x14ac:dyDescent="0.25">
      <c r="B1116" s="43" t="s">
        <v>455</v>
      </c>
      <c r="C1116" s="43"/>
      <c r="D1116" s="43"/>
      <c r="E1116" s="9"/>
      <c r="F1116" s="10" t="s">
        <v>490</v>
      </c>
      <c r="G1116" s="45" t="s">
        <v>491</v>
      </c>
      <c r="H1116" s="45"/>
      <c r="I1116" s="45"/>
      <c r="J1116" s="45"/>
      <c r="K1116" s="45"/>
      <c r="L1116" s="45"/>
      <c r="M1116" s="5">
        <v>0</v>
      </c>
      <c r="N1116" s="5">
        <v>45000</v>
      </c>
      <c r="O1116" s="8">
        <f t="shared" si="17"/>
        <v>776759343.3100003</v>
      </c>
    </row>
    <row r="1117" spans="2:15" ht="30" customHeight="1" x14ac:dyDescent="0.25">
      <c r="G1117" s="45"/>
      <c r="H1117" s="45"/>
      <c r="I1117" s="45"/>
      <c r="J1117" s="45"/>
      <c r="K1117" s="45"/>
      <c r="L1117" s="45"/>
      <c r="O1117" s="8">
        <f t="shared" si="17"/>
        <v>776759343.3100003</v>
      </c>
    </row>
    <row r="1118" spans="2:15" ht="30" customHeight="1" x14ac:dyDescent="0.25">
      <c r="B1118" s="43" t="s">
        <v>455</v>
      </c>
      <c r="C1118" s="43"/>
      <c r="D1118" s="43"/>
      <c r="E1118" s="9"/>
      <c r="F1118" s="10" t="s">
        <v>490</v>
      </c>
      <c r="G1118" s="45" t="s">
        <v>491</v>
      </c>
      <c r="H1118" s="45"/>
      <c r="I1118" s="45"/>
      <c r="J1118" s="45"/>
      <c r="K1118" s="45"/>
      <c r="L1118" s="45"/>
      <c r="M1118" s="5">
        <v>0</v>
      </c>
      <c r="N1118" s="5">
        <v>9000</v>
      </c>
      <c r="O1118" s="8">
        <f t="shared" si="17"/>
        <v>776750343.3100003</v>
      </c>
    </row>
    <row r="1119" spans="2:15" ht="30" customHeight="1" x14ac:dyDescent="0.25">
      <c r="G1119" s="45"/>
      <c r="H1119" s="45"/>
      <c r="I1119" s="45"/>
      <c r="J1119" s="45"/>
      <c r="K1119" s="45"/>
      <c r="L1119" s="45"/>
      <c r="O1119" s="8">
        <f t="shared" si="17"/>
        <v>776750343.3100003</v>
      </c>
    </row>
    <row r="1120" spans="2:15" ht="30" customHeight="1" x14ac:dyDescent="0.25">
      <c r="B1120" s="43" t="s">
        <v>455</v>
      </c>
      <c r="C1120" s="43"/>
      <c r="D1120" s="43"/>
      <c r="E1120" s="9"/>
      <c r="F1120" s="10" t="s">
        <v>490</v>
      </c>
      <c r="G1120" s="45" t="s">
        <v>491</v>
      </c>
      <c r="H1120" s="45"/>
      <c r="I1120" s="45"/>
      <c r="J1120" s="45"/>
      <c r="K1120" s="45"/>
      <c r="L1120" s="45"/>
      <c r="M1120" s="5">
        <v>0</v>
      </c>
      <c r="N1120" s="5">
        <v>5000</v>
      </c>
      <c r="O1120" s="8">
        <f t="shared" si="17"/>
        <v>776745343.3100003</v>
      </c>
    </row>
    <row r="1121" spans="2:15" ht="30" customHeight="1" x14ac:dyDescent="0.25">
      <c r="G1121" s="45"/>
      <c r="H1121" s="45"/>
      <c r="I1121" s="45"/>
      <c r="J1121" s="45"/>
      <c r="K1121" s="45"/>
      <c r="L1121" s="45"/>
      <c r="O1121" s="8">
        <f t="shared" si="17"/>
        <v>776745343.3100003</v>
      </c>
    </row>
    <row r="1122" spans="2:15" ht="30" customHeight="1" x14ac:dyDescent="0.25">
      <c r="B1122" s="43" t="s">
        <v>455</v>
      </c>
      <c r="C1122" s="43"/>
      <c r="D1122" s="43"/>
      <c r="E1122" s="9"/>
      <c r="F1122" s="10" t="s">
        <v>492</v>
      </c>
      <c r="G1122" s="45" t="s">
        <v>493</v>
      </c>
      <c r="H1122" s="45"/>
      <c r="I1122" s="45"/>
      <c r="J1122" s="45"/>
      <c r="K1122" s="45"/>
      <c r="L1122" s="45"/>
      <c r="M1122" s="5">
        <v>0</v>
      </c>
      <c r="N1122" s="5">
        <v>2938000</v>
      </c>
      <c r="O1122" s="8">
        <f t="shared" si="17"/>
        <v>773807343.3100003</v>
      </c>
    </row>
    <row r="1123" spans="2:15" ht="30" customHeight="1" x14ac:dyDescent="0.25">
      <c r="G1123" s="45"/>
      <c r="H1123" s="45"/>
      <c r="I1123" s="45"/>
      <c r="J1123" s="45"/>
      <c r="K1123" s="45"/>
      <c r="L1123" s="45"/>
      <c r="O1123" s="8">
        <f t="shared" si="17"/>
        <v>773807343.3100003</v>
      </c>
    </row>
    <row r="1124" spans="2:15" ht="30" customHeight="1" x14ac:dyDescent="0.25">
      <c r="B1124" s="43" t="s">
        <v>455</v>
      </c>
      <c r="C1124" s="43"/>
      <c r="D1124" s="43"/>
      <c r="E1124" s="9"/>
      <c r="F1124" s="10" t="s">
        <v>492</v>
      </c>
      <c r="G1124" s="45" t="s">
        <v>493</v>
      </c>
      <c r="H1124" s="45"/>
      <c r="I1124" s="45"/>
      <c r="J1124" s="45"/>
      <c r="K1124" s="45"/>
      <c r="L1124" s="45"/>
      <c r="M1124" s="5">
        <v>0</v>
      </c>
      <c r="N1124" s="5">
        <v>130000</v>
      </c>
      <c r="O1124" s="8">
        <f t="shared" si="17"/>
        <v>773677343.3100003</v>
      </c>
    </row>
    <row r="1125" spans="2:15" ht="30" customHeight="1" x14ac:dyDescent="0.25">
      <c r="G1125" s="45"/>
      <c r="H1125" s="45"/>
      <c r="I1125" s="45"/>
      <c r="J1125" s="45"/>
      <c r="K1125" s="45"/>
      <c r="L1125" s="45"/>
      <c r="O1125" s="8">
        <f t="shared" si="17"/>
        <v>773677343.3100003</v>
      </c>
    </row>
    <row r="1126" spans="2:15" ht="30" customHeight="1" x14ac:dyDescent="0.25">
      <c r="B1126" s="43" t="s">
        <v>455</v>
      </c>
      <c r="C1126" s="43"/>
      <c r="D1126" s="43"/>
      <c r="E1126" s="9"/>
      <c r="F1126" s="10" t="s">
        <v>494</v>
      </c>
      <c r="G1126" s="45" t="s">
        <v>495</v>
      </c>
      <c r="H1126" s="45"/>
      <c r="I1126" s="45"/>
      <c r="J1126" s="45"/>
      <c r="K1126" s="45"/>
      <c r="L1126" s="45"/>
      <c r="M1126" s="5">
        <v>0</v>
      </c>
      <c r="N1126" s="5">
        <v>8382.48</v>
      </c>
      <c r="O1126" s="8">
        <f t="shared" si="17"/>
        <v>773668960.83000028</v>
      </c>
    </row>
    <row r="1127" spans="2:15" ht="30" customHeight="1" x14ac:dyDescent="0.25">
      <c r="G1127" s="45"/>
      <c r="H1127" s="45"/>
      <c r="I1127" s="45"/>
      <c r="J1127" s="45"/>
      <c r="K1127" s="45"/>
      <c r="L1127" s="45"/>
      <c r="O1127" s="8">
        <f t="shared" si="17"/>
        <v>773668960.83000028</v>
      </c>
    </row>
    <row r="1128" spans="2:15" ht="30" customHeight="1" x14ac:dyDescent="0.25">
      <c r="B1128" s="43" t="s">
        <v>455</v>
      </c>
      <c r="C1128" s="43"/>
      <c r="D1128" s="43"/>
      <c r="E1128" s="9"/>
      <c r="F1128" s="10" t="s">
        <v>494</v>
      </c>
      <c r="G1128" s="45" t="s">
        <v>495</v>
      </c>
      <c r="H1128" s="45"/>
      <c r="I1128" s="45"/>
      <c r="J1128" s="45"/>
      <c r="K1128" s="45"/>
      <c r="L1128" s="45"/>
      <c r="M1128" s="5">
        <v>0</v>
      </c>
      <c r="N1128" s="5">
        <v>4793.79</v>
      </c>
      <c r="O1128" s="8">
        <f t="shared" si="17"/>
        <v>773664167.04000032</v>
      </c>
    </row>
    <row r="1129" spans="2:15" ht="30" customHeight="1" x14ac:dyDescent="0.25">
      <c r="G1129" s="45"/>
      <c r="H1129" s="45"/>
      <c r="I1129" s="45"/>
      <c r="J1129" s="45"/>
      <c r="K1129" s="45"/>
      <c r="L1129" s="45"/>
      <c r="O1129" s="8">
        <f t="shared" si="17"/>
        <v>773664167.04000032</v>
      </c>
    </row>
    <row r="1130" spans="2:15" ht="30" customHeight="1" x14ac:dyDescent="0.25">
      <c r="B1130" s="43" t="s">
        <v>455</v>
      </c>
      <c r="C1130" s="43"/>
      <c r="D1130" s="43"/>
      <c r="E1130" s="9"/>
      <c r="F1130" s="10" t="s">
        <v>494</v>
      </c>
      <c r="G1130" s="45" t="s">
        <v>495</v>
      </c>
      <c r="H1130" s="45"/>
      <c r="I1130" s="45"/>
      <c r="J1130" s="45"/>
      <c r="K1130" s="45"/>
      <c r="L1130" s="45"/>
      <c r="M1130" s="5">
        <v>0</v>
      </c>
      <c r="N1130" s="5">
        <v>887.74</v>
      </c>
      <c r="O1130" s="8">
        <f t="shared" si="17"/>
        <v>773663279.30000031</v>
      </c>
    </row>
    <row r="1131" spans="2:15" ht="30" customHeight="1" x14ac:dyDescent="0.25">
      <c r="G1131" s="45"/>
      <c r="H1131" s="45"/>
      <c r="I1131" s="45"/>
      <c r="J1131" s="45"/>
      <c r="K1131" s="45"/>
      <c r="L1131" s="45"/>
      <c r="O1131" s="8">
        <f t="shared" si="17"/>
        <v>773663279.30000031</v>
      </c>
    </row>
    <row r="1132" spans="2:15" ht="30" customHeight="1" x14ac:dyDescent="0.25">
      <c r="B1132" s="43" t="s">
        <v>455</v>
      </c>
      <c r="C1132" s="43"/>
      <c r="D1132" s="43"/>
      <c r="E1132" s="9"/>
      <c r="F1132" s="10" t="s">
        <v>494</v>
      </c>
      <c r="G1132" s="45" t="s">
        <v>495</v>
      </c>
      <c r="H1132" s="45"/>
      <c r="I1132" s="45"/>
      <c r="J1132" s="45"/>
      <c r="K1132" s="45"/>
      <c r="L1132" s="45"/>
      <c r="M1132" s="5">
        <v>0</v>
      </c>
      <c r="N1132" s="5">
        <v>8877.39</v>
      </c>
      <c r="O1132" s="8">
        <f t="shared" si="17"/>
        <v>773654401.91000032</v>
      </c>
    </row>
    <row r="1133" spans="2:15" ht="30" customHeight="1" x14ac:dyDescent="0.25">
      <c r="G1133" s="45"/>
      <c r="H1133" s="45"/>
      <c r="I1133" s="45"/>
      <c r="J1133" s="45"/>
      <c r="K1133" s="45"/>
      <c r="L1133" s="45"/>
      <c r="O1133" s="8">
        <f t="shared" si="17"/>
        <v>773654401.91000032</v>
      </c>
    </row>
    <row r="1134" spans="2:15" ht="30" customHeight="1" x14ac:dyDescent="0.25">
      <c r="B1134" s="43" t="s">
        <v>455</v>
      </c>
      <c r="C1134" s="43"/>
      <c r="D1134" s="43"/>
      <c r="E1134" s="9"/>
      <c r="F1134" s="10" t="s">
        <v>494</v>
      </c>
      <c r="G1134" s="45" t="s">
        <v>496</v>
      </c>
      <c r="H1134" s="45"/>
      <c r="I1134" s="45"/>
      <c r="J1134" s="45"/>
      <c r="K1134" s="45"/>
      <c r="L1134" s="45"/>
      <c r="M1134" s="5">
        <v>0</v>
      </c>
      <c r="N1134" s="5">
        <v>770919.58</v>
      </c>
      <c r="O1134" s="8">
        <f t="shared" si="17"/>
        <v>772883482.33000028</v>
      </c>
    </row>
    <row r="1135" spans="2:15" ht="15" customHeight="1" x14ac:dyDescent="0.25">
      <c r="G1135" s="45"/>
      <c r="H1135" s="45"/>
      <c r="I1135" s="45"/>
      <c r="J1135" s="45"/>
      <c r="K1135" s="45"/>
      <c r="L1135" s="45"/>
      <c r="O1135" s="8">
        <f t="shared" si="17"/>
        <v>772883482.33000028</v>
      </c>
    </row>
    <row r="1136" spans="2:15" ht="30" customHeight="1" x14ac:dyDescent="0.25">
      <c r="B1136" s="43" t="s">
        <v>455</v>
      </c>
      <c r="C1136" s="43"/>
      <c r="D1136" s="43"/>
      <c r="E1136" s="9"/>
      <c r="F1136" s="10" t="s">
        <v>497</v>
      </c>
      <c r="G1136" s="45" t="s">
        <v>498</v>
      </c>
      <c r="H1136" s="45"/>
      <c r="I1136" s="45"/>
      <c r="J1136" s="45"/>
      <c r="K1136" s="45"/>
      <c r="L1136" s="45"/>
      <c r="M1136" s="5">
        <v>0</v>
      </c>
      <c r="N1136" s="5">
        <v>4750</v>
      </c>
      <c r="O1136" s="8">
        <f t="shared" si="17"/>
        <v>772878732.33000028</v>
      </c>
    </row>
    <row r="1137" spans="2:15" ht="30" customHeight="1" x14ac:dyDescent="0.25">
      <c r="G1137" s="45"/>
      <c r="H1137" s="45"/>
      <c r="I1137" s="45"/>
      <c r="J1137" s="45"/>
      <c r="K1137" s="45"/>
      <c r="L1137" s="45"/>
      <c r="O1137" s="8">
        <f t="shared" si="17"/>
        <v>772878732.33000028</v>
      </c>
    </row>
    <row r="1138" spans="2:15" ht="30" customHeight="1" x14ac:dyDescent="0.25">
      <c r="B1138" s="43" t="s">
        <v>455</v>
      </c>
      <c r="C1138" s="43"/>
      <c r="D1138" s="43"/>
      <c r="E1138" s="9"/>
      <c r="F1138" s="10" t="s">
        <v>497</v>
      </c>
      <c r="G1138" s="45" t="s">
        <v>499</v>
      </c>
      <c r="H1138" s="45"/>
      <c r="I1138" s="45"/>
      <c r="J1138" s="45"/>
      <c r="K1138" s="45"/>
      <c r="L1138" s="45"/>
      <c r="M1138" s="5">
        <v>0</v>
      </c>
      <c r="N1138" s="5">
        <v>107350</v>
      </c>
      <c r="O1138" s="8">
        <f t="shared" si="17"/>
        <v>772771382.33000028</v>
      </c>
    </row>
    <row r="1139" spans="2:15" ht="9.75" customHeight="1" x14ac:dyDescent="0.25">
      <c r="G1139" s="45"/>
      <c r="H1139" s="45"/>
      <c r="I1139" s="45"/>
      <c r="J1139" s="45"/>
      <c r="K1139" s="45"/>
      <c r="L1139" s="45"/>
      <c r="O1139" s="8">
        <f t="shared" si="17"/>
        <v>772771382.33000028</v>
      </c>
    </row>
    <row r="1140" spans="2:15" ht="30" hidden="1" customHeight="1" x14ac:dyDescent="0.25">
      <c r="O1140" s="8">
        <f t="shared" si="17"/>
        <v>772771382.33000028</v>
      </c>
    </row>
    <row r="1141" spans="2:15" ht="30" hidden="1" customHeight="1" x14ac:dyDescent="0.25">
      <c r="B1141" s="9"/>
      <c r="C1141" s="9"/>
      <c r="D1141" s="9"/>
      <c r="E1141" s="9"/>
      <c r="F1141" s="9"/>
      <c r="G1141" s="45" t="s">
        <v>500</v>
      </c>
      <c r="H1141" s="45"/>
      <c r="I1141" s="45"/>
      <c r="J1141" s="45"/>
      <c r="K1141" s="45"/>
      <c r="L1141" s="45"/>
      <c r="O1141" s="8">
        <f t="shared" si="17"/>
        <v>772771382.33000028</v>
      </c>
    </row>
    <row r="1142" spans="2:15" ht="30" customHeight="1" x14ac:dyDescent="0.25">
      <c r="B1142" s="43" t="s">
        <v>455</v>
      </c>
      <c r="C1142" s="43"/>
      <c r="D1142" s="43"/>
      <c r="E1142" s="9"/>
      <c r="F1142" s="10" t="s">
        <v>501</v>
      </c>
      <c r="G1142" s="45" t="s">
        <v>502</v>
      </c>
      <c r="H1142" s="45"/>
      <c r="I1142" s="45"/>
      <c r="J1142" s="45"/>
      <c r="K1142" s="45"/>
      <c r="L1142" s="45"/>
      <c r="M1142" s="5">
        <v>0</v>
      </c>
      <c r="N1142" s="5">
        <v>1590</v>
      </c>
      <c r="O1142" s="8">
        <f t="shared" si="17"/>
        <v>772769792.33000028</v>
      </c>
    </row>
    <row r="1143" spans="2:15" ht="30" customHeight="1" x14ac:dyDescent="0.25">
      <c r="G1143" s="45"/>
      <c r="H1143" s="45"/>
      <c r="I1143" s="45"/>
      <c r="J1143" s="45"/>
      <c r="K1143" s="45"/>
      <c r="L1143" s="45"/>
      <c r="O1143" s="8">
        <f t="shared" si="17"/>
        <v>772769792.33000028</v>
      </c>
    </row>
    <row r="1144" spans="2:15" ht="30" customHeight="1" x14ac:dyDescent="0.25">
      <c r="B1144" s="43" t="s">
        <v>455</v>
      </c>
      <c r="C1144" s="43"/>
      <c r="D1144" s="43"/>
      <c r="E1144" s="9"/>
      <c r="F1144" s="10" t="s">
        <v>501</v>
      </c>
      <c r="G1144" s="45" t="s">
        <v>502</v>
      </c>
      <c r="H1144" s="45"/>
      <c r="I1144" s="45"/>
      <c r="J1144" s="45"/>
      <c r="K1144" s="45"/>
      <c r="L1144" s="45"/>
      <c r="M1144" s="5">
        <v>0</v>
      </c>
      <c r="N1144" s="5">
        <v>35934</v>
      </c>
      <c r="O1144" s="8">
        <f t="shared" si="17"/>
        <v>772733858.33000028</v>
      </c>
    </row>
    <row r="1145" spans="2:15" ht="30" customHeight="1" x14ac:dyDescent="0.25">
      <c r="G1145" s="45"/>
      <c r="H1145" s="45"/>
      <c r="I1145" s="45"/>
      <c r="J1145" s="45"/>
      <c r="K1145" s="45"/>
      <c r="L1145" s="45"/>
      <c r="O1145" s="8">
        <f t="shared" si="17"/>
        <v>772733858.33000028</v>
      </c>
    </row>
    <row r="1146" spans="2:15" ht="30" customHeight="1" x14ac:dyDescent="0.25">
      <c r="B1146" s="43" t="s">
        <v>455</v>
      </c>
      <c r="C1146" s="43"/>
      <c r="D1146" s="43"/>
      <c r="E1146" s="9"/>
      <c r="F1146" s="10" t="s">
        <v>503</v>
      </c>
      <c r="G1146" s="45" t="s">
        <v>504</v>
      </c>
      <c r="H1146" s="45"/>
      <c r="I1146" s="45"/>
      <c r="J1146" s="45"/>
      <c r="K1146" s="45"/>
      <c r="L1146" s="45"/>
      <c r="M1146" s="5">
        <v>0</v>
      </c>
      <c r="N1146" s="5">
        <v>248227.23</v>
      </c>
      <c r="O1146" s="8">
        <f t="shared" si="17"/>
        <v>772485631.10000026</v>
      </c>
    </row>
    <row r="1147" spans="2:15" ht="30" customHeight="1" x14ac:dyDescent="0.25">
      <c r="G1147" s="45"/>
      <c r="H1147" s="45"/>
      <c r="I1147" s="45"/>
      <c r="J1147" s="45"/>
      <c r="K1147" s="45"/>
      <c r="L1147" s="45"/>
      <c r="O1147" s="8">
        <f t="shared" si="17"/>
        <v>772485631.10000026</v>
      </c>
    </row>
    <row r="1148" spans="2:15" ht="30" customHeight="1" x14ac:dyDescent="0.25">
      <c r="B1148" s="43" t="s">
        <v>455</v>
      </c>
      <c r="C1148" s="43"/>
      <c r="D1148" s="43"/>
      <c r="E1148" s="9"/>
      <c r="F1148" s="10" t="s">
        <v>503</v>
      </c>
      <c r="G1148" s="45" t="s">
        <v>504</v>
      </c>
      <c r="H1148" s="45"/>
      <c r="I1148" s="45"/>
      <c r="J1148" s="45"/>
      <c r="K1148" s="45"/>
      <c r="L1148" s="45"/>
      <c r="M1148" s="5">
        <v>0</v>
      </c>
      <c r="N1148" s="5">
        <v>10144.56</v>
      </c>
      <c r="O1148" s="8">
        <f t="shared" si="17"/>
        <v>772475486.54000032</v>
      </c>
    </row>
    <row r="1149" spans="2:15" ht="30" customHeight="1" x14ac:dyDescent="0.25">
      <c r="G1149" s="45"/>
      <c r="H1149" s="45"/>
      <c r="I1149" s="45"/>
      <c r="J1149" s="45"/>
      <c r="K1149" s="45"/>
      <c r="L1149" s="45"/>
      <c r="O1149" s="8">
        <f t="shared" si="17"/>
        <v>772475486.54000032</v>
      </c>
    </row>
    <row r="1150" spans="2:15" ht="30" customHeight="1" x14ac:dyDescent="0.25">
      <c r="B1150" s="43" t="s">
        <v>455</v>
      </c>
      <c r="C1150" s="43"/>
      <c r="D1150" s="43"/>
      <c r="E1150" s="9"/>
      <c r="F1150" s="10" t="s">
        <v>505</v>
      </c>
      <c r="G1150" s="45" t="s">
        <v>506</v>
      </c>
      <c r="H1150" s="45"/>
      <c r="I1150" s="45"/>
      <c r="J1150" s="45"/>
      <c r="K1150" s="45"/>
      <c r="L1150" s="45"/>
      <c r="M1150" s="5">
        <v>0</v>
      </c>
      <c r="N1150" s="5">
        <v>17089.59</v>
      </c>
      <c r="O1150" s="8">
        <f t="shared" si="17"/>
        <v>772458396.95000029</v>
      </c>
    </row>
    <row r="1151" spans="2:15" ht="17.25" customHeight="1" x14ac:dyDescent="0.25">
      <c r="G1151" s="45"/>
      <c r="H1151" s="45"/>
      <c r="I1151" s="45"/>
      <c r="J1151" s="45"/>
      <c r="K1151" s="45"/>
      <c r="L1151" s="45"/>
      <c r="O1151" s="8">
        <f t="shared" si="17"/>
        <v>772458396.95000029</v>
      </c>
    </row>
    <row r="1152" spans="2:15" ht="30" customHeight="1" x14ac:dyDescent="0.25">
      <c r="B1152" s="43" t="s">
        <v>455</v>
      </c>
      <c r="C1152" s="43"/>
      <c r="D1152" s="43"/>
      <c r="E1152" s="9"/>
      <c r="F1152" s="10" t="s">
        <v>505</v>
      </c>
      <c r="G1152" s="45" t="s">
        <v>506</v>
      </c>
      <c r="H1152" s="45"/>
      <c r="I1152" s="45"/>
      <c r="J1152" s="45"/>
      <c r="K1152" s="45"/>
      <c r="L1152" s="45"/>
      <c r="M1152" s="5">
        <v>0</v>
      </c>
      <c r="N1152" s="5">
        <v>311918.01</v>
      </c>
      <c r="O1152" s="8">
        <f t="shared" si="17"/>
        <v>772146478.9400003</v>
      </c>
    </row>
    <row r="1153" spans="2:15" ht="12" customHeight="1" x14ac:dyDescent="0.25">
      <c r="G1153" s="45"/>
      <c r="H1153" s="45"/>
      <c r="I1153" s="45"/>
      <c r="J1153" s="45"/>
      <c r="K1153" s="45"/>
      <c r="L1153" s="45"/>
      <c r="O1153" s="8">
        <f t="shared" si="17"/>
        <v>772146478.9400003</v>
      </c>
    </row>
    <row r="1154" spans="2:15" ht="30" customHeight="1" x14ac:dyDescent="0.25">
      <c r="B1154" s="43" t="s">
        <v>455</v>
      </c>
      <c r="C1154" s="43"/>
      <c r="D1154" s="43"/>
      <c r="E1154" s="9"/>
      <c r="F1154" s="10" t="s">
        <v>507</v>
      </c>
      <c r="G1154" s="45" t="s">
        <v>508</v>
      </c>
      <c r="H1154" s="45"/>
      <c r="I1154" s="45"/>
      <c r="J1154" s="45"/>
      <c r="K1154" s="45"/>
      <c r="L1154" s="45"/>
      <c r="M1154" s="5">
        <v>0</v>
      </c>
      <c r="N1154" s="5">
        <v>912.71</v>
      </c>
      <c r="O1154" s="8">
        <f t="shared" si="17"/>
        <v>772145566.23000026</v>
      </c>
    </row>
    <row r="1155" spans="2:15" ht="30" customHeight="1" x14ac:dyDescent="0.25">
      <c r="G1155" s="45"/>
      <c r="H1155" s="45"/>
      <c r="I1155" s="45"/>
      <c r="J1155" s="45"/>
      <c r="K1155" s="45"/>
      <c r="L1155" s="45"/>
      <c r="O1155" s="8">
        <f t="shared" si="17"/>
        <v>772145566.23000026</v>
      </c>
    </row>
    <row r="1156" spans="2:15" ht="30" customHeight="1" x14ac:dyDescent="0.25">
      <c r="B1156" s="43" t="s">
        <v>455</v>
      </c>
      <c r="C1156" s="43"/>
      <c r="D1156" s="43"/>
      <c r="E1156" s="9"/>
      <c r="F1156" s="10" t="s">
        <v>507</v>
      </c>
      <c r="G1156" s="45" t="s">
        <v>508</v>
      </c>
      <c r="H1156" s="45"/>
      <c r="I1156" s="45"/>
      <c r="J1156" s="45"/>
      <c r="K1156" s="45"/>
      <c r="L1156" s="45"/>
      <c r="M1156" s="5">
        <v>0</v>
      </c>
      <c r="N1156" s="5">
        <v>20627.29</v>
      </c>
      <c r="O1156" s="8">
        <f t="shared" si="17"/>
        <v>772124938.9400003</v>
      </c>
    </row>
    <row r="1157" spans="2:15" ht="30" customHeight="1" x14ac:dyDescent="0.25">
      <c r="G1157" s="45"/>
      <c r="H1157" s="45"/>
      <c r="I1157" s="45"/>
      <c r="J1157" s="45"/>
      <c r="K1157" s="45"/>
      <c r="L1157" s="45"/>
      <c r="O1157" s="8">
        <f t="shared" si="17"/>
        <v>772124938.9400003</v>
      </c>
    </row>
    <row r="1158" spans="2:15" ht="30" customHeight="1" x14ac:dyDescent="0.25">
      <c r="B1158" s="43" t="s">
        <v>455</v>
      </c>
      <c r="C1158" s="43"/>
      <c r="D1158" s="43"/>
      <c r="E1158" s="9"/>
      <c r="F1158" s="10" t="s">
        <v>509</v>
      </c>
      <c r="G1158" s="45" t="s">
        <v>510</v>
      </c>
      <c r="H1158" s="45"/>
      <c r="I1158" s="45"/>
      <c r="J1158" s="45"/>
      <c r="K1158" s="45"/>
      <c r="L1158" s="45"/>
      <c r="M1158" s="5">
        <v>0</v>
      </c>
      <c r="N1158" s="5">
        <v>18500</v>
      </c>
      <c r="O1158" s="8">
        <f t="shared" si="17"/>
        <v>772106438.9400003</v>
      </c>
    </row>
    <row r="1159" spans="2:15" ht="30" customHeight="1" x14ac:dyDescent="0.25">
      <c r="G1159" s="45"/>
      <c r="H1159" s="45"/>
      <c r="I1159" s="45"/>
      <c r="J1159" s="45"/>
      <c r="K1159" s="45"/>
      <c r="L1159" s="45"/>
      <c r="O1159" s="8">
        <f t="shared" si="17"/>
        <v>772106438.9400003</v>
      </c>
    </row>
    <row r="1160" spans="2:15" ht="30" customHeight="1" x14ac:dyDescent="0.25">
      <c r="B1160" s="43" t="s">
        <v>455</v>
      </c>
      <c r="C1160" s="43"/>
      <c r="D1160" s="43"/>
      <c r="E1160" s="9"/>
      <c r="F1160" s="10" t="s">
        <v>509</v>
      </c>
      <c r="G1160" s="45" t="s">
        <v>510</v>
      </c>
      <c r="H1160" s="45"/>
      <c r="I1160" s="45"/>
      <c r="J1160" s="45"/>
      <c r="K1160" s="45"/>
      <c r="L1160" s="45"/>
      <c r="M1160" s="5">
        <v>0</v>
      </c>
      <c r="N1160" s="5">
        <v>33300</v>
      </c>
      <c r="O1160" s="8">
        <f t="shared" si="17"/>
        <v>772073138.9400003</v>
      </c>
    </row>
    <row r="1161" spans="2:15" ht="30" customHeight="1" x14ac:dyDescent="0.25">
      <c r="G1161" s="45"/>
      <c r="H1161" s="45"/>
      <c r="I1161" s="45"/>
      <c r="J1161" s="45"/>
      <c r="K1161" s="45"/>
      <c r="L1161" s="45"/>
      <c r="O1161" s="8">
        <f t="shared" si="17"/>
        <v>772073138.9400003</v>
      </c>
    </row>
    <row r="1162" spans="2:15" ht="30" customHeight="1" x14ac:dyDescent="0.25">
      <c r="B1162" s="43" t="s">
        <v>455</v>
      </c>
      <c r="C1162" s="43"/>
      <c r="D1162" s="43"/>
      <c r="E1162" s="9"/>
      <c r="F1162" s="10" t="s">
        <v>509</v>
      </c>
      <c r="G1162" s="45" t="s">
        <v>510</v>
      </c>
      <c r="H1162" s="45"/>
      <c r="I1162" s="45"/>
      <c r="J1162" s="45"/>
      <c r="K1162" s="45"/>
      <c r="L1162" s="45"/>
      <c r="M1162" s="5">
        <v>0</v>
      </c>
      <c r="N1162" s="5">
        <v>166500</v>
      </c>
      <c r="O1162" s="8">
        <f t="shared" si="17"/>
        <v>771906638.9400003</v>
      </c>
    </row>
    <row r="1163" spans="2:15" ht="30" customHeight="1" x14ac:dyDescent="0.25">
      <c r="G1163" s="45"/>
      <c r="H1163" s="45"/>
      <c r="I1163" s="45"/>
      <c r="J1163" s="45"/>
      <c r="K1163" s="45"/>
      <c r="L1163" s="45"/>
      <c r="O1163" s="8">
        <f t="shared" si="17"/>
        <v>771906638.9400003</v>
      </c>
    </row>
    <row r="1164" spans="2:15" ht="30" customHeight="1" x14ac:dyDescent="0.25">
      <c r="B1164" s="43" t="s">
        <v>455</v>
      </c>
      <c r="C1164" s="43"/>
      <c r="D1164" s="43"/>
      <c r="E1164" s="9"/>
      <c r="F1164" s="10" t="s">
        <v>511</v>
      </c>
      <c r="G1164" s="45" t="s">
        <v>512</v>
      </c>
      <c r="H1164" s="45"/>
      <c r="I1164" s="45"/>
      <c r="J1164" s="45"/>
      <c r="K1164" s="45"/>
      <c r="L1164" s="45"/>
      <c r="M1164" s="5">
        <v>0</v>
      </c>
      <c r="N1164" s="5">
        <v>2400</v>
      </c>
      <c r="O1164" s="8">
        <f t="shared" si="17"/>
        <v>771904238.9400003</v>
      </c>
    </row>
    <row r="1165" spans="2:15" ht="3.75" customHeight="1" x14ac:dyDescent="0.25">
      <c r="G1165" s="45"/>
      <c r="H1165" s="45"/>
      <c r="I1165" s="45"/>
      <c r="J1165" s="45"/>
      <c r="K1165" s="45"/>
      <c r="L1165" s="45"/>
      <c r="O1165" s="8">
        <f t="shared" si="17"/>
        <v>771904238.9400003</v>
      </c>
    </row>
    <row r="1166" spans="2:15" ht="0.75" customHeight="1" x14ac:dyDescent="0.25">
      <c r="B1166" s="9"/>
      <c r="C1166" s="9"/>
      <c r="D1166" s="9"/>
      <c r="E1166" s="9"/>
      <c r="F1166" s="9"/>
      <c r="G1166" s="45" t="s">
        <v>513</v>
      </c>
      <c r="H1166" s="45"/>
      <c r="I1166" s="45"/>
      <c r="J1166" s="45"/>
      <c r="K1166" s="45"/>
      <c r="L1166" s="45"/>
      <c r="O1166" s="8">
        <f t="shared" si="17"/>
        <v>771904238.9400003</v>
      </c>
    </row>
    <row r="1167" spans="2:15" ht="30" customHeight="1" x14ac:dyDescent="0.25">
      <c r="B1167" s="43" t="s">
        <v>455</v>
      </c>
      <c r="C1167" s="43"/>
      <c r="D1167" s="43"/>
      <c r="E1167" s="9"/>
      <c r="F1167" s="10" t="s">
        <v>511</v>
      </c>
      <c r="G1167" s="45" t="s">
        <v>514</v>
      </c>
      <c r="H1167" s="45"/>
      <c r="I1167" s="45"/>
      <c r="J1167" s="45"/>
      <c r="K1167" s="45"/>
      <c r="L1167" s="45"/>
      <c r="M1167" s="5">
        <v>0</v>
      </c>
      <c r="N1167" s="5">
        <v>4320</v>
      </c>
      <c r="O1167" s="8">
        <f t="shared" si="17"/>
        <v>771899918.9400003</v>
      </c>
    </row>
    <row r="1168" spans="2:15" ht="30" customHeight="1" x14ac:dyDescent="0.25">
      <c r="G1168" s="45"/>
      <c r="H1168" s="45"/>
      <c r="I1168" s="45"/>
      <c r="J1168" s="45"/>
      <c r="K1168" s="45"/>
      <c r="L1168" s="45"/>
      <c r="O1168" s="8">
        <f t="shared" si="17"/>
        <v>771899918.9400003</v>
      </c>
    </row>
    <row r="1169" spans="2:15" ht="30" customHeight="1" x14ac:dyDescent="0.25">
      <c r="B1169" s="43" t="s">
        <v>455</v>
      </c>
      <c r="C1169" s="43"/>
      <c r="D1169" s="43"/>
      <c r="E1169" s="9"/>
      <c r="F1169" s="10" t="s">
        <v>511</v>
      </c>
      <c r="G1169" s="45" t="s">
        <v>514</v>
      </c>
      <c r="H1169" s="45"/>
      <c r="I1169" s="45"/>
      <c r="J1169" s="45"/>
      <c r="K1169" s="45"/>
      <c r="L1169" s="45"/>
      <c r="M1169" s="5">
        <v>0</v>
      </c>
      <c r="N1169" s="5">
        <v>21600</v>
      </c>
      <c r="O1169" s="8">
        <f t="shared" si="17"/>
        <v>771878318.9400003</v>
      </c>
    </row>
    <row r="1170" spans="2:15" ht="30" customHeight="1" x14ac:dyDescent="0.25">
      <c r="G1170" s="45"/>
      <c r="H1170" s="45"/>
      <c r="I1170" s="45"/>
      <c r="J1170" s="45"/>
      <c r="K1170" s="45"/>
      <c r="L1170" s="45"/>
      <c r="O1170" s="8">
        <f t="shared" si="17"/>
        <v>771878318.9400003</v>
      </c>
    </row>
    <row r="1171" spans="2:15" ht="30" customHeight="1" x14ac:dyDescent="0.25">
      <c r="B1171" s="43" t="s">
        <v>455</v>
      </c>
      <c r="C1171" s="43"/>
      <c r="D1171" s="43"/>
      <c r="E1171" s="9"/>
      <c r="F1171" s="10" t="s">
        <v>515</v>
      </c>
      <c r="G1171" s="45" t="s">
        <v>516</v>
      </c>
      <c r="H1171" s="45"/>
      <c r="I1171" s="45"/>
      <c r="J1171" s="45"/>
      <c r="K1171" s="45"/>
      <c r="L1171" s="45"/>
      <c r="M1171" s="5">
        <v>0</v>
      </c>
      <c r="N1171" s="5">
        <v>15500</v>
      </c>
      <c r="O1171" s="8">
        <f t="shared" si="17"/>
        <v>771862818.9400003</v>
      </c>
    </row>
    <row r="1172" spans="2:15" ht="30" customHeight="1" x14ac:dyDescent="0.25">
      <c r="G1172" s="45"/>
      <c r="H1172" s="45"/>
      <c r="I1172" s="45"/>
      <c r="J1172" s="45"/>
      <c r="K1172" s="45"/>
      <c r="L1172" s="45"/>
      <c r="O1172" s="8">
        <f t="shared" ref="O1172:O1235" si="18">O1171+M1172-N1172</f>
        <v>771862818.9400003</v>
      </c>
    </row>
    <row r="1173" spans="2:15" ht="30" customHeight="1" x14ac:dyDescent="0.25">
      <c r="B1173" s="43" t="s">
        <v>455</v>
      </c>
      <c r="C1173" s="43"/>
      <c r="D1173" s="43"/>
      <c r="E1173" s="9"/>
      <c r="F1173" s="10" t="s">
        <v>515</v>
      </c>
      <c r="G1173" s="45" t="s">
        <v>516</v>
      </c>
      <c r="H1173" s="45"/>
      <c r="I1173" s="45"/>
      <c r="J1173" s="45"/>
      <c r="K1173" s="45"/>
      <c r="L1173" s="45"/>
      <c r="M1173" s="5">
        <v>0</v>
      </c>
      <c r="N1173" s="5">
        <v>27900</v>
      </c>
      <c r="O1173" s="8">
        <f t="shared" si="18"/>
        <v>771834918.9400003</v>
      </c>
    </row>
    <row r="1174" spans="2:15" ht="30" customHeight="1" x14ac:dyDescent="0.25">
      <c r="G1174" s="45"/>
      <c r="H1174" s="45"/>
      <c r="I1174" s="45"/>
      <c r="J1174" s="45"/>
      <c r="K1174" s="45"/>
      <c r="L1174" s="45"/>
      <c r="O1174" s="8">
        <f t="shared" si="18"/>
        <v>771834918.9400003</v>
      </c>
    </row>
    <row r="1175" spans="2:15" ht="30" customHeight="1" x14ac:dyDescent="0.25">
      <c r="B1175" s="43" t="s">
        <v>455</v>
      </c>
      <c r="C1175" s="43"/>
      <c r="D1175" s="43"/>
      <c r="E1175" s="9"/>
      <c r="F1175" s="10" t="s">
        <v>515</v>
      </c>
      <c r="G1175" s="45" t="s">
        <v>516</v>
      </c>
      <c r="H1175" s="45"/>
      <c r="I1175" s="45"/>
      <c r="J1175" s="45"/>
      <c r="K1175" s="45"/>
      <c r="L1175" s="45"/>
      <c r="M1175" s="5">
        <v>0</v>
      </c>
      <c r="N1175" s="5">
        <v>139500</v>
      </c>
      <c r="O1175" s="8">
        <f t="shared" si="18"/>
        <v>771695418.9400003</v>
      </c>
    </row>
    <row r="1176" spans="2:15" ht="30" customHeight="1" x14ac:dyDescent="0.25">
      <c r="G1176" s="45"/>
      <c r="H1176" s="45"/>
      <c r="I1176" s="45"/>
      <c r="J1176" s="45"/>
      <c r="K1176" s="45"/>
      <c r="L1176" s="45"/>
      <c r="O1176" s="8">
        <f t="shared" si="18"/>
        <v>771695418.9400003</v>
      </c>
    </row>
    <row r="1177" spans="2:15" ht="30" customHeight="1" x14ac:dyDescent="0.25">
      <c r="B1177" s="43" t="s">
        <v>455</v>
      </c>
      <c r="C1177" s="43"/>
      <c r="D1177" s="43"/>
      <c r="E1177" s="9"/>
      <c r="F1177" s="10" t="s">
        <v>517</v>
      </c>
      <c r="G1177" s="45" t="s">
        <v>518</v>
      </c>
      <c r="H1177" s="45"/>
      <c r="I1177" s="45"/>
      <c r="J1177" s="45"/>
      <c r="K1177" s="45"/>
      <c r="L1177" s="45"/>
      <c r="M1177" s="5">
        <v>0</v>
      </c>
      <c r="N1177" s="5">
        <v>1615</v>
      </c>
      <c r="O1177" s="8">
        <f t="shared" si="18"/>
        <v>771693803.9400003</v>
      </c>
    </row>
    <row r="1178" spans="2:15" ht="36" customHeight="1" x14ac:dyDescent="0.25">
      <c r="G1178" s="45"/>
      <c r="H1178" s="45"/>
      <c r="I1178" s="45"/>
      <c r="J1178" s="45"/>
      <c r="K1178" s="45"/>
      <c r="L1178" s="45"/>
      <c r="O1178" s="8">
        <f t="shared" si="18"/>
        <v>771693803.9400003</v>
      </c>
    </row>
    <row r="1179" spans="2:15" ht="30" customHeight="1" x14ac:dyDescent="0.25">
      <c r="B1179" s="43" t="s">
        <v>455</v>
      </c>
      <c r="C1179" s="43"/>
      <c r="D1179" s="43"/>
      <c r="E1179" s="9"/>
      <c r="F1179" s="10" t="s">
        <v>517</v>
      </c>
      <c r="G1179" s="45" t="s">
        <v>518</v>
      </c>
      <c r="H1179" s="45"/>
      <c r="I1179" s="45"/>
      <c r="J1179" s="45"/>
      <c r="K1179" s="45"/>
      <c r="L1179" s="45"/>
      <c r="M1179" s="5">
        <v>0</v>
      </c>
      <c r="N1179" s="5">
        <v>36499</v>
      </c>
      <c r="O1179" s="8">
        <f t="shared" si="18"/>
        <v>771657304.9400003</v>
      </c>
    </row>
    <row r="1180" spans="2:15" ht="30" customHeight="1" x14ac:dyDescent="0.25">
      <c r="G1180" s="45"/>
      <c r="H1180" s="45"/>
      <c r="I1180" s="45"/>
      <c r="J1180" s="45"/>
      <c r="K1180" s="45"/>
      <c r="L1180" s="45"/>
      <c r="O1180" s="8">
        <f t="shared" si="18"/>
        <v>771657304.9400003</v>
      </c>
    </row>
    <row r="1181" spans="2:15" ht="30" customHeight="1" x14ac:dyDescent="0.25">
      <c r="B1181" s="43" t="s">
        <v>455</v>
      </c>
      <c r="C1181" s="43"/>
      <c r="D1181" s="43"/>
      <c r="E1181" s="9"/>
      <c r="F1181" s="10" t="s">
        <v>519</v>
      </c>
      <c r="G1181" s="45" t="s">
        <v>520</v>
      </c>
      <c r="H1181" s="45"/>
      <c r="I1181" s="45"/>
      <c r="J1181" s="45"/>
      <c r="K1181" s="45"/>
      <c r="L1181" s="45"/>
      <c r="M1181" s="5">
        <v>0</v>
      </c>
      <c r="N1181" s="5">
        <v>7552.5</v>
      </c>
      <c r="O1181" s="8">
        <f t="shared" si="18"/>
        <v>771649752.4400003</v>
      </c>
    </row>
    <row r="1182" spans="2:15" ht="30" customHeight="1" x14ac:dyDescent="0.25">
      <c r="G1182" s="45"/>
      <c r="H1182" s="45"/>
      <c r="I1182" s="45"/>
      <c r="J1182" s="45"/>
      <c r="K1182" s="45"/>
      <c r="L1182" s="45"/>
      <c r="O1182" s="8">
        <f t="shared" si="18"/>
        <v>771649752.4400003</v>
      </c>
    </row>
    <row r="1183" spans="2:15" ht="30" customHeight="1" x14ac:dyDescent="0.25">
      <c r="B1183" s="43" t="s">
        <v>455</v>
      </c>
      <c r="C1183" s="43"/>
      <c r="D1183" s="43"/>
      <c r="E1183" s="9"/>
      <c r="F1183" s="10" t="s">
        <v>519</v>
      </c>
      <c r="G1183" s="45" t="s">
        <v>520</v>
      </c>
      <c r="H1183" s="45"/>
      <c r="I1183" s="45"/>
      <c r="J1183" s="45"/>
      <c r="K1183" s="45"/>
      <c r="L1183" s="45"/>
      <c r="M1183" s="5">
        <v>0</v>
      </c>
      <c r="N1183" s="5">
        <v>170686.5</v>
      </c>
      <c r="O1183" s="8">
        <f t="shared" si="18"/>
        <v>771479065.9400003</v>
      </c>
    </row>
    <row r="1184" spans="2:15" ht="30" customHeight="1" x14ac:dyDescent="0.25">
      <c r="G1184" s="45"/>
      <c r="H1184" s="45"/>
      <c r="I1184" s="45"/>
      <c r="J1184" s="45"/>
      <c r="K1184" s="45"/>
      <c r="L1184" s="45"/>
      <c r="O1184" s="8">
        <f t="shared" si="18"/>
        <v>771479065.9400003</v>
      </c>
    </row>
    <row r="1185" spans="2:15" ht="30" customHeight="1" x14ac:dyDescent="0.25">
      <c r="B1185" s="43" t="s">
        <v>455</v>
      </c>
      <c r="C1185" s="43"/>
      <c r="D1185" s="43"/>
      <c r="E1185" s="9"/>
      <c r="F1185" s="10" t="s">
        <v>521</v>
      </c>
      <c r="G1185" s="45" t="s">
        <v>522</v>
      </c>
      <c r="H1185" s="45"/>
      <c r="I1185" s="45"/>
      <c r="J1185" s="45"/>
      <c r="K1185" s="45"/>
      <c r="L1185" s="45"/>
      <c r="M1185" s="5">
        <v>0</v>
      </c>
      <c r="N1185" s="5">
        <v>3122.69</v>
      </c>
      <c r="O1185" s="8">
        <f t="shared" si="18"/>
        <v>771475943.25000024</v>
      </c>
    </row>
    <row r="1186" spans="2:15" ht="30" customHeight="1" x14ac:dyDescent="0.25">
      <c r="G1186" s="45"/>
      <c r="H1186" s="45"/>
      <c r="I1186" s="45"/>
      <c r="J1186" s="45"/>
      <c r="K1186" s="45"/>
      <c r="L1186" s="45"/>
      <c r="O1186" s="8">
        <f t="shared" si="18"/>
        <v>771475943.25000024</v>
      </c>
    </row>
    <row r="1187" spans="2:15" ht="30" customHeight="1" x14ac:dyDescent="0.25">
      <c r="B1187" s="43" t="s">
        <v>455</v>
      </c>
      <c r="C1187" s="43"/>
      <c r="D1187" s="43"/>
      <c r="E1187" s="9"/>
      <c r="F1187" s="10" t="s">
        <v>521</v>
      </c>
      <c r="G1187" s="45" t="s">
        <v>522</v>
      </c>
      <c r="H1187" s="45"/>
      <c r="I1187" s="45"/>
      <c r="J1187" s="45"/>
      <c r="K1187" s="45"/>
      <c r="L1187" s="45"/>
      <c r="M1187" s="5">
        <v>0</v>
      </c>
      <c r="N1187" s="5">
        <v>3372.51</v>
      </c>
      <c r="O1187" s="8">
        <f t="shared" si="18"/>
        <v>771472570.74000025</v>
      </c>
    </row>
    <row r="1188" spans="2:15" ht="30" customHeight="1" x14ac:dyDescent="0.25">
      <c r="G1188" s="45"/>
      <c r="H1188" s="45"/>
      <c r="I1188" s="45"/>
      <c r="J1188" s="45"/>
      <c r="K1188" s="45"/>
      <c r="L1188" s="45"/>
      <c r="O1188" s="8">
        <f t="shared" si="18"/>
        <v>771472570.74000025</v>
      </c>
    </row>
    <row r="1189" spans="2:15" ht="30" customHeight="1" x14ac:dyDescent="0.25">
      <c r="B1189" s="43" t="s">
        <v>455</v>
      </c>
      <c r="C1189" s="43"/>
      <c r="D1189" s="43"/>
      <c r="E1189" s="9"/>
      <c r="F1189" s="10" t="s">
        <v>521</v>
      </c>
      <c r="G1189" s="45" t="s">
        <v>523</v>
      </c>
      <c r="H1189" s="45"/>
      <c r="I1189" s="45"/>
      <c r="J1189" s="45"/>
      <c r="K1189" s="45"/>
      <c r="L1189" s="45"/>
      <c r="M1189" s="5">
        <v>0</v>
      </c>
      <c r="N1189" s="5">
        <v>67200.37</v>
      </c>
      <c r="O1189" s="8">
        <f t="shared" si="18"/>
        <v>771405370.37000024</v>
      </c>
    </row>
    <row r="1190" spans="2:15" ht="4.5" customHeight="1" x14ac:dyDescent="0.25">
      <c r="G1190" s="45"/>
      <c r="H1190" s="45"/>
      <c r="I1190" s="45"/>
      <c r="J1190" s="45"/>
      <c r="K1190" s="45"/>
      <c r="L1190" s="45"/>
      <c r="O1190" s="8">
        <f t="shared" si="18"/>
        <v>771405370.37000024</v>
      </c>
    </row>
    <row r="1191" spans="2:15" ht="30" hidden="1" customHeight="1" x14ac:dyDescent="0.25">
      <c r="O1191" s="8">
        <f t="shared" si="18"/>
        <v>771405370.37000024</v>
      </c>
    </row>
    <row r="1192" spans="2:15" ht="30" customHeight="1" x14ac:dyDescent="0.25">
      <c r="B1192" s="9"/>
      <c r="C1192" s="9"/>
      <c r="D1192" s="9"/>
      <c r="E1192" s="9"/>
      <c r="F1192" s="9"/>
      <c r="G1192" s="45" t="s">
        <v>524</v>
      </c>
      <c r="H1192" s="45"/>
      <c r="I1192" s="45"/>
      <c r="J1192" s="45"/>
      <c r="K1192" s="45"/>
      <c r="L1192" s="45"/>
      <c r="O1192" s="8">
        <f t="shared" si="18"/>
        <v>771405370.37000024</v>
      </c>
    </row>
    <row r="1193" spans="2:15" ht="30" customHeight="1" x14ac:dyDescent="0.25">
      <c r="B1193" s="43" t="s">
        <v>455</v>
      </c>
      <c r="C1193" s="43"/>
      <c r="D1193" s="43"/>
      <c r="E1193" s="9"/>
      <c r="F1193" s="10" t="s">
        <v>525</v>
      </c>
      <c r="G1193" s="45" t="s">
        <v>526</v>
      </c>
      <c r="H1193" s="45"/>
      <c r="I1193" s="45"/>
      <c r="J1193" s="45"/>
      <c r="K1193" s="45"/>
      <c r="L1193" s="45"/>
      <c r="M1193" s="5">
        <v>0</v>
      </c>
      <c r="N1193" s="5">
        <v>8750</v>
      </c>
      <c r="O1193" s="8">
        <f t="shared" si="18"/>
        <v>771396620.37000024</v>
      </c>
    </row>
    <row r="1194" spans="2:15" ht="30" customHeight="1" x14ac:dyDescent="0.25">
      <c r="G1194" s="45"/>
      <c r="H1194" s="45"/>
      <c r="I1194" s="45"/>
      <c r="J1194" s="45"/>
      <c r="K1194" s="45"/>
      <c r="L1194" s="45"/>
      <c r="O1194" s="8">
        <f t="shared" si="18"/>
        <v>771396620.37000024</v>
      </c>
    </row>
    <row r="1195" spans="2:15" ht="30" customHeight="1" x14ac:dyDescent="0.25">
      <c r="B1195" s="43" t="s">
        <v>455</v>
      </c>
      <c r="C1195" s="43"/>
      <c r="D1195" s="43"/>
      <c r="E1195" s="9"/>
      <c r="F1195" s="10" t="s">
        <v>525</v>
      </c>
      <c r="G1195" s="45" t="s">
        <v>526</v>
      </c>
      <c r="H1195" s="45"/>
      <c r="I1195" s="45"/>
      <c r="J1195" s="45"/>
      <c r="K1195" s="45"/>
      <c r="L1195" s="45"/>
      <c r="M1195" s="5">
        <v>0</v>
      </c>
      <c r="N1195" s="5">
        <v>197750</v>
      </c>
      <c r="O1195" s="8">
        <f t="shared" si="18"/>
        <v>771198870.37000024</v>
      </c>
    </row>
    <row r="1196" spans="2:15" ht="30" customHeight="1" x14ac:dyDescent="0.25">
      <c r="G1196" s="45"/>
      <c r="H1196" s="45"/>
      <c r="I1196" s="45"/>
      <c r="J1196" s="45"/>
      <c r="K1196" s="45"/>
      <c r="L1196" s="45"/>
      <c r="O1196" s="8">
        <f t="shared" si="18"/>
        <v>771198870.37000024</v>
      </c>
    </row>
    <row r="1197" spans="2:15" ht="30" customHeight="1" x14ac:dyDescent="0.25">
      <c r="B1197" s="43" t="s">
        <v>455</v>
      </c>
      <c r="C1197" s="43"/>
      <c r="D1197" s="43"/>
      <c r="E1197" s="9"/>
      <c r="F1197" s="10" t="s">
        <v>527</v>
      </c>
      <c r="G1197" s="45" t="s">
        <v>528</v>
      </c>
      <c r="H1197" s="45"/>
      <c r="I1197" s="45"/>
      <c r="J1197" s="45"/>
      <c r="K1197" s="45"/>
      <c r="L1197" s="45"/>
      <c r="M1197" s="5">
        <v>0</v>
      </c>
      <c r="N1197" s="5">
        <v>4822.96</v>
      </c>
      <c r="O1197" s="8">
        <f t="shared" si="18"/>
        <v>771194047.41000021</v>
      </c>
    </row>
    <row r="1198" spans="2:15" ht="30" customHeight="1" x14ac:dyDescent="0.25">
      <c r="G1198" s="45"/>
      <c r="H1198" s="45"/>
      <c r="I1198" s="45"/>
      <c r="J1198" s="45"/>
      <c r="K1198" s="45"/>
      <c r="L1198" s="45"/>
      <c r="O1198" s="8">
        <f t="shared" si="18"/>
        <v>771194047.41000021</v>
      </c>
    </row>
    <row r="1199" spans="2:15" ht="30" customHeight="1" x14ac:dyDescent="0.25">
      <c r="B1199" s="43" t="s">
        <v>455</v>
      </c>
      <c r="C1199" s="43"/>
      <c r="D1199" s="43"/>
      <c r="E1199" s="9"/>
      <c r="F1199" s="10" t="s">
        <v>527</v>
      </c>
      <c r="G1199" s="45" t="s">
        <v>528</v>
      </c>
      <c r="H1199" s="45"/>
      <c r="I1199" s="45"/>
      <c r="J1199" s="45"/>
      <c r="K1199" s="45"/>
      <c r="L1199" s="45"/>
      <c r="M1199" s="5">
        <v>0</v>
      </c>
      <c r="N1199" s="5">
        <v>108998.52</v>
      </c>
      <c r="O1199" s="8">
        <f t="shared" si="18"/>
        <v>771085048.89000022</v>
      </c>
    </row>
    <row r="1200" spans="2:15" ht="30" customHeight="1" x14ac:dyDescent="0.25">
      <c r="G1200" s="45"/>
      <c r="H1200" s="45"/>
      <c r="I1200" s="45"/>
      <c r="J1200" s="45"/>
      <c r="K1200" s="45"/>
      <c r="L1200" s="45"/>
      <c r="O1200" s="8">
        <f t="shared" si="18"/>
        <v>771085048.89000022</v>
      </c>
    </row>
    <row r="1201" spans="2:15" ht="30" customHeight="1" x14ac:dyDescent="0.25">
      <c r="B1201" s="43" t="s">
        <v>455</v>
      </c>
      <c r="C1201" s="43"/>
      <c r="D1201" s="43"/>
      <c r="E1201" s="9"/>
      <c r="F1201" s="10" t="s">
        <v>529</v>
      </c>
      <c r="G1201" s="45" t="s">
        <v>530</v>
      </c>
      <c r="H1201" s="45"/>
      <c r="I1201" s="45"/>
      <c r="J1201" s="45"/>
      <c r="K1201" s="45"/>
      <c r="L1201" s="45"/>
      <c r="M1201" s="5">
        <v>0</v>
      </c>
      <c r="N1201" s="5">
        <v>94807</v>
      </c>
      <c r="O1201" s="8">
        <f t="shared" si="18"/>
        <v>770990241.89000022</v>
      </c>
    </row>
    <row r="1202" spans="2:15" ht="30" customHeight="1" x14ac:dyDescent="0.25">
      <c r="G1202" s="45"/>
      <c r="H1202" s="45"/>
      <c r="I1202" s="45"/>
      <c r="J1202" s="45"/>
      <c r="K1202" s="45"/>
      <c r="L1202" s="45"/>
      <c r="O1202" s="8">
        <f t="shared" si="18"/>
        <v>770990241.89000022</v>
      </c>
    </row>
    <row r="1203" spans="2:15" ht="30" customHeight="1" x14ac:dyDescent="0.25">
      <c r="B1203" s="43" t="s">
        <v>455</v>
      </c>
      <c r="C1203" s="43"/>
      <c r="D1203" s="43"/>
      <c r="E1203" s="9"/>
      <c r="F1203" s="10" t="s">
        <v>529</v>
      </c>
      <c r="G1203" s="45" t="s">
        <v>530</v>
      </c>
      <c r="H1203" s="45"/>
      <c r="I1203" s="45"/>
      <c r="J1203" s="45"/>
      <c r="K1203" s="45"/>
      <c r="L1203" s="45"/>
      <c r="M1203" s="5">
        <v>0</v>
      </c>
      <c r="N1203" s="5">
        <v>4195</v>
      </c>
      <c r="O1203" s="8">
        <f t="shared" si="18"/>
        <v>770986046.89000022</v>
      </c>
    </row>
    <row r="1204" spans="2:15" ht="30" customHeight="1" x14ac:dyDescent="0.25">
      <c r="G1204" s="45"/>
      <c r="H1204" s="45"/>
      <c r="I1204" s="45"/>
      <c r="J1204" s="45"/>
      <c r="K1204" s="45"/>
      <c r="L1204" s="45"/>
      <c r="O1204" s="8">
        <f t="shared" si="18"/>
        <v>770986046.89000022</v>
      </c>
    </row>
    <row r="1205" spans="2:15" ht="30" customHeight="1" x14ac:dyDescent="0.25">
      <c r="B1205" s="43" t="s">
        <v>455</v>
      </c>
      <c r="C1205" s="43"/>
      <c r="D1205" s="43"/>
      <c r="E1205" s="9"/>
      <c r="F1205" s="10" t="s">
        <v>531</v>
      </c>
      <c r="G1205" s="45" t="s">
        <v>532</v>
      </c>
      <c r="H1205" s="45"/>
      <c r="I1205" s="45"/>
      <c r="J1205" s="45"/>
      <c r="K1205" s="45"/>
      <c r="L1205" s="45"/>
      <c r="M1205" s="5">
        <v>0</v>
      </c>
      <c r="N1205" s="5">
        <v>992245.66</v>
      </c>
      <c r="O1205" s="8">
        <f t="shared" si="18"/>
        <v>769993801.23000026</v>
      </c>
    </row>
    <row r="1206" spans="2:15" ht="30" customHeight="1" x14ac:dyDescent="0.25">
      <c r="G1206" s="45"/>
      <c r="H1206" s="45"/>
      <c r="I1206" s="45"/>
      <c r="J1206" s="45"/>
      <c r="K1206" s="45"/>
      <c r="L1206" s="45"/>
      <c r="O1206" s="8">
        <f t="shared" si="18"/>
        <v>769993801.23000026</v>
      </c>
    </row>
    <row r="1207" spans="2:15" ht="30" customHeight="1" x14ac:dyDescent="0.25">
      <c r="B1207" s="43" t="s">
        <v>455</v>
      </c>
      <c r="C1207" s="43"/>
      <c r="D1207" s="43"/>
      <c r="E1207" s="9"/>
      <c r="F1207" s="10" t="s">
        <v>533</v>
      </c>
      <c r="G1207" s="45" t="s">
        <v>534</v>
      </c>
      <c r="H1207" s="45"/>
      <c r="I1207" s="45"/>
      <c r="J1207" s="45"/>
      <c r="K1207" s="45"/>
      <c r="L1207" s="45"/>
      <c r="M1207" s="5">
        <v>0</v>
      </c>
      <c r="N1207" s="5">
        <v>12941.82</v>
      </c>
      <c r="O1207" s="8">
        <f t="shared" si="18"/>
        <v>769980859.41000021</v>
      </c>
    </row>
    <row r="1208" spans="2:15" ht="7.5" customHeight="1" x14ac:dyDescent="0.25">
      <c r="G1208" s="45"/>
      <c r="H1208" s="45"/>
      <c r="I1208" s="45"/>
      <c r="J1208" s="45"/>
      <c r="K1208" s="45"/>
      <c r="L1208" s="45"/>
      <c r="O1208" s="8">
        <f t="shared" si="18"/>
        <v>769980859.41000021</v>
      </c>
    </row>
    <row r="1209" spans="2:15" ht="30" customHeight="1" x14ac:dyDescent="0.25">
      <c r="B1209" s="43" t="s">
        <v>455</v>
      </c>
      <c r="C1209" s="43"/>
      <c r="D1209" s="43"/>
      <c r="E1209" s="9"/>
      <c r="F1209" s="10" t="s">
        <v>533</v>
      </c>
      <c r="G1209" s="45" t="s">
        <v>534</v>
      </c>
      <c r="H1209" s="45"/>
      <c r="I1209" s="45"/>
      <c r="J1209" s="45"/>
      <c r="K1209" s="45"/>
      <c r="L1209" s="45"/>
      <c r="M1209" s="5">
        <v>0</v>
      </c>
      <c r="N1209" s="5">
        <v>24670.67</v>
      </c>
      <c r="O1209" s="8">
        <f t="shared" si="18"/>
        <v>769956188.74000025</v>
      </c>
    </row>
    <row r="1210" spans="2:15" ht="10.5" customHeight="1" x14ac:dyDescent="0.25">
      <c r="G1210" s="45"/>
      <c r="H1210" s="45"/>
      <c r="I1210" s="45"/>
      <c r="J1210" s="45"/>
      <c r="K1210" s="45"/>
      <c r="L1210" s="45"/>
      <c r="O1210" s="8">
        <f t="shared" si="18"/>
        <v>769956188.74000025</v>
      </c>
    </row>
    <row r="1211" spans="2:15" ht="20.100000000000001" customHeight="1" x14ac:dyDescent="0.25">
      <c r="B1211" s="43" t="s">
        <v>455</v>
      </c>
      <c r="C1211" s="43"/>
      <c r="D1211" s="43"/>
      <c r="E1211" s="9"/>
      <c r="F1211" s="10" t="s">
        <v>533</v>
      </c>
      <c r="G1211" s="45" t="s">
        <v>534</v>
      </c>
      <c r="H1211" s="45"/>
      <c r="I1211" s="45"/>
      <c r="J1211" s="45"/>
      <c r="K1211" s="45"/>
      <c r="L1211" s="45"/>
      <c r="M1211" s="5">
        <v>0</v>
      </c>
      <c r="N1211" s="5">
        <v>1370.59</v>
      </c>
      <c r="O1211" s="8">
        <f t="shared" si="18"/>
        <v>769954818.15000021</v>
      </c>
    </row>
    <row r="1212" spans="2:15" ht="15.75" customHeight="1" x14ac:dyDescent="0.25">
      <c r="G1212" s="45"/>
      <c r="H1212" s="45"/>
      <c r="I1212" s="45"/>
      <c r="J1212" s="45"/>
      <c r="K1212" s="45"/>
      <c r="L1212" s="45"/>
      <c r="O1212" s="8">
        <f t="shared" si="18"/>
        <v>769954818.15000021</v>
      </c>
    </row>
    <row r="1213" spans="2:15" ht="10.5" hidden="1" customHeight="1" x14ac:dyDescent="0.25">
      <c r="O1213" s="8">
        <f t="shared" si="18"/>
        <v>769954818.15000021</v>
      </c>
    </row>
    <row r="1214" spans="2:15" ht="20.100000000000001" customHeight="1" x14ac:dyDescent="0.25">
      <c r="B1214" s="43" t="s">
        <v>455</v>
      </c>
      <c r="C1214" s="43"/>
      <c r="D1214" s="43"/>
      <c r="E1214" s="9"/>
      <c r="F1214" s="10" t="s">
        <v>533</v>
      </c>
      <c r="G1214" s="45" t="s">
        <v>534</v>
      </c>
      <c r="H1214" s="45"/>
      <c r="I1214" s="45"/>
      <c r="J1214" s="45"/>
      <c r="K1214" s="45"/>
      <c r="L1214" s="45"/>
      <c r="M1214" s="5">
        <v>0</v>
      </c>
      <c r="N1214" s="5">
        <v>13705.93</v>
      </c>
      <c r="O1214" s="8">
        <f t="shared" si="18"/>
        <v>769941112.22000027</v>
      </c>
    </row>
    <row r="1215" spans="2:15" ht="20.100000000000001" customHeight="1" x14ac:dyDescent="0.25">
      <c r="G1215" s="45"/>
      <c r="H1215" s="45"/>
      <c r="I1215" s="45"/>
      <c r="J1215" s="45"/>
      <c r="K1215" s="45"/>
      <c r="L1215" s="45"/>
      <c r="O1215" s="8">
        <f t="shared" si="18"/>
        <v>769941112.22000027</v>
      </c>
    </row>
    <row r="1216" spans="2:15" ht="20.100000000000001" customHeight="1" x14ac:dyDescent="0.25">
      <c r="B1216" s="43" t="s">
        <v>455</v>
      </c>
      <c r="C1216" s="43"/>
      <c r="D1216" s="43"/>
      <c r="E1216" s="9"/>
      <c r="F1216" s="10" t="s">
        <v>533</v>
      </c>
      <c r="G1216" s="45" t="s">
        <v>534</v>
      </c>
      <c r="H1216" s="45"/>
      <c r="I1216" s="45"/>
      <c r="J1216" s="45"/>
      <c r="K1216" s="45"/>
      <c r="L1216" s="45"/>
      <c r="M1216" s="5">
        <v>0</v>
      </c>
      <c r="N1216" s="5">
        <v>1172963.3600000001</v>
      </c>
      <c r="O1216" s="8">
        <f t="shared" si="18"/>
        <v>768768148.86000025</v>
      </c>
    </row>
    <row r="1217" spans="2:15" ht="20.100000000000001" customHeight="1" x14ac:dyDescent="0.25">
      <c r="G1217" s="45"/>
      <c r="H1217" s="45"/>
      <c r="I1217" s="45"/>
      <c r="J1217" s="45"/>
      <c r="K1217" s="45"/>
      <c r="L1217" s="45"/>
      <c r="O1217" s="8">
        <f t="shared" si="18"/>
        <v>768768148.86000025</v>
      </c>
    </row>
    <row r="1218" spans="2:15" ht="20.100000000000001" customHeight="1" x14ac:dyDescent="0.25">
      <c r="B1218" s="43" t="s">
        <v>455</v>
      </c>
      <c r="C1218" s="43"/>
      <c r="D1218" s="43"/>
      <c r="E1218" s="9"/>
      <c r="F1218" s="10" t="s">
        <v>535</v>
      </c>
      <c r="G1218" s="45" t="s">
        <v>536</v>
      </c>
      <c r="H1218" s="45"/>
      <c r="I1218" s="45"/>
      <c r="J1218" s="45"/>
      <c r="K1218" s="45"/>
      <c r="L1218" s="45"/>
      <c r="M1218" s="5">
        <v>0</v>
      </c>
      <c r="N1218" s="5">
        <v>2746.51</v>
      </c>
      <c r="O1218" s="8">
        <f t="shared" si="18"/>
        <v>768765402.35000026</v>
      </c>
    </row>
    <row r="1219" spans="2:15" ht="30.75" customHeight="1" x14ac:dyDescent="0.25">
      <c r="G1219" s="45"/>
      <c r="H1219" s="45"/>
      <c r="I1219" s="45"/>
      <c r="J1219" s="45"/>
      <c r="K1219" s="45"/>
      <c r="L1219" s="45"/>
      <c r="O1219" s="8">
        <f t="shared" si="18"/>
        <v>768765402.35000026</v>
      </c>
    </row>
    <row r="1220" spans="2:15" ht="20.100000000000001" customHeight="1" x14ac:dyDescent="0.25">
      <c r="B1220" s="43" t="s">
        <v>455</v>
      </c>
      <c r="C1220" s="43"/>
      <c r="D1220" s="43"/>
      <c r="E1220" s="9"/>
      <c r="F1220" s="10" t="s">
        <v>535</v>
      </c>
      <c r="G1220" s="45" t="s">
        <v>536</v>
      </c>
      <c r="H1220" s="45"/>
      <c r="I1220" s="45"/>
      <c r="J1220" s="45"/>
      <c r="K1220" s="45"/>
      <c r="L1220" s="45"/>
      <c r="M1220" s="5">
        <v>0</v>
      </c>
      <c r="N1220" s="5">
        <v>62071.17</v>
      </c>
      <c r="O1220" s="8">
        <f t="shared" si="18"/>
        <v>768703331.18000031</v>
      </c>
    </row>
    <row r="1221" spans="2:15" ht="36" customHeight="1" x14ac:dyDescent="0.25">
      <c r="G1221" s="45"/>
      <c r="H1221" s="45"/>
      <c r="I1221" s="45"/>
      <c r="J1221" s="45"/>
      <c r="K1221" s="45"/>
      <c r="L1221" s="45"/>
      <c r="O1221" s="8">
        <f t="shared" si="18"/>
        <v>768703331.18000031</v>
      </c>
    </row>
    <row r="1222" spans="2:15" ht="20.100000000000001" customHeight="1" x14ac:dyDescent="0.25">
      <c r="B1222" s="43" t="s">
        <v>455</v>
      </c>
      <c r="C1222" s="43"/>
      <c r="D1222" s="43"/>
      <c r="E1222" s="9"/>
      <c r="F1222" s="10" t="s">
        <v>537</v>
      </c>
      <c r="G1222" s="45" t="s">
        <v>538</v>
      </c>
      <c r="H1222" s="45"/>
      <c r="I1222" s="45"/>
      <c r="J1222" s="45"/>
      <c r="K1222" s="45"/>
      <c r="L1222" s="45"/>
      <c r="M1222" s="5">
        <v>0</v>
      </c>
      <c r="N1222" s="5">
        <v>14394.81</v>
      </c>
      <c r="O1222" s="8">
        <f t="shared" si="18"/>
        <v>768688936.37000036</v>
      </c>
    </row>
    <row r="1223" spans="2:15" ht="20.100000000000001" customHeight="1" x14ac:dyDescent="0.25">
      <c r="G1223" s="45"/>
      <c r="H1223" s="45"/>
      <c r="I1223" s="45"/>
      <c r="J1223" s="45"/>
      <c r="K1223" s="45"/>
      <c r="L1223" s="45"/>
      <c r="O1223" s="8">
        <f t="shared" si="18"/>
        <v>768688936.37000036</v>
      </c>
    </row>
    <row r="1224" spans="2:15" ht="20.100000000000001" customHeight="1" x14ac:dyDescent="0.25">
      <c r="B1224" s="43" t="s">
        <v>455</v>
      </c>
      <c r="C1224" s="43"/>
      <c r="D1224" s="43"/>
      <c r="E1224" s="9"/>
      <c r="F1224" s="10" t="s">
        <v>537</v>
      </c>
      <c r="G1224" s="45" t="s">
        <v>538</v>
      </c>
      <c r="H1224" s="45"/>
      <c r="I1224" s="45"/>
      <c r="J1224" s="45"/>
      <c r="K1224" s="45"/>
      <c r="L1224" s="45"/>
      <c r="M1224" s="5">
        <v>0</v>
      </c>
      <c r="N1224" s="5">
        <v>8232.14</v>
      </c>
      <c r="O1224" s="8">
        <f t="shared" si="18"/>
        <v>768680704.23000038</v>
      </c>
    </row>
    <row r="1225" spans="2:15" ht="20.100000000000001" customHeight="1" x14ac:dyDescent="0.25">
      <c r="G1225" s="45"/>
      <c r="H1225" s="45"/>
      <c r="I1225" s="45"/>
      <c r="J1225" s="45"/>
      <c r="K1225" s="45"/>
      <c r="L1225" s="45"/>
      <c r="O1225" s="8">
        <f t="shared" si="18"/>
        <v>768680704.23000038</v>
      </c>
    </row>
    <row r="1226" spans="2:15" ht="20.100000000000001" customHeight="1" x14ac:dyDescent="0.25">
      <c r="B1226" s="43" t="s">
        <v>455</v>
      </c>
      <c r="C1226" s="43"/>
      <c r="D1226" s="43"/>
      <c r="E1226" s="9"/>
      <c r="F1226" s="10" t="s">
        <v>537</v>
      </c>
      <c r="G1226" s="45" t="s">
        <v>538</v>
      </c>
      <c r="H1226" s="45"/>
      <c r="I1226" s="45"/>
      <c r="J1226" s="45"/>
      <c r="K1226" s="45"/>
      <c r="L1226" s="45"/>
      <c r="M1226" s="5">
        <v>0</v>
      </c>
      <c r="N1226" s="5">
        <v>1524.47</v>
      </c>
      <c r="O1226" s="8">
        <f t="shared" si="18"/>
        <v>768679179.76000035</v>
      </c>
    </row>
    <row r="1227" spans="2:15" ht="20.100000000000001" customHeight="1" x14ac:dyDescent="0.25">
      <c r="G1227" s="45"/>
      <c r="H1227" s="45"/>
      <c r="I1227" s="45"/>
      <c r="J1227" s="45"/>
      <c r="K1227" s="45"/>
      <c r="L1227" s="45"/>
      <c r="O1227" s="8">
        <f t="shared" si="18"/>
        <v>768679179.76000035</v>
      </c>
    </row>
    <row r="1228" spans="2:15" ht="20.100000000000001" customHeight="1" x14ac:dyDescent="0.25">
      <c r="B1228" s="43" t="s">
        <v>455</v>
      </c>
      <c r="C1228" s="43"/>
      <c r="D1228" s="43"/>
      <c r="E1228" s="9"/>
      <c r="F1228" s="10" t="s">
        <v>537</v>
      </c>
      <c r="G1228" s="45" t="s">
        <v>538</v>
      </c>
      <c r="H1228" s="45"/>
      <c r="I1228" s="45"/>
      <c r="J1228" s="45"/>
      <c r="K1228" s="45"/>
      <c r="L1228" s="45"/>
      <c r="M1228" s="5">
        <v>0</v>
      </c>
      <c r="N1228" s="5">
        <v>15244.7</v>
      </c>
      <c r="O1228" s="8">
        <f t="shared" si="18"/>
        <v>768663935.0600003</v>
      </c>
    </row>
    <row r="1229" spans="2:15" ht="20.100000000000001" customHeight="1" x14ac:dyDescent="0.25">
      <c r="G1229" s="45"/>
      <c r="H1229" s="45"/>
      <c r="I1229" s="45"/>
      <c r="J1229" s="45"/>
      <c r="K1229" s="45"/>
      <c r="L1229" s="45"/>
      <c r="O1229" s="8">
        <f t="shared" si="18"/>
        <v>768663935.0600003</v>
      </c>
    </row>
    <row r="1230" spans="2:15" ht="20.100000000000001" customHeight="1" x14ac:dyDescent="0.25">
      <c r="B1230" s="43" t="s">
        <v>455</v>
      </c>
      <c r="C1230" s="43"/>
      <c r="D1230" s="43"/>
      <c r="E1230" s="9"/>
      <c r="F1230" s="10" t="s">
        <v>537</v>
      </c>
      <c r="G1230" s="45" t="s">
        <v>538</v>
      </c>
      <c r="H1230" s="45"/>
      <c r="I1230" s="45"/>
      <c r="J1230" s="45"/>
      <c r="K1230" s="45"/>
      <c r="L1230" s="45"/>
      <c r="M1230" s="5">
        <v>0</v>
      </c>
      <c r="N1230" s="5">
        <v>1323861.2</v>
      </c>
      <c r="O1230" s="8">
        <f t="shared" si="18"/>
        <v>767340073.86000025</v>
      </c>
    </row>
    <row r="1231" spans="2:15" ht="20.100000000000001" customHeight="1" x14ac:dyDescent="0.25">
      <c r="G1231" s="45"/>
      <c r="H1231" s="45"/>
      <c r="I1231" s="45"/>
      <c r="J1231" s="45"/>
      <c r="K1231" s="45"/>
      <c r="L1231" s="45"/>
      <c r="O1231" s="8">
        <f t="shared" si="18"/>
        <v>767340073.86000025</v>
      </c>
    </row>
    <row r="1232" spans="2:15" ht="20.100000000000001" customHeight="1" x14ac:dyDescent="0.25">
      <c r="B1232" s="43" t="s">
        <v>455</v>
      </c>
      <c r="C1232" s="43"/>
      <c r="D1232" s="43"/>
      <c r="E1232" s="9"/>
      <c r="F1232" s="10" t="s">
        <v>539</v>
      </c>
      <c r="G1232" s="45" t="s">
        <v>538</v>
      </c>
      <c r="H1232" s="45"/>
      <c r="I1232" s="45"/>
      <c r="J1232" s="45"/>
      <c r="K1232" s="45"/>
      <c r="L1232" s="45"/>
      <c r="M1232" s="5">
        <v>0</v>
      </c>
      <c r="N1232" s="5">
        <v>15744.46</v>
      </c>
      <c r="O1232" s="8">
        <f t="shared" si="18"/>
        <v>767324329.40000021</v>
      </c>
    </row>
    <row r="1233" spans="2:15" ht="20.100000000000001" customHeight="1" x14ac:dyDescent="0.25">
      <c r="G1233" s="45"/>
      <c r="H1233" s="45"/>
      <c r="I1233" s="45"/>
      <c r="J1233" s="45"/>
      <c r="K1233" s="45"/>
      <c r="L1233" s="45"/>
      <c r="O1233" s="8">
        <f t="shared" si="18"/>
        <v>767324329.40000021</v>
      </c>
    </row>
    <row r="1234" spans="2:15" ht="20.100000000000001" customHeight="1" x14ac:dyDescent="0.25">
      <c r="B1234" s="43" t="s">
        <v>455</v>
      </c>
      <c r="C1234" s="43"/>
      <c r="D1234" s="43"/>
      <c r="E1234" s="9"/>
      <c r="F1234" s="10" t="s">
        <v>539</v>
      </c>
      <c r="G1234" s="45" t="s">
        <v>540</v>
      </c>
      <c r="H1234" s="45"/>
      <c r="I1234" s="45"/>
      <c r="J1234" s="45"/>
      <c r="K1234" s="45"/>
      <c r="L1234" s="45"/>
      <c r="M1234" s="5">
        <v>0</v>
      </c>
      <c r="N1234" s="5">
        <v>8594.4</v>
      </c>
      <c r="O1234" s="8">
        <f t="shared" si="18"/>
        <v>767315735.00000024</v>
      </c>
    </row>
    <row r="1235" spans="2:15" ht="20.100000000000001" customHeight="1" x14ac:dyDescent="0.25">
      <c r="G1235" s="45"/>
      <c r="H1235" s="45"/>
      <c r="I1235" s="45"/>
      <c r="J1235" s="45"/>
      <c r="K1235" s="45"/>
      <c r="L1235" s="45"/>
      <c r="O1235" s="8">
        <f t="shared" si="18"/>
        <v>767315735.00000024</v>
      </c>
    </row>
    <row r="1236" spans="2:15" ht="20.100000000000001" customHeight="1" x14ac:dyDescent="0.25">
      <c r="B1236" s="43" t="s">
        <v>455</v>
      </c>
      <c r="C1236" s="43"/>
      <c r="D1236" s="43"/>
      <c r="E1236" s="9"/>
      <c r="F1236" s="10" t="s">
        <v>539</v>
      </c>
      <c r="G1236" s="45" t="s">
        <v>540</v>
      </c>
      <c r="H1236" s="45"/>
      <c r="I1236" s="45"/>
      <c r="J1236" s="45"/>
      <c r="K1236" s="45"/>
      <c r="L1236" s="45"/>
      <c r="M1236" s="5">
        <v>0</v>
      </c>
      <c r="N1236" s="5">
        <v>1591.55</v>
      </c>
      <c r="O1236" s="8">
        <f t="shared" ref="O1236:O1300" si="19">O1235+M1236-N1236</f>
        <v>767314143.45000029</v>
      </c>
    </row>
    <row r="1237" spans="2:15" ht="17.25" customHeight="1" x14ac:dyDescent="0.25">
      <c r="G1237" s="45"/>
      <c r="H1237" s="45"/>
      <c r="I1237" s="45"/>
      <c r="J1237" s="45"/>
      <c r="K1237" s="45"/>
      <c r="L1237" s="45"/>
      <c r="O1237" s="8">
        <f t="shared" si="19"/>
        <v>767314143.45000029</v>
      </c>
    </row>
    <row r="1238" spans="2:15" ht="9" hidden="1" customHeight="1" x14ac:dyDescent="0.25">
      <c r="O1238" s="8">
        <f t="shared" si="19"/>
        <v>767314143.45000029</v>
      </c>
    </row>
    <row r="1239" spans="2:15" ht="20.100000000000001" customHeight="1" x14ac:dyDescent="0.25">
      <c r="B1239" s="43" t="s">
        <v>455</v>
      </c>
      <c r="C1239" s="43"/>
      <c r="D1239" s="43"/>
      <c r="E1239" s="9"/>
      <c r="F1239" s="10" t="s">
        <v>539</v>
      </c>
      <c r="G1239" s="45" t="s">
        <v>541</v>
      </c>
      <c r="H1239" s="45"/>
      <c r="I1239" s="45"/>
      <c r="J1239" s="45"/>
      <c r="K1239" s="45"/>
      <c r="L1239" s="45"/>
      <c r="M1239" s="5">
        <v>0</v>
      </c>
      <c r="N1239" s="5">
        <v>15915.55</v>
      </c>
      <c r="O1239" s="8">
        <f t="shared" si="19"/>
        <v>767298227.90000033</v>
      </c>
    </row>
    <row r="1240" spans="2:15" ht="27.75" customHeight="1" x14ac:dyDescent="0.25">
      <c r="G1240" s="45"/>
      <c r="H1240" s="45"/>
      <c r="I1240" s="45"/>
      <c r="J1240" s="45"/>
      <c r="K1240" s="45"/>
      <c r="L1240" s="45"/>
      <c r="O1240" s="8">
        <f t="shared" si="19"/>
        <v>767298227.90000033</v>
      </c>
    </row>
    <row r="1241" spans="2:15" ht="20.100000000000001" customHeight="1" x14ac:dyDescent="0.25">
      <c r="B1241" s="43" t="s">
        <v>455</v>
      </c>
      <c r="C1241" s="43"/>
      <c r="D1241" s="43"/>
      <c r="E1241" s="9"/>
      <c r="F1241" s="10" t="s">
        <v>539</v>
      </c>
      <c r="G1241" s="45" t="s">
        <v>541</v>
      </c>
      <c r="H1241" s="45"/>
      <c r="I1241" s="45"/>
      <c r="J1241" s="45"/>
      <c r="K1241" s="45"/>
      <c r="L1241" s="45"/>
      <c r="M1241" s="5">
        <v>0</v>
      </c>
      <c r="N1241" s="5">
        <v>1373444.09</v>
      </c>
      <c r="O1241" s="8">
        <f t="shared" si="19"/>
        <v>765924783.8100003</v>
      </c>
    </row>
    <row r="1242" spans="2:15" ht="20.100000000000001" customHeight="1" x14ac:dyDescent="0.25">
      <c r="G1242" s="45"/>
      <c r="H1242" s="45"/>
      <c r="I1242" s="45"/>
      <c r="J1242" s="45"/>
      <c r="K1242" s="45"/>
      <c r="L1242" s="45"/>
      <c r="O1242" s="8">
        <f t="shared" si="19"/>
        <v>765924783.8100003</v>
      </c>
    </row>
    <row r="1243" spans="2:15" ht="39.950000000000003" customHeight="1" x14ac:dyDescent="0.25">
      <c r="B1243" s="43" t="s">
        <v>455</v>
      </c>
      <c r="C1243" s="43"/>
      <c r="D1243" s="43"/>
      <c r="E1243" s="9"/>
      <c r="F1243" s="10" t="s">
        <v>542</v>
      </c>
      <c r="G1243" s="45" t="s">
        <v>543</v>
      </c>
      <c r="H1243" s="45"/>
      <c r="I1243" s="45"/>
      <c r="J1243" s="45"/>
      <c r="K1243" s="45"/>
      <c r="L1243" s="45"/>
      <c r="M1243" s="5">
        <v>0</v>
      </c>
      <c r="N1243" s="5">
        <v>18800</v>
      </c>
      <c r="O1243" s="8">
        <f t="shared" si="19"/>
        <v>765905983.8100003</v>
      </c>
    </row>
    <row r="1244" spans="2:15" ht="39.950000000000003" customHeight="1" x14ac:dyDescent="0.25">
      <c r="G1244" s="45"/>
      <c r="H1244" s="45"/>
      <c r="I1244" s="45"/>
      <c r="J1244" s="45"/>
      <c r="K1244" s="45"/>
      <c r="L1244" s="45"/>
      <c r="O1244" s="8">
        <f t="shared" si="19"/>
        <v>765905983.8100003</v>
      </c>
    </row>
    <row r="1245" spans="2:15" ht="39.950000000000003" customHeight="1" x14ac:dyDescent="0.25">
      <c r="B1245" s="43" t="s">
        <v>455</v>
      </c>
      <c r="C1245" s="43"/>
      <c r="D1245" s="43"/>
      <c r="E1245" s="9"/>
      <c r="F1245" s="10" t="s">
        <v>542</v>
      </c>
      <c r="G1245" s="45" t="s">
        <v>543</v>
      </c>
      <c r="H1245" s="45"/>
      <c r="I1245" s="45"/>
      <c r="J1245" s="45"/>
      <c r="K1245" s="45"/>
      <c r="L1245" s="45"/>
      <c r="M1245" s="5">
        <v>0</v>
      </c>
      <c r="N1245" s="5">
        <v>169200</v>
      </c>
      <c r="O1245" s="8">
        <f t="shared" si="19"/>
        <v>765736783.8100003</v>
      </c>
    </row>
    <row r="1246" spans="2:15" ht="39.950000000000003" customHeight="1" x14ac:dyDescent="0.25">
      <c r="G1246" s="45"/>
      <c r="H1246" s="45"/>
      <c r="I1246" s="45"/>
      <c r="J1246" s="45"/>
      <c r="K1246" s="45"/>
      <c r="L1246" s="45"/>
      <c r="O1246" s="8">
        <f t="shared" si="19"/>
        <v>765736783.8100003</v>
      </c>
    </row>
    <row r="1247" spans="2:15" ht="39.950000000000003" customHeight="1" x14ac:dyDescent="0.25">
      <c r="B1247" s="43" t="s">
        <v>455</v>
      </c>
      <c r="C1247" s="43"/>
      <c r="D1247" s="43"/>
      <c r="E1247" s="9"/>
      <c r="F1247" s="10" t="s">
        <v>544</v>
      </c>
      <c r="G1247" s="45" t="s">
        <v>545</v>
      </c>
      <c r="H1247" s="45"/>
      <c r="I1247" s="45"/>
      <c r="J1247" s="45"/>
      <c r="K1247" s="45"/>
      <c r="L1247" s="45"/>
      <c r="M1247" s="5">
        <v>0</v>
      </c>
      <c r="N1247" s="5">
        <v>7200</v>
      </c>
      <c r="O1247" s="8">
        <f t="shared" si="19"/>
        <v>765729583.8100003</v>
      </c>
    </row>
    <row r="1248" spans="2:15" ht="3.75" customHeight="1" x14ac:dyDescent="0.25">
      <c r="G1248" s="45"/>
      <c r="H1248" s="45"/>
      <c r="I1248" s="45"/>
      <c r="J1248" s="45"/>
      <c r="K1248" s="45"/>
      <c r="L1248" s="45"/>
      <c r="O1248" s="8">
        <f t="shared" si="19"/>
        <v>765729583.8100003</v>
      </c>
    </row>
    <row r="1249" spans="2:15" ht="39.950000000000003" customHeight="1" x14ac:dyDescent="0.25">
      <c r="B1249" s="43" t="s">
        <v>455</v>
      </c>
      <c r="C1249" s="43"/>
      <c r="D1249" s="43"/>
      <c r="E1249" s="9"/>
      <c r="F1249" s="10" t="s">
        <v>544</v>
      </c>
      <c r="G1249" s="45" t="s">
        <v>545</v>
      </c>
      <c r="H1249" s="45"/>
      <c r="I1249" s="45"/>
      <c r="J1249" s="45"/>
      <c r="K1249" s="45"/>
      <c r="L1249" s="45"/>
      <c r="M1249" s="5">
        <v>0</v>
      </c>
      <c r="N1249" s="5">
        <v>1440</v>
      </c>
      <c r="O1249" s="8">
        <f t="shared" si="19"/>
        <v>765728143.8100003</v>
      </c>
    </row>
    <row r="1250" spans="2:15" ht="16.5" customHeight="1" x14ac:dyDescent="0.25">
      <c r="G1250" s="45"/>
      <c r="H1250" s="45"/>
      <c r="I1250" s="45"/>
      <c r="J1250" s="45"/>
      <c r="K1250" s="45"/>
      <c r="L1250" s="45"/>
      <c r="O1250" s="8">
        <f t="shared" si="19"/>
        <v>765728143.8100003</v>
      </c>
    </row>
    <row r="1251" spans="2:15" ht="39.950000000000003" customHeight="1" x14ac:dyDescent="0.25">
      <c r="B1251" s="43" t="s">
        <v>455</v>
      </c>
      <c r="C1251" s="43"/>
      <c r="D1251" s="43"/>
      <c r="E1251" s="9"/>
      <c r="F1251" s="10" t="s">
        <v>544</v>
      </c>
      <c r="G1251" s="45" t="s">
        <v>545</v>
      </c>
      <c r="H1251" s="45"/>
      <c r="I1251" s="45"/>
      <c r="J1251" s="45"/>
      <c r="K1251" s="45"/>
      <c r="L1251" s="45"/>
      <c r="M1251" s="5">
        <v>0</v>
      </c>
      <c r="N1251" s="5">
        <v>800</v>
      </c>
      <c r="O1251" s="8">
        <f t="shared" si="19"/>
        <v>765727343.8100003</v>
      </c>
    </row>
    <row r="1252" spans="2:15" ht="39.950000000000003" customHeight="1" x14ac:dyDescent="0.25">
      <c r="G1252" s="45"/>
      <c r="H1252" s="45"/>
      <c r="I1252" s="45"/>
      <c r="J1252" s="45"/>
      <c r="K1252" s="45"/>
      <c r="L1252" s="45"/>
      <c r="O1252" s="8">
        <f t="shared" si="19"/>
        <v>765727343.8100003</v>
      </c>
    </row>
    <row r="1253" spans="2:15" ht="18.75" customHeight="1" x14ac:dyDescent="0.25">
      <c r="B1253" s="43" t="s">
        <v>455</v>
      </c>
      <c r="C1253" s="43"/>
      <c r="D1253" s="43"/>
      <c r="E1253" s="9"/>
      <c r="F1253" s="10" t="s">
        <v>546</v>
      </c>
      <c r="G1253" s="45" t="s">
        <v>547</v>
      </c>
      <c r="H1253" s="45"/>
      <c r="I1253" s="45"/>
      <c r="J1253" s="45"/>
      <c r="K1253" s="45"/>
      <c r="L1253" s="45"/>
      <c r="M1253" s="5">
        <v>0</v>
      </c>
      <c r="N1253" s="5">
        <v>269676.71000000002</v>
      </c>
      <c r="O1253" s="8">
        <f t="shared" si="19"/>
        <v>765457667.10000026</v>
      </c>
    </row>
    <row r="1254" spans="2:15" ht="39.75" hidden="1" customHeight="1" x14ac:dyDescent="0.25">
      <c r="G1254" s="45"/>
      <c r="H1254" s="45"/>
      <c r="I1254" s="45"/>
      <c r="J1254" s="45"/>
      <c r="K1254" s="45"/>
      <c r="L1254" s="45"/>
      <c r="O1254" s="8">
        <f t="shared" si="19"/>
        <v>765457667.10000026</v>
      </c>
    </row>
    <row r="1255" spans="2:15" ht="22.5" customHeight="1" x14ac:dyDescent="0.25">
      <c r="B1255" s="43" t="s">
        <v>455</v>
      </c>
      <c r="C1255" s="43"/>
      <c r="D1255" s="43"/>
      <c r="E1255" s="9"/>
      <c r="F1255" s="10" t="s">
        <v>546</v>
      </c>
      <c r="G1255" s="45" t="s">
        <v>547</v>
      </c>
      <c r="H1255" s="45"/>
      <c r="I1255" s="45"/>
      <c r="J1255" s="45"/>
      <c r="K1255" s="45"/>
      <c r="L1255" s="45"/>
      <c r="M1255" s="5">
        <v>0</v>
      </c>
      <c r="N1255" s="5">
        <v>5250323.29</v>
      </c>
      <c r="O1255" s="8">
        <f t="shared" si="19"/>
        <v>760207343.8100003</v>
      </c>
    </row>
    <row r="1256" spans="2:15" ht="0.75" customHeight="1" x14ac:dyDescent="0.25">
      <c r="G1256" s="45"/>
      <c r="H1256" s="45"/>
      <c r="I1256" s="45"/>
      <c r="J1256" s="45"/>
      <c r="K1256" s="45"/>
      <c r="L1256" s="45"/>
      <c r="O1256" s="8">
        <f t="shared" si="19"/>
        <v>760207343.8100003</v>
      </c>
    </row>
    <row r="1257" spans="2:15" ht="26.25" customHeight="1" x14ac:dyDescent="0.25">
      <c r="B1257" s="43" t="s">
        <v>455</v>
      </c>
      <c r="C1257" s="43"/>
      <c r="D1257" s="43"/>
      <c r="E1257" s="9"/>
      <c r="F1257" s="10" t="s">
        <v>548</v>
      </c>
      <c r="G1257" s="45" t="s">
        <v>549</v>
      </c>
      <c r="H1257" s="45"/>
      <c r="I1257" s="45"/>
      <c r="J1257" s="45"/>
      <c r="K1257" s="45"/>
      <c r="L1257" s="45"/>
      <c r="M1257" s="5">
        <v>0</v>
      </c>
      <c r="N1257" s="5">
        <v>57059.72</v>
      </c>
      <c r="O1257" s="8">
        <f t="shared" si="19"/>
        <v>760150284.09000027</v>
      </c>
    </row>
    <row r="1258" spans="2:15" ht="6.75" customHeight="1" x14ac:dyDescent="0.25">
      <c r="B1258" s="17"/>
      <c r="C1258" s="17"/>
      <c r="D1258" s="17"/>
      <c r="E1258" s="9"/>
      <c r="F1258" s="10"/>
      <c r="G1258" s="45"/>
      <c r="H1258" s="45"/>
      <c r="I1258" s="45"/>
      <c r="J1258" s="45"/>
      <c r="K1258" s="45"/>
      <c r="L1258" s="45"/>
      <c r="M1258" s="5"/>
      <c r="N1258" s="5"/>
      <c r="O1258" s="8"/>
    </row>
    <row r="1259" spans="2:15" ht="5.25" hidden="1" customHeight="1" x14ac:dyDescent="0.25">
      <c r="G1259" s="45"/>
      <c r="H1259" s="45"/>
      <c r="I1259" s="45"/>
      <c r="J1259" s="45"/>
      <c r="K1259" s="45"/>
      <c r="L1259" s="45"/>
      <c r="O1259" s="8">
        <f>O1257+M1259-N1259</f>
        <v>760150284.09000027</v>
      </c>
    </row>
    <row r="1260" spans="2:15" ht="25.5" customHeight="1" x14ac:dyDescent="0.25">
      <c r="B1260" s="43" t="s">
        <v>455</v>
      </c>
      <c r="C1260" s="43"/>
      <c r="D1260" s="43"/>
      <c r="E1260" s="9"/>
      <c r="F1260" s="10" t="s">
        <v>548</v>
      </c>
      <c r="G1260" s="45" t="s">
        <v>549</v>
      </c>
      <c r="H1260" s="45"/>
      <c r="I1260" s="45"/>
      <c r="J1260" s="45"/>
      <c r="K1260" s="45"/>
      <c r="L1260" s="45"/>
      <c r="M1260" s="5">
        <v>0</v>
      </c>
      <c r="N1260" s="5">
        <v>31147.08</v>
      </c>
      <c r="O1260" s="8">
        <f t="shared" si="19"/>
        <v>760119137.01000023</v>
      </c>
    </row>
    <row r="1261" spans="2:15" ht="3.75" customHeight="1" x14ac:dyDescent="0.25">
      <c r="G1261" s="45"/>
      <c r="H1261" s="45"/>
      <c r="I1261" s="45"/>
      <c r="J1261" s="45"/>
      <c r="K1261" s="45"/>
      <c r="L1261" s="45"/>
      <c r="O1261" s="8">
        <f t="shared" si="19"/>
        <v>760119137.01000023</v>
      </c>
    </row>
    <row r="1262" spans="2:15" ht="39.950000000000003" customHeight="1" x14ac:dyDescent="0.25">
      <c r="B1262" s="43" t="s">
        <v>455</v>
      </c>
      <c r="C1262" s="43"/>
      <c r="D1262" s="43"/>
      <c r="E1262" s="9"/>
      <c r="F1262" s="10" t="s">
        <v>548</v>
      </c>
      <c r="G1262" s="45" t="s">
        <v>549</v>
      </c>
      <c r="H1262" s="45"/>
      <c r="I1262" s="45"/>
      <c r="J1262" s="45"/>
      <c r="K1262" s="45"/>
      <c r="L1262" s="45"/>
      <c r="M1262" s="5">
        <v>0</v>
      </c>
      <c r="N1262" s="5">
        <v>5767.98</v>
      </c>
      <c r="O1262" s="8">
        <f t="shared" si="19"/>
        <v>760113369.03000021</v>
      </c>
    </row>
    <row r="1263" spans="2:15" ht="3" customHeight="1" x14ac:dyDescent="0.25">
      <c r="G1263" s="45"/>
      <c r="H1263" s="45"/>
      <c r="I1263" s="45"/>
      <c r="J1263" s="45"/>
      <c r="K1263" s="45"/>
      <c r="L1263" s="45"/>
      <c r="O1263" s="8">
        <f t="shared" si="19"/>
        <v>760113369.03000021</v>
      </c>
    </row>
    <row r="1264" spans="2:15" ht="39.75" hidden="1" customHeight="1" x14ac:dyDescent="0.25">
      <c r="O1264" s="8">
        <f t="shared" si="19"/>
        <v>760113369.03000021</v>
      </c>
    </row>
    <row r="1265" spans="2:15" ht="24" customHeight="1" x14ac:dyDescent="0.25">
      <c r="B1265" s="43" t="s">
        <v>455</v>
      </c>
      <c r="C1265" s="43"/>
      <c r="D1265" s="43"/>
      <c r="E1265" s="9"/>
      <c r="F1265" s="10" t="s">
        <v>548</v>
      </c>
      <c r="G1265" s="45" t="s">
        <v>549</v>
      </c>
      <c r="H1265" s="45"/>
      <c r="I1265" s="45"/>
      <c r="J1265" s="45"/>
      <c r="K1265" s="45"/>
      <c r="L1265" s="45"/>
      <c r="M1265" s="5">
        <v>0</v>
      </c>
      <c r="N1265" s="5">
        <v>57679.78</v>
      </c>
      <c r="O1265" s="8">
        <f>O1264+M1265-N1265</f>
        <v>760055689.25000024</v>
      </c>
    </row>
    <row r="1266" spans="2:15" ht="21" customHeight="1" x14ac:dyDescent="0.25">
      <c r="G1266" s="45"/>
      <c r="H1266" s="45"/>
      <c r="I1266" s="45"/>
      <c r="J1266" s="45"/>
      <c r="K1266" s="45"/>
      <c r="L1266" s="45"/>
      <c r="O1266" s="8">
        <f t="shared" si="19"/>
        <v>760055689.25000024</v>
      </c>
    </row>
    <row r="1267" spans="2:15" ht="38.25" customHeight="1" x14ac:dyDescent="0.25">
      <c r="B1267" s="43" t="s">
        <v>455</v>
      </c>
      <c r="C1267" s="43"/>
      <c r="D1267" s="43"/>
      <c r="E1267" s="9"/>
      <c r="F1267" s="10" t="s">
        <v>548</v>
      </c>
      <c r="G1267" s="45" t="s">
        <v>549</v>
      </c>
      <c r="H1267" s="45"/>
      <c r="I1267" s="45"/>
      <c r="J1267" s="45"/>
      <c r="K1267" s="45"/>
      <c r="L1267" s="45"/>
      <c r="M1267" s="5">
        <v>0</v>
      </c>
      <c r="N1267" s="5">
        <v>4977520.05</v>
      </c>
      <c r="O1267" s="8">
        <f t="shared" si="19"/>
        <v>755078169.20000029</v>
      </c>
    </row>
    <row r="1268" spans="2:15" ht="39.75" hidden="1" customHeight="1" x14ac:dyDescent="0.25">
      <c r="G1268" s="45"/>
      <c r="H1268" s="45"/>
      <c r="I1268" s="45"/>
      <c r="J1268" s="45"/>
      <c r="K1268" s="45"/>
      <c r="L1268" s="45"/>
      <c r="O1268" s="8">
        <f t="shared" si="19"/>
        <v>755078169.20000029</v>
      </c>
    </row>
    <row r="1269" spans="2:15" ht="39.950000000000003" customHeight="1" x14ac:dyDescent="0.25">
      <c r="B1269" s="43" t="s">
        <v>455</v>
      </c>
      <c r="C1269" s="43"/>
      <c r="D1269" s="43"/>
      <c r="E1269" s="9"/>
      <c r="F1269" s="10" t="s">
        <v>550</v>
      </c>
      <c r="G1269" s="45" t="s">
        <v>551</v>
      </c>
      <c r="H1269" s="45"/>
      <c r="I1269" s="45"/>
      <c r="J1269" s="45"/>
      <c r="K1269" s="45"/>
      <c r="L1269" s="45"/>
      <c r="M1269" s="5">
        <v>0</v>
      </c>
      <c r="N1269" s="5">
        <v>58474.45</v>
      </c>
      <c r="O1269" s="8">
        <f t="shared" si="19"/>
        <v>755019694.75000024</v>
      </c>
    </row>
    <row r="1270" spans="2:15" ht="30.75" customHeight="1" x14ac:dyDescent="0.25">
      <c r="G1270" s="45"/>
      <c r="H1270" s="45"/>
      <c r="I1270" s="45"/>
      <c r="J1270" s="45"/>
      <c r="K1270" s="45"/>
      <c r="L1270" s="45"/>
      <c r="O1270" s="8">
        <f t="shared" si="19"/>
        <v>755019694.75000024</v>
      </c>
    </row>
    <row r="1271" spans="2:15" ht="39.950000000000003" customHeight="1" x14ac:dyDescent="0.25">
      <c r="B1271" s="43" t="s">
        <v>455</v>
      </c>
      <c r="C1271" s="43"/>
      <c r="D1271" s="43"/>
      <c r="E1271" s="9"/>
      <c r="F1271" s="10" t="s">
        <v>550</v>
      </c>
      <c r="G1271" s="45" t="s">
        <v>551</v>
      </c>
      <c r="H1271" s="45"/>
      <c r="I1271" s="45"/>
      <c r="J1271" s="45"/>
      <c r="K1271" s="45"/>
      <c r="L1271" s="45"/>
      <c r="M1271" s="5">
        <v>0</v>
      </c>
      <c r="N1271" s="5">
        <v>1258370.25</v>
      </c>
      <c r="O1271" s="8">
        <f t="shared" si="19"/>
        <v>753761324.50000024</v>
      </c>
    </row>
    <row r="1272" spans="2:15" ht="23.25" customHeight="1" x14ac:dyDescent="0.25">
      <c r="G1272" s="45"/>
      <c r="H1272" s="45"/>
      <c r="I1272" s="45"/>
      <c r="J1272" s="45"/>
      <c r="K1272" s="45"/>
      <c r="L1272" s="45"/>
      <c r="O1272" s="8">
        <f t="shared" si="19"/>
        <v>753761324.50000024</v>
      </c>
    </row>
    <row r="1273" spans="2:15" ht="39.950000000000003" customHeight="1" x14ac:dyDescent="0.25">
      <c r="B1273" s="43" t="s">
        <v>455</v>
      </c>
      <c r="C1273" s="43"/>
      <c r="D1273" s="43"/>
      <c r="E1273" s="9"/>
      <c r="F1273" s="10" t="s">
        <v>550</v>
      </c>
      <c r="G1273" s="45" t="s">
        <v>551</v>
      </c>
      <c r="H1273" s="45"/>
      <c r="I1273" s="45"/>
      <c r="J1273" s="45"/>
      <c r="K1273" s="45"/>
      <c r="L1273" s="45"/>
      <c r="M1273" s="5">
        <v>0</v>
      </c>
      <c r="N1273" s="5">
        <v>63152.41</v>
      </c>
      <c r="O1273" s="8">
        <f t="shared" si="19"/>
        <v>753698172.09000027</v>
      </c>
    </row>
    <row r="1274" spans="2:15" ht="29.25" customHeight="1" x14ac:dyDescent="0.25">
      <c r="G1274" s="45"/>
      <c r="H1274" s="45"/>
      <c r="I1274" s="45"/>
      <c r="J1274" s="45"/>
      <c r="K1274" s="45"/>
      <c r="L1274" s="45"/>
      <c r="O1274" s="8">
        <f t="shared" si="19"/>
        <v>753698172.09000027</v>
      </c>
    </row>
    <row r="1275" spans="2:15" ht="36" customHeight="1" x14ac:dyDescent="0.25">
      <c r="B1275" s="43" t="s">
        <v>455</v>
      </c>
      <c r="C1275" s="43"/>
      <c r="D1275" s="43"/>
      <c r="E1275" s="9"/>
      <c r="F1275" s="10" t="s">
        <v>552</v>
      </c>
      <c r="G1275" s="45" t="s">
        <v>553</v>
      </c>
      <c r="H1275" s="45"/>
      <c r="I1275" s="45"/>
      <c r="J1275" s="45"/>
      <c r="K1275" s="45"/>
      <c r="L1275" s="45"/>
      <c r="M1275" s="5">
        <v>0</v>
      </c>
      <c r="N1275" s="5">
        <v>6282.67</v>
      </c>
      <c r="O1275" s="8">
        <f t="shared" si="19"/>
        <v>753691889.42000031</v>
      </c>
    </row>
    <row r="1276" spans="2:15" ht="5.25" hidden="1" customHeight="1" x14ac:dyDescent="0.25">
      <c r="G1276" s="45"/>
      <c r="H1276" s="45"/>
      <c r="I1276" s="45"/>
      <c r="J1276" s="45"/>
      <c r="K1276" s="45"/>
      <c r="L1276" s="45"/>
      <c r="O1276" s="8">
        <f t="shared" si="19"/>
        <v>753691889.42000031</v>
      </c>
    </row>
    <row r="1277" spans="2:15" ht="39" customHeight="1" x14ac:dyDescent="0.25">
      <c r="B1277" s="43" t="s">
        <v>455</v>
      </c>
      <c r="C1277" s="43"/>
      <c r="D1277" s="43"/>
      <c r="E1277" s="9"/>
      <c r="F1277" s="10" t="s">
        <v>552</v>
      </c>
      <c r="G1277" s="45" t="s">
        <v>553</v>
      </c>
      <c r="H1277" s="45"/>
      <c r="I1277" s="45"/>
      <c r="J1277" s="45"/>
      <c r="K1277" s="45"/>
      <c r="L1277" s="45"/>
      <c r="M1277" s="5">
        <v>0</v>
      </c>
      <c r="N1277" s="5">
        <v>5817.28</v>
      </c>
      <c r="O1277" s="8">
        <f t="shared" si="19"/>
        <v>753686072.14000034</v>
      </c>
    </row>
    <row r="1278" spans="2:15" ht="5.25" hidden="1" customHeight="1" x14ac:dyDescent="0.25">
      <c r="G1278" s="45"/>
      <c r="H1278" s="45"/>
      <c r="I1278" s="45"/>
      <c r="J1278" s="45"/>
      <c r="K1278" s="45"/>
      <c r="L1278" s="45"/>
      <c r="O1278" s="8">
        <f t="shared" si="19"/>
        <v>753686072.14000034</v>
      </c>
    </row>
    <row r="1279" spans="2:15" ht="25.5" customHeight="1" x14ac:dyDescent="0.25">
      <c r="B1279" s="43" t="s">
        <v>455</v>
      </c>
      <c r="C1279" s="43"/>
      <c r="D1279" s="43"/>
      <c r="E1279" s="9"/>
      <c r="F1279" s="10" t="s">
        <v>552</v>
      </c>
      <c r="G1279" s="45" t="s">
        <v>554</v>
      </c>
      <c r="H1279" s="45"/>
      <c r="I1279" s="45"/>
      <c r="J1279" s="45"/>
      <c r="K1279" s="45"/>
      <c r="L1279" s="45"/>
      <c r="M1279" s="5">
        <v>0</v>
      </c>
      <c r="N1279" s="5">
        <v>125187.92</v>
      </c>
      <c r="O1279" s="8">
        <f t="shared" si="19"/>
        <v>753560884.22000039</v>
      </c>
    </row>
    <row r="1280" spans="2:15" ht="11.25" customHeight="1" x14ac:dyDescent="0.25">
      <c r="G1280" s="45"/>
      <c r="H1280" s="45"/>
      <c r="I1280" s="45"/>
      <c r="J1280" s="45"/>
      <c r="K1280" s="45"/>
      <c r="L1280" s="45"/>
      <c r="O1280" s="8">
        <f t="shared" si="19"/>
        <v>753560884.22000039</v>
      </c>
    </row>
    <row r="1281" spans="2:15" ht="38.25" customHeight="1" x14ac:dyDescent="0.25">
      <c r="B1281" s="43" t="s">
        <v>455</v>
      </c>
      <c r="C1281" s="43"/>
      <c r="D1281" s="43"/>
      <c r="E1281" s="9"/>
      <c r="F1281" s="10" t="s">
        <v>555</v>
      </c>
      <c r="G1281" s="45" t="s">
        <v>556</v>
      </c>
      <c r="H1281" s="45"/>
      <c r="I1281" s="45"/>
      <c r="J1281" s="45"/>
      <c r="K1281" s="45"/>
      <c r="L1281" s="45"/>
      <c r="M1281" s="5">
        <v>0</v>
      </c>
      <c r="N1281" s="5">
        <v>7866.64</v>
      </c>
      <c r="O1281" s="8">
        <f t="shared" si="19"/>
        <v>753553017.5800004</v>
      </c>
    </row>
    <row r="1282" spans="2:15" ht="12.75" customHeight="1" x14ac:dyDescent="0.25">
      <c r="G1282" s="45"/>
      <c r="H1282" s="45"/>
      <c r="I1282" s="45"/>
      <c r="J1282" s="45"/>
      <c r="K1282" s="45"/>
      <c r="L1282" s="45"/>
      <c r="O1282" s="8">
        <f t="shared" si="19"/>
        <v>753553017.5800004</v>
      </c>
    </row>
    <row r="1283" spans="2:15" ht="39.950000000000003" customHeight="1" x14ac:dyDescent="0.25">
      <c r="B1283" s="43" t="s">
        <v>455</v>
      </c>
      <c r="C1283" s="43"/>
      <c r="D1283" s="43"/>
      <c r="E1283" s="9"/>
      <c r="F1283" s="10" t="s">
        <v>555</v>
      </c>
      <c r="G1283" s="45" t="s">
        <v>556</v>
      </c>
      <c r="H1283" s="45"/>
      <c r="I1283" s="45"/>
      <c r="J1283" s="45"/>
      <c r="K1283" s="45"/>
      <c r="L1283" s="45"/>
      <c r="M1283" s="5">
        <v>0</v>
      </c>
      <c r="N1283" s="5">
        <v>7283.93</v>
      </c>
      <c r="O1283" s="8">
        <f t="shared" si="19"/>
        <v>753545733.65000045</v>
      </c>
    </row>
    <row r="1284" spans="2:15" ht="8.25" customHeight="1" x14ac:dyDescent="0.25">
      <c r="G1284" s="45"/>
      <c r="H1284" s="45"/>
      <c r="I1284" s="45"/>
      <c r="J1284" s="45"/>
      <c r="K1284" s="45"/>
      <c r="L1284" s="45"/>
      <c r="O1284" s="8">
        <f t="shared" si="19"/>
        <v>753545733.65000045</v>
      </c>
    </row>
    <row r="1285" spans="2:15" ht="37.5" customHeight="1" x14ac:dyDescent="0.25">
      <c r="B1285" s="43" t="s">
        <v>455</v>
      </c>
      <c r="C1285" s="43"/>
      <c r="D1285" s="43"/>
      <c r="E1285" s="9"/>
      <c r="F1285" s="10" t="s">
        <v>555</v>
      </c>
      <c r="G1285" s="45" t="s">
        <v>556</v>
      </c>
      <c r="H1285" s="45"/>
      <c r="I1285" s="45"/>
      <c r="J1285" s="45"/>
      <c r="K1285" s="45"/>
      <c r="L1285" s="45"/>
      <c r="M1285" s="5">
        <v>0</v>
      </c>
      <c r="N1285" s="5">
        <v>156750.07</v>
      </c>
      <c r="O1285" s="8">
        <f t="shared" si="19"/>
        <v>753388983.5800004</v>
      </c>
    </row>
    <row r="1286" spans="2:15" ht="19.5" customHeight="1" x14ac:dyDescent="0.25">
      <c r="G1286" s="45"/>
      <c r="H1286" s="45"/>
      <c r="I1286" s="45"/>
      <c r="J1286" s="45"/>
      <c r="K1286" s="45"/>
      <c r="L1286" s="45"/>
      <c r="O1286" s="8">
        <f t="shared" si="19"/>
        <v>753388983.5800004</v>
      </c>
    </row>
    <row r="1287" spans="2:15" ht="39.950000000000003" customHeight="1" x14ac:dyDescent="0.25">
      <c r="B1287" s="43" t="s">
        <v>455</v>
      </c>
      <c r="C1287" s="43"/>
      <c r="D1287" s="43"/>
      <c r="E1287" s="9"/>
      <c r="F1287" s="10" t="s">
        <v>557</v>
      </c>
      <c r="G1287" s="45" t="s">
        <v>558</v>
      </c>
      <c r="H1287" s="45"/>
      <c r="I1287" s="45"/>
      <c r="J1287" s="45"/>
      <c r="K1287" s="45"/>
      <c r="L1287" s="45"/>
      <c r="M1287" s="5">
        <v>0</v>
      </c>
      <c r="N1287" s="5">
        <v>49589.88</v>
      </c>
      <c r="O1287" s="8">
        <f t="shared" si="19"/>
        <v>753339393.70000041</v>
      </c>
    </row>
    <row r="1288" spans="2:15" ht="23.25" customHeight="1" x14ac:dyDescent="0.25">
      <c r="G1288" s="45"/>
      <c r="H1288" s="45"/>
      <c r="I1288" s="45"/>
      <c r="J1288" s="45"/>
      <c r="K1288" s="45"/>
      <c r="L1288" s="45"/>
      <c r="O1288" s="8">
        <f t="shared" si="19"/>
        <v>753339393.70000041</v>
      </c>
    </row>
    <row r="1289" spans="2:15" ht="39.75" hidden="1" customHeight="1" x14ac:dyDescent="0.25">
      <c r="O1289" s="8">
        <f t="shared" si="19"/>
        <v>753339393.70000041</v>
      </c>
    </row>
    <row r="1290" spans="2:15" ht="39.75" hidden="1" customHeight="1" x14ac:dyDescent="0.25">
      <c r="B1290" s="9"/>
      <c r="C1290" s="9"/>
      <c r="D1290" s="9"/>
      <c r="E1290" s="9"/>
      <c r="F1290" s="9"/>
      <c r="G1290" s="45" t="s">
        <v>559</v>
      </c>
      <c r="H1290" s="45"/>
      <c r="I1290" s="45"/>
      <c r="J1290" s="45"/>
      <c r="K1290" s="45"/>
      <c r="L1290" s="45"/>
      <c r="O1290" s="8">
        <f t="shared" si="19"/>
        <v>753339393.70000041</v>
      </c>
    </row>
    <row r="1291" spans="2:15" ht="39.950000000000003" customHeight="1" x14ac:dyDescent="0.25">
      <c r="B1291" s="43" t="s">
        <v>455</v>
      </c>
      <c r="C1291" s="43"/>
      <c r="D1291" s="43"/>
      <c r="E1291" s="9"/>
      <c r="F1291" s="10" t="s">
        <v>557</v>
      </c>
      <c r="G1291" s="45" t="s">
        <v>560</v>
      </c>
      <c r="H1291" s="45"/>
      <c r="I1291" s="45"/>
      <c r="J1291" s="45"/>
      <c r="K1291" s="45"/>
      <c r="L1291" s="45"/>
      <c r="M1291" s="5">
        <v>0</v>
      </c>
      <c r="N1291" s="5">
        <v>27069.53</v>
      </c>
      <c r="O1291" s="8">
        <f t="shared" si="19"/>
        <v>753312324.17000043</v>
      </c>
    </row>
    <row r="1292" spans="2:15" ht="39.950000000000003" customHeight="1" x14ac:dyDescent="0.25">
      <c r="G1292" s="45"/>
      <c r="H1292" s="45"/>
      <c r="I1292" s="45"/>
      <c r="J1292" s="45"/>
      <c r="K1292" s="45"/>
      <c r="L1292" s="45"/>
      <c r="O1292" s="8">
        <f t="shared" si="19"/>
        <v>753312324.17000043</v>
      </c>
    </row>
    <row r="1293" spans="2:15" ht="39.950000000000003" customHeight="1" x14ac:dyDescent="0.25">
      <c r="B1293" s="43" t="s">
        <v>455</v>
      </c>
      <c r="C1293" s="43"/>
      <c r="D1293" s="43"/>
      <c r="E1293" s="9"/>
      <c r="F1293" s="10" t="s">
        <v>557</v>
      </c>
      <c r="G1293" s="45" t="s">
        <v>560</v>
      </c>
      <c r="H1293" s="45"/>
      <c r="I1293" s="45"/>
      <c r="J1293" s="45"/>
      <c r="K1293" s="45"/>
      <c r="L1293" s="45"/>
      <c r="M1293" s="5">
        <v>0</v>
      </c>
      <c r="N1293" s="5">
        <v>5012.88</v>
      </c>
      <c r="O1293" s="8">
        <f t="shared" si="19"/>
        <v>753307311.29000044</v>
      </c>
    </row>
    <row r="1294" spans="2:15" ht="39.950000000000003" customHeight="1" x14ac:dyDescent="0.25">
      <c r="G1294" s="45"/>
      <c r="H1294" s="45"/>
      <c r="I1294" s="45"/>
      <c r="J1294" s="45"/>
      <c r="K1294" s="45"/>
      <c r="L1294" s="45"/>
      <c r="O1294" s="8">
        <f t="shared" si="19"/>
        <v>753307311.29000044</v>
      </c>
    </row>
    <row r="1295" spans="2:15" ht="39.950000000000003" customHeight="1" x14ac:dyDescent="0.25">
      <c r="B1295" s="43" t="s">
        <v>455</v>
      </c>
      <c r="C1295" s="43"/>
      <c r="D1295" s="43"/>
      <c r="E1295" s="9"/>
      <c r="F1295" s="10" t="s">
        <v>557</v>
      </c>
      <c r="G1295" s="45" t="s">
        <v>560</v>
      </c>
      <c r="H1295" s="45"/>
      <c r="I1295" s="45"/>
      <c r="J1295" s="45"/>
      <c r="K1295" s="45"/>
      <c r="L1295" s="45"/>
      <c r="M1295" s="5">
        <v>0</v>
      </c>
      <c r="N1295" s="5">
        <v>50128.76</v>
      </c>
      <c r="O1295" s="8">
        <f t="shared" si="19"/>
        <v>753257182.53000045</v>
      </c>
    </row>
    <row r="1296" spans="2:15" ht="39.950000000000003" customHeight="1" x14ac:dyDescent="0.25">
      <c r="G1296" s="45"/>
      <c r="H1296" s="45"/>
      <c r="I1296" s="45"/>
      <c r="J1296" s="45"/>
      <c r="K1296" s="45"/>
      <c r="L1296" s="45"/>
      <c r="O1296" s="8">
        <f t="shared" si="19"/>
        <v>753257182.53000045</v>
      </c>
    </row>
    <row r="1297" spans="2:15" ht="39.950000000000003" customHeight="1" x14ac:dyDescent="0.25">
      <c r="B1297" s="43" t="s">
        <v>455</v>
      </c>
      <c r="C1297" s="43"/>
      <c r="D1297" s="43"/>
      <c r="E1297" s="9"/>
      <c r="F1297" s="10" t="s">
        <v>557</v>
      </c>
      <c r="G1297" s="45" t="s">
        <v>560</v>
      </c>
      <c r="H1297" s="45"/>
      <c r="I1297" s="45"/>
      <c r="J1297" s="45"/>
      <c r="K1297" s="45"/>
      <c r="L1297" s="45"/>
      <c r="M1297" s="5">
        <v>0</v>
      </c>
      <c r="N1297" s="5">
        <v>4325899.3099999996</v>
      </c>
      <c r="O1297" s="8">
        <f t="shared" si="19"/>
        <v>748931283.22000051</v>
      </c>
    </row>
    <row r="1298" spans="2:15" ht="39.950000000000003" customHeight="1" x14ac:dyDescent="0.25">
      <c r="G1298" s="45"/>
      <c r="H1298" s="45"/>
      <c r="I1298" s="45"/>
      <c r="J1298" s="45"/>
      <c r="K1298" s="45"/>
      <c r="L1298" s="45"/>
      <c r="O1298" s="8">
        <f t="shared" si="19"/>
        <v>748931283.22000051</v>
      </c>
    </row>
    <row r="1299" spans="2:15" ht="39.950000000000003" customHeight="1" x14ac:dyDescent="0.25">
      <c r="B1299" s="43" t="s">
        <v>455</v>
      </c>
      <c r="C1299" s="43"/>
      <c r="D1299" s="43"/>
      <c r="E1299" s="9"/>
      <c r="F1299" s="10" t="s">
        <v>561</v>
      </c>
      <c r="G1299" s="45" t="s">
        <v>562</v>
      </c>
      <c r="H1299" s="45"/>
      <c r="I1299" s="45"/>
      <c r="J1299" s="45"/>
      <c r="K1299" s="45"/>
      <c r="L1299" s="45"/>
      <c r="M1299" s="5">
        <v>0</v>
      </c>
      <c r="N1299" s="5">
        <v>49994.95</v>
      </c>
      <c r="O1299" s="8">
        <f t="shared" si="19"/>
        <v>748881288.27000046</v>
      </c>
    </row>
    <row r="1300" spans="2:15" ht="39.950000000000003" customHeight="1" x14ac:dyDescent="0.25">
      <c r="G1300" s="45"/>
      <c r="H1300" s="45"/>
      <c r="I1300" s="45"/>
      <c r="J1300" s="45"/>
      <c r="K1300" s="45"/>
      <c r="L1300" s="45"/>
      <c r="O1300" s="8">
        <f t="shared" si="19"/>
        <v>748881288.27000046</v>
      </c>
    </row>
    <row r="1301" spans="2:15" ht="39.950000000000003" customHeight="1" x14ac:dyDescent="0.25">
      <c r="B1301" s="43" t="s">
        <v>455</v>
      </c>
      <c r="C1301" s="43"/>
      <c r="D1301" s="43"/>
      <c r="E1301" s="9"/>
      <c r="F1301" s="10" t="s">
        <v>561</v>
      </c>
      <c r="G1301" s="45" t="s">
        <v>562</v>
      </c>
      <c r="H1301" s="45"/>
      <c r="I1301" s="45"/>
      <c r="J1301" s="45"/>
      <c r="K1301" s="45"/>
      <c r="L1301" s="45"/>
      <c r="M1301" s="5">
        <v>0</v>
      </c>
      <c r="N1301" s="5">
        <v>27290.65</v>
      </c>
      <c r="O1301" s="8">
        <f t="shared" ref="O1301:O1365" si="20">O1300+M1301-N1301</f>
        <v>748853997.62000048</v>
      </c>
    </row>
    <row r="1302" spans="2:15" ht="39.950000000000003" customHeight="1" x14ac:dyDescent="0.25">
      <c r="G1302" s="45"/>
      <c r="H1302" s="45"/>
      <c r="I1302" s="45"/>
      <c r="J1302" s="45"/>
      <c r="K1302" s="45"/>
      <c r="L1302" s="45"/>
      <c r="O1302" s="8">
        <f t="shared" si="20"/>
        <v>748853997.62000048</v>
      </c>
    </row>
    <row r="1303" spans="2:15" ht="39.950000000000003" customHeight="1" x14ac:dyDescent="0.25">
      <c r="B1303" s="43" t="s">
        <v>455</v>
      </c>
      <c r="C1303" s="43"/>
      <c r="D1303" s="43"/>
      <c r="E1303" s="9"/>
      <c r="F1303" s="10" t="s">
        <v>561</v>
      </c>
      <c r="G1303" s="45" t="s">
        <v>562</v>
      </c>
      <c r="H1303" s="45"/>
      <c r="I1303" s="45"/>
      <c r="J1303" s="45"/>
      <c r="K1303" s="45"/>
      <c r="L1303" s="45"/>
      <c r="M1303" s="5">
        <v>0</v>
      </c>
      <c r="N1303" s="5">
        <v>5053.82</v>
      </c>
      <c r="O1303" s="8">
        <f t="shared" si="20"/>
        <v>748848943.80000043</v>
      </c>
    </row>
    <row r="1304" spans="2:15" ht="39.950000000000003" customHeight="1" x14ac:dyDescent="0.25">
      <c r="G1304" s="45"/>
      <c r="H1304" s="45"/>
      <c r="I1304" s="45"/>
      <c r="J1304" s="45"/>
      <c r="K1304" s="45"/>
      <c r="L1304" s="45"/>
      <c r="O1304" s="8">
        <f t="shared" si="20"/>
        <v>748848943.80000043</v>
      </c>
    </row>
    <row r="1305" spans="2:15" ht="39.950000000000003" customHeight="1" x14ac:dyDescent="0.25">
      <c r="B1305" s="43" t="s">
        <v>455</v>
      </c>
      <c r="C1305" s="43"/>
      <c r="D1305" s="43"/>
      <c r="E1305" s="9"/>
      <c r="F1305" s="10" t="s">
        <v>561</v>
      </c>
      <c r="G1305" s="45" t="s">
        <v>562</v>
      </c>
      <c r="H1305" s="45"/>
      <c r="I1305" s="45"/>
      <c r="J1305" s="45"/>
      <c r="K1305" s="45"/>
      <c r="L1305" s="45"/>
      <c r="M1305" s="5">
        <v>0</v>
      </c>
      <c r="N1305" s="5">
        <v>50538.239999999998</v>
      </c>
      <c r="O1305" s="8">
        <f t="shared" si="20"/>
        <v>748798405.56000042</v>
      </c>
    </row>
    <row r="1306" spans="2:15" ht="39.950000000000003" customHeight="1" x14ac:dyDescent="0.25">
      <c r="G1306" s="45"/>
      <c r="H1306" s="45"/>
      <c r="I1306" s="45"/>
      <c r="J1306" s="45"/>
      <c r="K1306" s="45"/>
      <c r="L1306" s="45"/>
      <c r="O1306" s="8">
        <f t="shared" si="20"/>
        <v>748798405.56000042</v>
      </c>
    </row>
    <row r="1307" spans="2:15" ht="39.950000000000003" customHeight="1" x14ac:dyDescent="0.25">
      <c r="B1307" s="43" t="s">
        <v>455</v>
      </c>
      <c r="C1307" s="43"/>
      <c r="D1307" s="43"/>
      <c r="E1307" s="9"/>
      <c r="F1307" s="10" t="s">
        <v>561</v>
      </c>
      <c r="G1307" s="45" t="s">
        <v>562</v>
      </c>
      <c r="H1307" s="45"/>
      <c r="I1307" s="45"/>
      <c r="J1307" s="45"/>
      <c r="K1307" s="45"/>
      <c r="L1307" s="45"/>
      <c r="M1307" s="5">
        <v>0</v>
      </c>
      <c r="N1307" s="5">
        <v>4361234.28</v>
      </c>
      <c r="O1307" s="8">
        <f t="shared" si="20"/>
        <v>744437171.28000045</v>
      </c>
    </row>
    <row r="1308" spans="2:15" ht="39.950000000000003" customHeight="1" x14ac:dyDescent="0.25">
      <c r="G1308" s="45"/>
      <c r="H1308" s="45"/>
      <c r="I1308" s="45"/>
      <c r="J1308" s="45"/>
      <c r="K1308" s="45"/>
      <c r="L1308" s="45"/>
      <c r="O1308" s="8">
        <f t="shared" si="20"/>
        <v>744437171.28000045</v>
      </c>
    </row>
    <row r="1309" spans="2:15" ht="39.950000000000003" customHeight="1" x14ac:dyDescent="0.25">
      <c r="B1309" s="43" t="s">
        <v>455</v>
      </c>
      <c r="C1309" s="43"/>
      <c r="D1309" s="43"/>
      <c r="E1309" s="9"/>
      <c r="F1309" s="10" t="s">
        <v>563</v>
      </c>
      <c r="G1309" s="45" t="s">
        <v>564</v>
      </c>
      <c r="H1309" s="45"/>
      <c r="I1309" s="45"/>
      <c r="J1309" s="45"/>
      <c r="K1309" s="45"/>
      <c r="L1309" s="45"/>
      <c r="M1309" s="5">
        <v>0</v>
      </c>
      <c r="N1309" s="5">
        <v>3000</v>
      </c>
      <c r="O1309" s="8">
        <f t="shared" si="20"/>
        <v>744434171.28000045</v>
      </c>
    </row>
    <row r="1310" spans="2:15" ht="39.950000000000003" customHeight="1" x14ac:dyDescent="0.25">
      <c r="G1310" s="45"/>
      <c r="H1310" s="45"/>
      <c r="I1310" s="45"/>
      <c r="J1310" s="45"/>
      <c r="K1310" s="45"/>
      <c r="L1310" s="45"/>
      <c r="O1310" s="8">
        <f t="shared" si="20"/>
        <v>744434171.28000045</v>
      </c>
    </row>
    <row r="1311" spans="2:15" ht="39.950000000000003" customHeight="1" x14ac:dyDescent="0.25">
      <c r="B1311" s="43" t="s">
        <v>455</v>
      </c>
      <c r="C1311" s="43"/>
      <c r="D1311" s="43"/>
      <c r="E1311" s="9"/>
      <c r="F1311" s="10" t="s">
        <v>563</v>
      </c>
      <c r="G1311" s="45" t="s">
        <v>564</v>
      </c>
      <c r="H1311" s="45"/>
      <c r="I1311" s="45"/>
      <c r="J1311" s="45"/>
      <c r="K1311" s="45"/>
      <c r="L1311" s="45"/>
      <c r="M1311" s="5">
        <v>0</v>
      </c>
      <c r="N1311" s="5">
        <v>67800</v>
      </c>
      <c r="O1311" s="8">
        <f t="shared" si="20"/>
        <v>744366371.28000045</v>
      </c>
    </row>
    <row r="1312" spans="2:15" ht="39.950000000000003" customHeight="1" x14ac:dyDescent="0.25">
      <c r="G1312" s="45"/>
      <c r="H1312" s="45"/>
      <c r="I1312" s="45"/>
      <c r="J1312" s="45"/>
      <c r="K1312" s="45"/>
      <c r="L1312" s="45"/>
      <c r="O1312" s="8">
        <f t="shared" si="20"/>
        <v>744366371.28000045</v>
      </c>
    </row>
    <row r="1313" spans="2:15" ht="39.75" customHeight="1" x14ac:dyDescent="0.25">
      <c r="B1313" s="43" t="s">
        <v>455</v>
      </c>
      <c r="C1313" s="43"/>
      <c r="D1313" s="43"/>
      <c r="E1313" s="9"/>
      <c r="F1313" s="10" t="s">
        <v>565</v>
      </c>
      <c r="G1313" s="45" t="s">
        <v>566</v>
      </c>
      <c r="H1313" s="45"/>
      <c r="I1313" s="45"/>
      <c r="J1313" s="45"/>
      <c r="K1313" s="45"/>
      <c r="L1313" s="45"/>
      <c r="M1313" s="5">
        <v>0</v>
      </c>
      <c r="N1313" s="5">
        <v>16704</v>
      </c>
      <c r="O1313" s="8">
        <f t="shared" si="20"/>
        <v>744349667.28000045</v>
      </c>
    </row>
    <row r="1314" spans="2:15" ht="0.75" customHeight="1" x14ac:dyDescent="0.25">
      <c r="G1314" s="45"/>
      <c r="H1314" s="45"/>
      <c r="I1314" s="45"/>
      <c r="J1314" s="45"/>
      <c r="K1314" s="45"/>
      <c r="L1314" s="45"/>
      <c r="O1314" s="8">
        <f t="shared" si="20"/>
        <v>744349667.28000045</v>
      </c>
    </row>
    <row r="1315" spans="2:15" ht="39.75" hidden="1" customHeight="1" x14ac:dyDescent="0.25">
      <c r="O1315" s="8">
        <f t="shared" si="20"/>
        <v>744349667.28000045</v>
      </c>
    </row>
    <row r="1316" spans="2:15" ht="39.75" hidden="1" customHeight="1" x14ac:dyDescent="0.25">
      <c r="B1316" s="9"/>
      <c r="C1316" s="9"/>
      <c r="D1316" s="9"/>
      <c r="E1316" s="9"/>
      <c r="F1316" s="9"/>
      <c r="G1316" s="45" t="s">
        <v>567</v>
      </c>
      <c r="H1316" s="45"/>
      <c r="I1316" s="45"/>
      <c r="J1316" s="45"/>
      <c r="K1316" s="45"/>
      <c r="L1316" s="45"/>
      <c r="O1316" s="8">
        <f t="shared" si="20"/>
        <v>744349667.28000045</v>
      </c>
    </row>
    <row r="1317" spans="2:15" ht="44.25" customHeight="1" x14ac:dyDescent="0.25">
      <c r="B1317" s="43" t="s">
        <v>455</v>
      </c>
      <c r="C1317" s="43"/>
      <c r="D1317" s="43"/>
      <c r="E1317" s="9"/>
      <c r="F1317" s="10" t="s">
        <v>565</v>
      </c>
      <c r="G1317" s="45" t="s">
        <v>568</v>
      </c>
      <c r="H1317" s="45"/>
      <c r="I1317" s="45"/>
      <c r="J1317" s="45"/>
      <c r="K1317" s="45"/>
      <c r="L1317" s="45"/>
      <c r="M1317" s="5">
        <v>0</v>
      </c>
      <c r="N1317" s="5">
        <v>15466.67</v>
      </c>
      <c r="O1317" s="8">
        <f t="shared" si="20"/>
        <v>744334200.61000049</v>
      </c>
    </row>
    <row r="1318" spans="2:15" ht="39.75" hidden="1" customHeight="1" x14ac:dyDescent="0.25">
      <c r="G1318" s="45"/>
      <c r="H1318" s="45"/>
      <c r="I1318" s="45"/>
      <c r="J1318" s="45"/>
      <c r="K1318" s="45"/>
      <c r="L1318" s="45"/>
      <c r="O1318" s="8">
        <f t="shared" si="20"/>
        <v>744334200.61000049</v>
      </c>
    </row>
    <row r="1319" spans="2:15" ht="39.950000000000003" customHeight="1" x14ac:dyDescent="0.25">
      <c r="B1319" s="43" t="s">
        <v>455</v>
      </c>
      <c r="C1319" s="43"/>
      <c r="D1319" s="43"/>
      <c r="E1319" s="9"/>
      <c r="F1319" s="10" t="s">
        <v>565</v>
      </c>
      <c r="G1319" s="45" t="s">
        <v>568</v>
      </c>
      <c r="H1319" s="45"/>
      <c r="I1319" s="45"/>
      <c r="J1319" s="45"/>
      <c r="K1319" s="45"/>
      <c r="L1319" s="45"/>
      <c r="M1319" s="5">
        <v>0</v>
      </c>
      <c r="N1319" s="5">
        <v>332842.65999999997</v>
      </c>
      <c r="O1319" s="8">
        <f t="shared" si="20"/>
        <v>744001357.95000052</v>
      </c>
    </row>
    <row r="1320" spans="2:15" ht="1.5" customHeight="1" x14ac:dyDescent="0.25">
      <c r="G1320" s="45"/>
      <c r="H1320" s="45"/>
      <c r="I1320" s="45"/>
      <c r="J1320" s="45"/>
      <c r="K1320" s="45"/>
      <c r="L1320" s="45"/>
      <c r="O1320" s="8">
        <f t="shared" si="20"/>
        <v>744001357.95000052</v>
      </c>
    </row>
    <row r="1321" spans="2:15" ht="14.25" customHeight="1" x14ac:dyDescent="0.25">
      <c r="G1321" s="28"/>
      <c r="H1321" s="28"/>
      <c r="I1321" s="28"/>
      <c r="J1321" s="28"/>
      <c r="K1321" s="28"/>
      <c r="L1321" s="28"/>
      <c r="O1321" s="8"/>
    </row>
    <row r="1322" spans="2:15" ht="39.950000000000003" customHeight="1" x14ac:dyDescent="0.25">
      <c r="B1322" s="43" t="s">
        <v>455</v>
      </c>
      <c r="C1322" s="43"/>
      <c r="D1322" s="43"/>
      <c r="E1322" s="9"/>
      <c r="F1322" s="10" t="s">
        <v>569</v>
      </c>
      <c r="G1322" s="45" t="s">
        <v>570</v>
      </c>
      <c r="H1322" s="45"/>
      <c r="I1322" s="45"/>
      <c r="J1322" s="45"/>
      <c r="K1322" s="45"/>
      <c r="L1322" s="45"/>
      <c r="M1322" s="5">
        <v>0</v>
      </c>
      <c r="N1322" s="5">
        <v>68362.5</v>
      </c>
      <c r="O1322" s="8">
        <f>O1320+M1322-N1322</f>
        <v>743932995.45000052</v>
      </c>
    </row>
    <row r="1323" spans="2:15" ht="39.950000000000003" customHeight="1" x14ac:dyDescent="0.25">
      <c r="G1323" s="45"/>
      <c r="H1323" s="45"/>
      <c r="I1323" s="45"/>
      <c r="J1323" s="45"/>
      <c r="K1323" s="45"/>
      <c r="L1323" s="45"/>
      <c r="O1323" s="8">
        <f t="shared" si="20"/>
        <v>743932995.45000052</v>
      </c>
    </row>
    <row r="1324" spans="2:15" ht="39.950000000000003" customHeight="1" x14ac:dyDescent="0.25">
      <c r="B1324" s="43" t="s">
        <v>455</v>
      </c>
      <c r="C1324" s="43"/>
      <c r="D1324" s="43"/>
      <c r="E1324" s="9"/>
      <c r="F1324" s="10" t="s">
        <v>569</v>
      </c>
      <c r="G1324" s="45" t="s">
        <v>570</v>
      </c>
      <c r="H1324" s="45"/>
      <c r="I1324" s="45"/>
      <c r="J1324" s="45"/>
      <c r="K1324" s="45"/>
      <c r="L1324" s="45"/>
      <c r="M1324" s="5">
        <v>0</v>
      </c>
      <c r="N1324" s="5">
        <v>70591.5</v>
      </c>
      <c r="O1324" s="8">
        <f t="shared" si="20"/>
        <v>743862403.95000052</v>
      </c>
    </row>
    <row r="1325" spans="2:15" ht="39.950000000000003" customHeight="1" x14ac:dyDescent="0.25">
      <c r="G1325" s="45"/>
      <c r="H1325" s="45"/>
      <c r="I1325" s="45"/>
      <c r="J1325" s="45"/>
      <c r="K1325" s="45"/>
      <c r="L1325" s="45"/>
      <c r="O1325" s="8">
        <f t="shared" si="20"/>
        <v>743862403.95000052</v>
      </c>
    </row>
    <row r="1326" spans="2:15" ht="39.950000000000003" customHeight="1" x14ac:dyDescent="0.25">
      <c r="B1326" s="43" t="s">
        <v>455</v>
      </c>
      <c r="C1326" s="43"/>
      <c r="D1326" s="43"/>
      <c r="E1326" s="9"/>
      <c r="F1326" s="10" t="s">
        <v>569</v>
      </c>
      <c r="G1326" s="45" t="s">
        <v>570</v>
      </c>
      <c r="H1326" s="45"/>
      <c r="I1326" s="45"/>
      <c r="J1326" s="45"/>
      <c r="K1326" s="45"/>
      <c r="L1326" s="45"/>
      <c r="M1326" s="5">
        <v>0</v>
      </c>
      <c r="N1326" s="5">
        <v>1463601</v>
      </c>
      <c r="O1326" s="8">
        <f t="shared" si="20"/>
        <v>742398802.95000052</v>
      </c>
    </row>
    <row r="1327" spans="2:15" ht="39.950000000000003" customHeight="1" x14ac:dyDescent="0.25">
      <c r="G1327" s="45"/>
      <c r="H1327" s="45"/>
      <c r="I1327" s="45"/>
      <c r="J1327" s="45"/>
      <c r="K1327" s="45"/>
      <c r="L1327" s="45"/>
      <c r="O1327" s="8">
        <f t="shared" si="20"/>
        <v>742398802.95000052</v>
      </c>
    </row>
    <row r="1328" spans="2:15" ht="39.950000000000003" customHeight="1" x14ac:dyDescent="0.25">
      <c r="B1328" s="43" t="s">
        <v>455</v>
      </c>
      <c r="C1328" s="43"/>
      <c r="D1328" s="43"/>
      <c r="E1328" s="9"/>
      <c r="F1328" s="10" t="s">
        <v>571</v>
      </c>
      <c r="G1328" s="45" t="s">
        <v>572</v>
      </c>
      <c r="H1328" s="45"/>
      <c r="I1328" s="45"/>
      <c r="J1328" s="45"/>
      <c r="K1328" s="45"/>
      <c r="L1328" s="45"/>
      <c r="M1328" s="5">
        <v>0</v>
      </c>
      <c r="N1328" s="5">
        <v>34500</v>
      </c>
      <c r="O1328" s="8">
        <f t="shared" si="20"/>
        <v>742364302.95000052</v>
      </c>
    </row>
    <row r="1329" spans="2:15" ht="39.950000000000003" customHeight="1" x14ac:dyDescent="0.25">
      <c r="G1329" s="45"/>
      <c r="H1329" s="45"/>
      <c r="I1329" s="45"/>
      <c r="J1329" s="45"/>
      <c r="K1329" s="45"/>
      <c r="L1329" s="45"/>
      <c r="O1329" s="8">
        <f t="shared" si="20"/>
        <v>742364302.95000052</v>
      </c>
    </row>
    <row r="1330" spans="2:15" ht="39.950000000000003" customHeight="1" x14ac:dyDescent="0.25">
      <c r="B1330" s="43" t="s">
        <v>455</v>
      </c>
      <c r="C1330" s="43"/>
      <c r="D1330" s="43"/>
      <c r="E1330" s="9"/>
      <c r="F1330" s="10" t="s">
        <v>571</v>
      </c>
      <c r="G1330" s="45" t="s">
        <v>572</v>
      </c>
      <c r="H1330" s="45"/>
      <c r="I1330" s="45"/>
      <c r="J1330" s="45"/>
      <c r="K1330" s="45"/>
      <c r="L1330" s="45"/>
      <c r="M1330" s="5">
        <v>0</v>
      </c>
      <c r="N1330" s="5">
        <v>62100</v>
      </c>
      <c r="O1330" s="8">
        <f t="shared" si="20"/>
        <v>742302202.95000052</v>
      </c>
    </row>
    <row r="1331" spans="2:15" ht="39.950000000000003" customHeight="1" x14ac:dyDescent="0.25">
      <c r="G1331" s="45"/>
      <c r="H1331" s="45"/>
      <c r="I1331" s="45"/>
      <c r="J1331" s="45"/>
      <c r="K1331" s="45"/>
      <c r="L1331" s="45"/>
      <c r="O1331" s="8">
        <f t="shared" si="20"/>
        <v>742302202.95000052</v>
      </c>
    </row>
    <row r="1332" spans="2:15" ht="39.950000000000003" customHeight="1" x14ac:dyDescent="0.25">
      <c r="B1332" s="43" t="s">
        <v>455</v>
      </c>
      <c r="C1332" s="43"/>
      <c r="D1332" s="43"/>
      <c r="E1332" s="9"/>
      <c r="F1332" s="10" t="s">
        <v>571</v>
      </c>
      <c r="G1332" s="45" t="s">
        <v>572</v>
      </c>
      <c r="H1332" s="45"/>
      <c r="I1332" s="45"/>
      <c r="J1332" s="45"/>
      <c r="K1332" s="45"/>
      <c r="L1332" s="45"/>
      <c r="M1332" s="5">
        <v>0</v>
      </c>
      <c r="N1332" s="5">
        <v>310500</v>
      </c>
      <c r="O1332" s="8">
        <f t="shared" si="20"/>
        <v>741991702.95000052</v>
      </c>
    </row>
    <row r="1333" spans="2:15" ht="39.950000000000003" customHeight="1" x14ac:dyDescent="0.25">
      <c r="G1333" s="45"/>
      <c r="H1333" s="45"/>
      <c r="I1333" s="45"/>
      <c r="J1333" s="45"/>
      <c r="K1333" s="45"/>
      <c r="L1333" s="45"/>
      <c r="O1333" s="8">
        <f t="shared" si="20"/>
        <v>741991702.95000052</v>
      </c>
    </row>
    <row r="1334" spans="2:15" ht="39.950000000000003" customHeight="1" x14ac:dyDescent="0.25">
      <c r="B1334" s="43" t="s">
        <v>455</v>
      </c>
      <c r="C1334" s="43"/>
      <c r="D1334" s="43"/>
      <c r="E1334" s="9"/>
      <c r="F1334" s="10" t="s">
        <v>573</v>
      </c>
      <c r="G1334" s="45" t="s">
        <v>574</v>
      </c>
      <c r="H1334" s="45"/>
      <c r="I1334" s="45"/>
      <c r="J1334" s="45"/>
      <c r="K1334" s="45"/>
      <c r="L1334" s="45"/>
      <c r="M1334" s="5">
        <v>0</v>
      </c>
      <c r="N1334" s="5">
        <v>102745.54</v>
      </c>
      <c r="O1334" s="8">
        <f t="shared" si="20"/>
        <v>741888957.41000056</v>
      </c>
    </row>
    <row r="1335" spans="2:15" ht="39.950000000000003" customHeight="1" x14ac:dyDescent="0.25">
      <c r="G1335" s="45"/>
      <c r="H1335" s="45"/>
      <c r="I1335" s="45"/>
      <c r="J1335" s="45"/>
      <c r="K1335" s="45"/>
      <c r="L1335" s="45"/>
      <c r="O1335" s="8">
        <f t="shared" si="20"/>
        <v>741888957.41000056</v>
      </c>
    </row>
    <row r="1336" spans="2:15" ht="39.950000000000003" customHeight="1" x14ac:dyDescent="0.25">
      <c r="B1336" s="43" t="s">
        <v>455</v>
      </c>
      <c r="C1336" s="43"/>
      <c r="D1336" s="43"/>
      <c r="E1336" s="9"/>
      <c r="F1336" s="10" t="s">
        <v>573</v>
      </c>
      <c r="G1336" s="45" t="s">
        <v>574</v>
      </c>
      <c r="H1336" s="45"/>
      <c r="I1336" s="45"/>
      <c r="J1336" s="45"/>
      <c r="K1336" s="45"/>
      <c r="L1336" s="45"/>
      <c r="M1336" s="5">
        <v>0</v>
      </c>
      <c r="N1336" s="5">
        <v>46462</v>
      </c>
      <c r="O1336" s="8">
        <f t="shared" si="20"/>
        <v>741842495.41000056</v>
      </c>
    </row>
    <row r="1337" spans="2:15" ht="39.950000000000003" customHeight="1" x14ac:dyDescent="0.25">
      <c r="G1337" s="45"/>
      <c r="H1337" s="45"/>
      <c r="I1337" s="45"/>
      <c r="J1337" s="45"/>
      <c r="K1337" s="45"/>
      <c r="L1337" s="45"/>
      <c r="O1337" s="8">
        <f t="shared" si="20"/>
        <v>741842495.41000056</v>
      </c>
    </row>
    <row r="1338" spans="2:15" ht="39.950000000000003" customHeight="1" x14ac:dyDescent="0.25">
      <c r="B1338" s="43" t="s">
        <v>455</v>
      </c>
      <c r="C1338" s="43"/>
      <c r="D1338" s="43"/>
      <c r="E1338" s="9"/>
      <c r="F1338" s="10" t="s">
        <v>573</v>
      </c>
      <c r="G1338" s="45" t="s">
        <v>574</v>
      </c>
      <c r="H1338" s="45"/>
      <c r="I1338" s="45"/>
      <c r="J1338" s="45"/>
      <c r="K1338" s="45"/>
      <c r="L1338" s="45"/>
      <c r="M1338" s="5">
        <v>0</v>
      </c>
      <c r="N1338" s="5">
        <v>8604.07</v>
      </c>
      <c r="O1338" s="8">
        <f t="shared" si="20"/>
        <v>741833891.34000051</v>
      </c>
    </row>
    <row r="1339" spans="2:15" ht="30" customHeight="1" x14ac:dyDescent="0.25">
      <c r="G1339" s="45"/>
      <c r="H1339" s="45"/>
      <c r="I1339" s="45"/>
      <c r="J1339" s="45"/>
      <c r="K1339" s="45"/>
      <c r="L1339" s="45"/>
      <c r="O1339" s="8">
        <f t="shared" si="20"/>
        <v>741833891.34000051</v>
      </c>
    </row>
    <row r="1340" spans="2:15" ht="39.75" hidden="1" customHeight="1" x14ac:dyDescent="0.25">
      <c r="O1340" s="8">
        <f t="shared" si="20"/>
        <v>741833891.34000051</v>
      </c>
    </row>
    <row r="1341" spans="2:15" ht="39.950000000000003" customHeight="1" x14ac:dyDescent="0.25">
      <c r="B1341" s="43" t="s">
        <v>455</v>
      </c>
      <c r="C1341" s="43"/>
      <c r="D1341" s="43"/>
      <c r="E1341" s="9"/>
      <c r="F1341" s="10" t="s">
        <v>573</v>
      </c>
      <c r="G1341" s="45" t="s">
        <v>574</v>
      </c>
      <c r="H1341" s="45"/>
      <c r="I1341" s="45"/>
      <c r="J1341" s="45"/>
      <c r="K1341" s="45"/>
      <c r="L1341" s="45"/>
      <c r="M1341" s="5">
        <v>0</v>
      </c>
      <c r="N1341" s="5">
        <v>86040.74</v>
      </c>
      <c r="O1341" s="8">
        <f t="shared" si="20"/>
        <v>741747850.6000005</v>
      </c>
    </row>
    <row r="1342" spans="2:15" ht="39.950000000000003" customHeight="1" x14ac:dyDescent="0.25">
      <c r="G1342" s="45"/>
      <c r="H1342" s="45"/>
      <c r="I1342" s="45"/>
      <c r="J1342" s="45"/>
      <c r="K1342" s="45"/>
      <c r="L1342" s="45"/>
      <c r="O1342" s="8">
        <f t="shared" si="20"/>
        <v>741747850.6000005</v>
      </c>
    </row>
    <row r="1343" spans="2:15" ht="39.950000000000003" customHeight="1" x14ac:dyDescent="0.25">
      <c r="B1343" s="43" t="s">
        <v>455</v>
      </c>
      <c r="C1343" s="43"/>
      <c r="D1343" s="43"/>
      <c r="E1343" s="9"/>
      <c r="F1343" s="10" t="s">
        <v>573</v>
      </c>
      <c r="G1343" s="45" t="s">
        <v>574</v>
      </c>
      <c r="H1343" s="45"/>
      <c r="I1343" s="45"/>
      <c r="J1343" s="45"/>
      <c r="K1343" s="45"/>
      <c r="L1343" s="45"/>
      <c r="M1343" s="5">
        <v>0</v>
      </c>
      <c r="N1343" s="5">
        <v>9703747.25</v>
      </c>
      <c r="O1343" s="8">
        <f t="shared" si="20"/>
        <v>732044103.3500005</v>
      </c>
    </row>
    <row r="1344" spans="2:15" ht="39.950000000000003" customHeight="1" x14ac:dyDescent="0.25">
      <c r="G1344" s="45"/>
      <c r="H1344" s="45"/>
      <c r="I1344" s="45"/>
      <c r="J1344" s="45"/>
      <c r="K1344" s="45"/>
      <c r="L1344" s="45"/>
      <c r="O1344" s="8">
        <f t="shared" si="20"/>
        <v>732044103.3500005</v>
      </c>
    </row>
    <row r="1345" spans="2:15" ht="27.75" customHeight="1" x14ac:dyDescent="0.25">
      <c r="B1345" s="43" t="s">
        <v>455</v>
      </c>
      <c r="C1345" s="43"/>
      <c r="D1345" s="43"/>
      <c r="E1345" s="9"/>
      <c r="F1345" s="10" t="s">
        <v>575</v>
      </c>
      <c r="G1345" s="45" t="s">
        <v>576</v>
      </c>
      <c r="H1345" s="45"/>
      <c r="I1345" s="45"/>
      <c r="J1345" s="45"/>
      <c r="K1345" s="45"/>
      <c r="L1345" s="45"/>
      <c r="M1345" s="5">
        <v>0</v>
      </c>
      <c r="N1345" s="5">
        <v>9496.07</v>
      </c>
      <c r="O1345" s="8">
        <f t="shared" si="20"/>
        <v>732034607.28000045</v>
      </c>
    </row>
    <row r="1346" spans="2:15" ht="39.75" hidden="1" customHeight="1" x14ac:dyDescent="0.25">
      <c r="G1346" s="45"/>
      <c r="H1346" s="45"/>
      <c r="I1346" s="45"/>
      <c r="J1346" s="45"/>
      <c r="K1346" s="45"/>
      <c r="L1346" s="45"/>
      <c r="O1346" s="8">
        <f t="shared" si="20"/>
        <v>732034607.28000045</v>
      </c>
    </row>
    <row r="1347" spans="2:15" ht="38.25" customHeight="1" x14ac:dyDescent="0.25">
      <c r="B1347" s="43" t="s">
        <v>455</v>
      </c>
      <c r="C1347" s="43"/>
      <c r="D1347" s="43"/>
      <c r="E1347" s="9"/>
      <c r="F1347" s="10" t="s">
        <v>575</v>
      </c>
      <c r="G1347" s="45" t="s">
        <v>576</v>
      </c>
      <c r="H1347" s="45"/>
      <c r="I1347" s="45"/>
      <c r="J1347" s="45"/>
      <c r="K1347" s="45"/>
      <c r="L1347" s="45"/>
      <c r="M1347" s="5">
        <v>0</v>
      </c>
      <c r="N1347" s="5">
        <v>40455.230000000003</v>
      </c>
      <c r="O1347" s="8">
        <f t="shared" si="20"/>
        <v>731994152.05000043</v>
      </c>
    </row>
    <row r="1348" spans="2:15" ht="39.75" hidden="1" customHeight="1" x14ac:dyDescent="0.25">
      <c r="G1348" s="45"/>
      <c r="H1348" s="45"/>
      <c r="I1348" s="45"/>
      <c r="J1348" s="45"/>
      <c r="K1348" s="45"/>
      <c r="L1348" s="45"/>
      <c r="O1348" s="8">
        <f t="shared" si="20"/>
        <v>731994152.05000043</v>
      </c>
    </row>
    <row r="1349" spans="2:15" ht="39" customHeight="1" x14ac:dyDescent="0.25">
      <c r="B1349" s="43" t="s">
        <v>455</v>
      </c>
      <c r="C1349" s="43"/>
      <c r="D1349" s="43"/>
      <c r="E1349" s="9"/>
      <c r="F1349" s="10" t="s">
        <v>575</v>
      </c>
      <c r="G1349" s="45" t="s">
        <v>576</v>
      </c>
      <c r="H1349" s="45"/>
      <c r="I1349" s="45"/>
      <c r="J1349" s="45"/>
      <c r="K1349" s="45"/>
      <c r="L1349" s="45"/>
      <c r="M1349" s="5">
        <v>0</v>
      </c>
      <c r="N1349" s="5">
        <v>2247.5100000000002</v>
      </c>
      <c r="O1349" s="8">
        <f t="shared" si="20"/>
        <v>731991904.54000044</v>
      </c>
    </row>
    <row r="1350" spans="2:15" ht="6" hidden="1" customHeight="1" x14ac:dyDescent="0.25">
      <c r="G1350" s="45"/>
      <c r="H1350" s="45"/>
      <c r="I1350" s="45"/>
      <c r="J1350" s="45"/>
      <c r="K1350" s="45"/>
      <c r="L1350" s="45"/>
      <c r="O1350" s="8">
        <f t="shared" si="20"/>
        <v>731991904.54000044</v>
      </c>
    </row>
    <row r="1351" spans="2:15" ht="28.5" customHeight="1" x14ac:dyDescent="0.25">
      <c r="B1351" s="43" t="s">
        <v>455</v>
      </c>
      <c r="C1351" s="43"/>
      <c r="D1351" s="43"/>
      <c r="E1351" s="9"/>
      <c r="F1351" s="10" t="s">
        <v>575</v>
      </c>
      <c r="G1351" s="45" t="s">
        <v>576</v>
      </c>
      <c r="H1351" s="45"/>
      <c r="I1351" s="45"/>
      <c r="J1351" s="45"/>
      <c r="K1351" s="45"/>
      <c r="L1351" s="45"/>
      <c r="M1351" s="5">
        <v>0</v>
      </c>
      <c r="N1351" s="5">
        <v>22475.13</v>
      </c>
      <c r="O1351" s="8">
        <f t="shared" si="20"/>
        <v>731969429.41000044</v>
      </c>
    </row>
    <row r="1352" spans="2:15" ht="39.75" hidden="1" customHeight="1" x14ac:dyDescent="0.25">
      <c r="G1352" s="45"/>
      <c r="H1352" s="45"/>
      <c r="I1352" s="45"/>
      <c r="J1352" s="45"/>
      <c r="K1352" s="45"/>
      <c r="L1352" s="45"/>
      <c r="O1352" s="8">
        <f t="shared" si="20"/>
        <v>731969429.41000044</v>
      </c>
    </row>
    <row r="1353" spans="2:15" ht="27.75" customHeight="1" x14ac:dyDescent="0.25">
      <c r="B1353" s="43" t="s">
        <v>455</v>
      </c>
      <c r="C1353" s="43"/>
      <c r="D1353" s="43"/>
      <c r="E1353" s="9"/>
      <c r="F1353" s="10" t="s">
        <v>575</v>
      </c>
      <c r="G1353" s="45" t="s">
        <v>576</v>
      </c>
      <c r="H1353" s="45"/>
      <c r="I1353" s="45"/>
      <c r="J1353" s="45"/>
      <c r="K1353" s="45"/>
      <c r="L1353" s="45"/>
      <c r="M1353" s="5">
        <v>0</v>
      </c>
      <c r="N1353" s="5">
        <v>818745.59</v>
      </c>
      <c r="O1353" s="8">
        <f t="shared" si="20"/>
        <v>731150683.82000041</v>
      </c>
    </row>
    <row r="1354" spans="2:15" ht="39.75" hidden="1" customHeight="1" x14ac:dyDescent="0.25">
      <c r="G1354" s="45"/>
      <c r="H1354" s="45"/>
      <c r="I1354" s="45"/>
      <c r="J1354" s="45"/>
      <c r="K1354" s="45"/>
      <c r="L1354" s="45"/>
      <c r="O1354" s="8">
        <f t="shared" si="20"/>
        <v>731150683.82000041</v>
      </c>
    </row>
    <row r="1355" spans="2:15" ht="39.75" customHeight="1" x14ac:dyDescent="0.25">
      <c r="B1355" s="43" t="s">
        <v>455</v>
      </c>
      <c r="C1355" s="43"/>
      <c r="D1355" s="43"/>
      <c r="E1355" s="9"/>
      <c r="F1355" s="10" t="s">
        <v>577</v>
      </c>
      <c r="G1355" s="45" t="s">
        <v>578</v>
      </c>
      <c r="H1355" s="45"/>
      <c r="I1355" s="45"/>
      <c r="J1355" s="45"/>
      <c r="K1355" s="45"/>
      <c r="L1355" s="45"/>
      <c r="M1355" s="5">
        <v>0</v>
      </c>
      <c r="N1355" s="5">
        <v>33300</v>
      </c>
      <c r="O1355" s="8">
        <f t="shared" si="20"/>
        <v>731117383.82000041</v>
      </c>
    </row>
    <row r="1356" spans="2:15" ht="0.75" customHeight="1" x14ac:dyDescent="0.25">
      <c r="G1356" s="45"/>
      <c r="H1356" s="45"/>
      <c r="I1356" s="45"/>
      <c r="J1356" s="45"/>
      <c r="K1356" s="45"/>
      <c r="L1356" s="45"/>
      <c r="O1356" s="8">
        <f t="shared" si="20"/>
        <v>731117383.82000041</v>
      </c>
    </row>
    <row r="1357" spans="2:15" ht="39.950000000000003" customHeight="1" x14ac:dyDescent="0.25">
      <c r="B1357" s="43" t="s">
        <v>12</v>
      </c>
      <c r="C1357" s="43"/>
      <c r="D1357" s="43"/>
      <c r="E1357" s="9"/>
      <c r="F1357" s="10" t="s">
        <v>579</v>
      </c>
      <c r="G1357" s="45" t="s">
        <v>580</v>
      </c>
      <c r="H1357" s="45"/>
      <c r="I1357" s="45"/>
      <c r="J1357" s="45"/>
      <c r="K1357" s="45"/>
      <c r="L1357" s="45"/>
      <c r="M1357" s="5">
        <v>0</v>
      </c>
      <c r="N1357" s="5">
        <v>1409775.9</v>
      </c>
      <c r="O1357" s="8">
        <f t="shared" si="20"/>
        <v>729707607.92000043</v>
      </c>
    </row>
    <row r="1358" spans="2:15" ht="9" customHeight="1" x14ac:dyDescent="0.25">
      <c r="G1358" s="45"/>
      <c r="H1358" s="45"/>
      <c r="I1358" s="45"/>
      <c r="J1358" s="45"/>
      <c r="K1358" s="45"/>
      <c r="L1358" s="45"/>
      <c r="O1358" s="8">
        <f t="shared" si="20"/>
        <v>729707607.92000043</v>
      </c>
    </row>
    <row r="1359" spans="2:15" ht="39.950000000000003" customHeight="1" x14ac:dyDescent="0.25">
      <c r="B1359" s="43" t="s">
        <v>12</v>
      </c>
      <c r="C1359" s="43"/>
      <c r="D1359" s="43"/>
      <c r="E1359" s="9"/>
      <c r="F1359" s="10" t="s">
        <v>579</v>
      </c>
      <c r="G1359" s="45" t="s">
        <v>580</v>
      </c>
      <c r="H1359" s="45"/>
      <c r="I1359" s="45"/>
      <c r="J1359" s="45"/>
      <c r="K1359" s="45"/>
      <c r="L1359" s="45"/>
      <c r="M1359" s="5">
        <v>0</v>
      </c>
      <c r="N1359" s="5">
        <v>78406.11</v>
      </c>
      <c r="O1359" s="8">
        <f t="shared" si="20"/>
        <v>729629201.81000042</v>
      </c>
    </row>
    <row r="1360" spans="2:15" ht="10.5" customHeight="1" x14ac:dyDescent="0.25">
      <c r="G1360" s="45"/>
      <c r="H1360" s="45"/>
      <c r="I1360" s="45"/>
      <c r="J1360" s="45"/>
      <c r="K1360" s="45"/>
      <c r="L1360" s="45"/>
      <c r="O1360" s="8">
        <f t="shared" si="20"/>
        <v>729629201.81000042</v>
      </c>
    </row>
    <row r="1361" spans="2:15" ht="39.950000000000003" customHeight="1" x14ac:dyDescent="0.25">
      <c r="B1361" s="43" t="s">
        <v>12</v>
      </c>
      <c r="C1361" s="43"/>
      <c r="D1361" s="43"/>
      <c r="E1361" s="9"/>
      <c r="F1361" s="10" t="s">
        <v>581</v>
      </c>
      <c r="G1361" s="45" t="s">
        <v>582</v>
      </c>
      <c r="H1361" s="45"/>
      <c r="I1361" s="45"/>
      <c r="J1361" s="45"/>
      <c r="K1361" s="45"/>
      <c r="L1361" s="45"/>
      <c r="M1361" s="5">
        <v>0</v>
      </c>
      <c r="N1361" s="5">
        <v>28988.06</v>
      </c>
      <c r="O1361" s="8">
        <f t="shared" si="20"/>
        <v>729600213.75000048</v>
      </c>
    </row>
    <row r="1362" spans="2:15" ht="1.5" customHeight="1" x14ac:dyDescent="0.25">
      <c r="G1362" s="45"/>
      <c r="H1362" s="45"/>
      <c r="I1362" s="45"/>
      <c r="J1362" s="45"/>
      <c r="K1362" s="45"/>
      <c r="L1362" s="45"/>
      <c r="O1362" s="8">
        <f t="shared" si="20"/>
        <v>729600213.75000048</v>
      </c>
    </row>
    <row r="1363" spans="2:15" ht="1.5" customHeight="1" x14ac:dyDescent="0.25">
      <c r="B1363" s="9"/>
      <c r="C1363" s="9"/>
      <c r="D1363" s="9"/>
      <c r="E1363" s="9"/>
      <c r="F1363" s="9"/>
      <c r="G1363" s="45" t="s">
        <v>583</v>
      </c>
      <c r="H1363" s="45"/>
      <c r="I1363" s="45"/>
      <c r="J1363" s="45"/>
      <c r="K1363" s="45"/>
      <c r="L1363" s="45"/>
      <c r="O1363" s="8">
        <f t="shared" si="20"/>
        <v>729600213.75000048</v>
      </c>
    </row>
    <row r="1364" spans="2:15" ht="39.950000000000003" customHeight="1" x14ac:dyDescent="0.25">
      <c r="B1364" s="43" t="s">
        <v>12</v>
      </c>
      <c r="C1364" s="43"/>
      <c r="D1364" s="43"/>
      <c r="E1364" s="9"/>
      <c r="F1364" s="10" t="s">
        <v>581</v>
      </c>
      <c r="G1364" s="45" t="s">
        <v>584</v>
      </c>
      <c r="H1364" s="45"/>
      <c r="I1364" s="45"/>
      <c r="J1364" s="45"/>
      <c r="K1364" s="45"/>
      <c r="L1364" s="45"/>
      <c r="M1364" s="5">
        <v>0</v>
      </c>
      <c r="N1364" s="5">
        <v>550773.19999999995</v>
      </c>
      <c r="O1364" s="8">
        <f t="shared" si="20"/>
        <v>729049440.55000043</v>
      </c>
    </row>
    <row r="1365" spans="2:15" ht="39.950000000000003" customHeight="1" x14ac:dyDescent="0.25">
      <c r="G1365" s="45"/>
      <c r="H1365" s="45"/>
      <c r="I1365" s="45"/>
      <c r="J1365" s="45"/>
      <c r="K1365" s="45"/>
      <c r="L1365" s="45"/>
      <c r="O1365" s="8">
        <f t="shared" si="20"/>
        <v>729049440.55000043</v>
      </c>
    </row>
    <row r="1366" spans="2:15" ht="39.950000000000003" customHeight="1" x14ac:dyDescent="0.25">
      <c r="B1366" s="43" t="s">
        <v>12</v>
      </c>
      <c r="C1366" s="43"/>
      <c r="D1366" s="43"/>
      <c r="E1366" s="9"/>
      <c r="F1366" s="10" t="s">
        <v>585</v>
      </c>
      <c r="G1366" s="45" t="s">
        <v>586</v>
      </c>
      <c r="H1366" s="45"/>
      <c r="I1366" s="45"/>
      <c r="J1366" s="45"/>
      <c r="K1366" s="45"/>
      <c r="L1366" s="45"/>
      <c r="M1366" s="5">
        <v>0</v>
      </c>
      <c r="N1366" s="5">
        <v>9787.64</v>
      </c>
      <c r="O1366" s="8">
        <f t="shared" ref="O1366:O1429" si="21">O1365+M1366-N1366</f>
        <v>729039652.91000044</v>
      </c>
    </row>
    <row r="1367" spans="2:15" ht="39.950000000000003" customHeight="1" x14ac:dyDescent="0.25">
      <c r="G1367" s="45"/>
      <c r="H1367" s="45"/>
      <c r="I1367" s="45"/>
      <c r="J1367" s="45"/>
      <c r="K1367" s="45"/>
      <c r="L1367" s="45"/>
      <c r="O1367" s="8">
        <f t="shared" si="21"/>
        <v>729039652.91000044</v>
      </c>
    </row>
    <row r="1368" spans="2:15" ht="39.950000000000003" customHeight="1" x14ac:dyDescent="0.25">
      <c r="B1368" s="43" t="s">
        <v>12</v>
      </c>
      <c r="C1368" s="43"/>
      <c r="D1368" s="43"/>
      <c r="E1368" s="9"/>
      <c r="F1368" s="10" t="s">
        <v>585</v>
      </c>
      <c r="G1368" s="45" t="s">
        <v>586</v>
      </c>
      <c r="H1368" s="45"/>
      <c r="I1368" s="45"/>
      <c r="J1368" s="45"/>
      <c r="K1368" s="45"/>
      <c r="L1368" s="45"/>
      <c r="M1368" s="5">
        <v>0</v>
      </c>
      <c r="N1368" s="5">
        <v>978.77</v>
      </c>
      <c r="O1368" s="8">
        <f t="shared" si="21"/>
        <v>729038674.14000046</v>
      </c>
    </row>
    <row r="1369" spans="2:15" ht="39.950000000000003" customHeight="1" x14ac:dyDescent="0.25">
      <c r="G1369" s="45"/>
      <c r="H1369" s="45"/>
      <c r="I1369" s="45"/>
      <c r="J1369" s="45"/>
      <c r="K1369" s="45"/>
      <c r="L1369" s="45"/>
      <c r="O1369" s="8">
        <f t="shared" si="21"/>
        <v>729038674.14000046</v>
      </c>
    </row>
    <row r="1370" spans="2:15" ht="39.950000000000003" customHeight="1" x14ac:dyDescent="0.25">
      <c r="B1370" s="43" t="s">
        <v>12</v>
      </c>
      <c r="C1370" s="43"/>
      <c r="D1370" s="43"/>
      <c r="E1370" s="9"/>
      <c r="F1370" s="10" t="s">
        <v>585</v>
      </c>
      <c r="G1370" s="45" t="s">
        <v>586</v>
      </c>
      <c r="H1370" s="45"/>
      <c r="I1370" s="45"/>
      <c r="J1370" s="45"/>
      <c r="K1370" s="45"/>
      <c r="L1370" s="45"/>
      <c r="M1370" s="5">
        <v>0</v>
      </c>
      <c r="N1370" s="5">
        <v>967997.5</v>
      </c>
      <c r="O1370" s="8">
        <f t="shared" si="21"/>
        <v>728070676.64000046</v>
      </c>
    </row>
    <row r="1371" spans="2:15" ht="21.75" customHeight="1" x14ac:dyDescent="0.25">
      <c r="G1371" s="45"/>
      <c r="H1371" s="45"/>
      <c r="I1371" s="45"/>
      <c r="J1371" s="45"/>
      <c r="K1371" s="45"/>
      <c r="L1371" s="45"/>
      <c r="O1371" s="8">
        <f t="shared" si="21"/>
        <v>728070676.64000046</v>
      </c>
    </row>
    <row r="1372" spans="2:15" ht="39.950000000000003" customHeight="1" x14ac:dyDescent="0.25">
      <c r="B1372" s="43" t="s">
        <v>12</v>
      </c>
      <c r="C1372" s="43"/>
      <c r="D1372" s="43"/>
      <c r="E1372" s="9"/>
      <c r="F1372" s="10" t="s">
        <v>587</v>
      </c>
      <c r="G1372" s="45" t="s">
        <v>588</v>
      </c>
      <c r="H1372" s="45"/>
      <c r="I1372" s="45"/>
      <c r="J1372" s="45"/>
      <c r="K1372" s="45"/>
      <c r="L1372" s="45"/>
      <c r="M1372" s="5">
        <v>0</v>
      </c>
      <c r="N1372" s="5">
        <v>574933.69999999995</v>
      </c>
      <c r="O1372" s="8">
        <f t="shared" si="21"/>
        <v>727495742.94000041</v>
      </c>
    </row>
    <row r="1373" spans="2:15" ht="22.5" customHeight="1" x14ac:dyDescent="0.25">
      <c r="G1373" s="45"/>
      <c r="H1373" s="45"/>
      <c r="I1373" s="45"/>
      <c r="J1373" s="45"/>
      <c r="K1373" s="45"/>
      <c r="L1373" s="45"/>
      <c r="O1373" s="8">
        <f t="shared" si="21"/>
        <v>727495742.94000041</v>
      </c>
    </row>
    <row r="1374" spans="2:15" ht="39.950000000000003" customHeight="1" x14ac:dyDescent="0.25">
      <c r="B1374" s="43" t="s">
        <v>12</v>
      </c>
      <c r="C1374" s="43"/>
      <c r="D1374" s="43"/>
      <c r="E1374" s="9"/>
      <c r="F1374" s="10" t="s">
        <v>587</v>
      </c>
      <c r="G1374" s="45" t="s">
        <v>588</v>
      </c>
      <c r="H1374" s="45"/>
      <c r="I1374" s="45"/>
      <c r="J1374" s="45"/>
      <c r="K1374" s="45"/>
      <c r="L1374" s="45"/>
      <c r="M1374" s="5">
        <v>0</v>
      </c>
      <c r="N1374" s="5">
        <v>28853.55</v>
      </c>
      <c r="O1374" s="8">
        <f t="shared" si="21"/>
        <v>727466889.39000046</v>
      </c>
    </row>
    <row r="1375" spans="2:15" ht="27" customHeight="1" x14ac:dyDescent="0.25">
      <c r="G1375" s="45"/>
      <c r="H1375" s="45"/>
      <c r="I1375" s="45"/>
      <c r="J1375" s="45"/>
      <c r="K1375" s="45"/>
      <c r="L1375" s="45"/>
      <c r="O1375" s="8">
        <f t="shared" si="21"/>
        <v>727466889.39000046</v>
      </c>
    </row>
    <row r="1376" spans="2:15" ht="39.950000000000003" customHeight="1" x14ac:dyDescent="0.25">
      <c r="B1376" s="43" t="s">
        <v>12</v>
      </c>
      <c r="C1376" s="43"/>
      <c r="D1376" s="43"/>
      <c r="E1376" s="9"/>
      <c r="F1376" s="10" t="s">
        <v>587</v>
      </c>
      <c r="G1376" s="45" t="s">
        <v>588</v>
      </c>
      <c r="H1376" s="45"/>
      <c r="I1376" s="45"/>
      <c r="J1376" s="45"/>
      <c r="K1376" s="45"/>
      <c r="L1376" s="45"/>
      <c r="M1376" s="5">
        <v>0</v>
      </c>
      <c r="N1376" s="5">
        <v>26716.25</v>
      </c>
      <c r="O1376" s="8">
        <f t="shared" si="21"/>
        <v>727440173.14000046</v>
      </c>
    </row>
    <row r="1377" spans="2:15" ht="39.950000000000003" customHeight="1" x14ac:dyDescent="0.25">
      <c r="G1377" s="45"/>
      <c r="H1377" s="45"/>
      <c r="I1377" s="45"/>
      <c r="J1377" s="45"/>
      <c r="K1377" s="45"/>
      <c r="L1377" s="45"/>
      <c r="O1377" s="8">
        <f t="shared" si="21"/>
        <v>727440173.14000046</v>
      </c>
    </row>
    <row r="1378" spans="2:15" ht="39.950000000000003" customHeight="1" x14ac:dyDescent="0.25">
      <c r="B1378" s="43" t="s">
        <v>12</v>
      </c>
      <c r="C1378" s="43"/>
      <c r="D1378" s="43"/>
      <c r="E1378" s="9"/>
      <c r="F1378" s="10" t="s">
        <v>589</v>
      </c>
      <c r="G1378" s="45" t="s">
        <v>590</v>
      </c>
      <c r="H1378" s="45"/>
      <c r="I1378" s="45"/>
      <c r="J1378" s="45"/>
      <c r="K1378" s="45"/>
      <c r="L1378" s="45"/>
      <c r="M1378" s="5">
        <v>0</v>
      </c>
      <c r="N1378" s="5">
        <v>1310</v>
      </c>
      <c r="O1378" s="8">
        <f t="shared" si="21"/>
        <v>727438863.14000046</v>
      </c>
    </row>
    <row r="1379" spans="2:15" ht="39.950000000000003" customHeight="1" x14ac:dyDescent="0.25">
      <c r="G1379" s="45"/>
      <c r="H1379" s="45"/>
      <c r="I1379" s="45"/>
      <c r="J1379" s="45"/>
      <c r="K1379" s="45"/>
      <c r="L1379" s="45"/>
      <c r="O1379" s="8">
        <f t="shared" si="21"/>
        <v>727438863.14000046</v>
      </c>
    </row>
    <row r="1380" spans="2:15" ht="39.950000000000003" customHeight="1" x14ac:dyDescent="0.25">
      <c r="B1380" s="43" t="s">
        <v>12</v>
      </c>
      <c r="C1380" s="43"/>
      <c r="D1380" s="43"/>
      <c r="E1380" s="9"/>
      <c r="F1380" s="10" t="s">
        <v>589</v>
      </c>
      <c r="G1380" s="45" t="s">
        <v>590</v>
      </c>
      <c r="H1380" s="45"/>
      <c r="I1380" s="45"/>
      <c r="J1380" s="45"/>
      <c r="K1380" s="45"/>
      <c r="L1380" s="45"/>
      <c r="M1380" s="5">
        <v>0</v>
      </c>
      <c r="N1380" s="5">
        <v>28454</v>
      </c>
      <c r="O1380" s="8">
        <f t="shared" si="21"/>
        <v>727410409.14000046</v>
      </c>
    </row>
    <row r="1381" spans="2:15" ht="39.950000000000003" customHeight="1" x14ac:dyDescent="0.25">
      <c r="G1381" s="45"/>
      <c r="H1381" s="45"/>
      <c r="I1381" s="45"/>
      <c r="J1381" s="45"/>
      <c r="K1381" s="45"/>
      <c r="L1381" s="45"/>
      <c r="O1381" s="8">
        <f t="shared" si="21"/>
        <v>727410409.14000046</v>
      </c>
    </row>
    <row r="1382" spans="2:15" ht="39.950000000000003" customHeight="1" x14ac:dyDescent="0.25">
      <c r="B1382" s="43" t="s">
        <v>12</v>
      </c>
      <c r="C1382" s="43"/>
      <c r="D1382" s="43"/>
      <c r="E1382" s="9"/>
      <c r="F1382" s="10" t="s">
        <v>591</v>
      </c>
      <c r="G1382" s="45" t="s">
        <v>592</v>
      </c>
      <c r="H1382" s="45"/>
      <c r="I1382" s="45"/>
      <c r="J1382" s="45"/>
      <c r="K1382" s="45"/>
      <c r="L1382" s="45"/>
      <c r="M1382" s="5">
        <v>0</v>
      </c>
      <c r="N1382" s="5">
        <v>2720</v>
      </c>
      <c r="O1382" s="8">
        <f t="shared" si="21"/>
        <v>727407689.14000046</v>
      </c>
    </row>
    <row r="1383" spans="2:15" ht="39.950000000000003" customHeight="1" x14ac:dyDescent="0.25">
      <c r="G1383" s="45"/>
      <c r="H1383" s="45"/>
      <c r="I1383" s="45"/>
      <c r="J1383" s="45"/>
      <c r="K1383" s="45"/>
      <c r="L1383" s="45"/>
      <c r="O1383" s="8">
        <f t="shared" si="21"/>
        <v>727407689.14000046</v>
      </c>
    </row>
    <row r="1384" spans="2:15" ht="39.950000000000003" customHeight="1" x14ac:dyDescent="0.25">
      <c r="B1384" s="43" t="s">
        <v>12</v>
      </c>
      <c r="C1384" s="43"/>
      <c r="D1384" s="43"/>
      <c r="E1384" s="9"/>
      <c r="F1384" s="10" t="s">
        <v>591</v>
      </c>
      <c r="G1384" s="45" t="s">
        <v>592</v>
      </c>
      <c r="H1384" s="45"/>
      <c r="I1384" s="45"/>
      <c r="J1384" s="45"/>
      <c r="K1384" s="45"/>
      <c r="L1384" s="45"/>
      <c r="M1384" s="5">
        <v>0</v>
      </c>
      <c r="N1384" s="5">
        <v>67965.2</v>
      </c>
      <c r="O1384" s="8">
        <f t="shared" si="21"/>
        <v>727339723.94000041</v>
      </c>
    </row>
    <row r="1385" spans="2:15" ht="39.950000000000003" customHeight="1" x14ac:dyDescent="0.25">
      <c r="G1385" s="45"/>
      <c r="H1385" s="45"/>
      <c r="I1385" s="45"/>
      <c r="J1385" s="45"/>
      <c r="K1385" s="45"/>
      <c r="L1385" s="45"/>
      <c r="O1385" s="8">
        <f t="shared" si="21"/>
        <v>727339723.94000041</v>
      </c>
    </row>
    <row r="1386" spans="2:15" ht="39.950000000000003" customHeight="1" x14ac:dyDescent="0.25">
      <c r="B1386" s="43" t="s">
        <v>12</v>
      </c>
      <c r="C1386" s="43"/>
      <c r="D1386" s="43"/>
      <c r="E1386" s="9"/>
      <c r="F1386" s="10" t="s">
        <v>593</v>
      </c>
      <c r="G1386" s="45" t="s">
        <v>594</v>
      </c>
      <c r="H1386" s="45"/>
      <c r="I1386" s="45"/>
      <c r="J1386" s="45"/>
      <c r="K1386" s="45"/>
      <c r="L1386" s="45"/>
      <c r="M1386" s="5">
        <v>0</v>
      </c>
      <c r="N1386" s="5">
        <v>2520</v>
      </c>
      <c r="O1386" s="8">
        <f t="shared" si="21"/>
        <v>727337203.94000041</v>
      </c>
    </row>
    <row r="1387" spans="2:15" ht="20.25" customHeight="1" x14ac:dyDescent="0.25">
      <c r="G1387" s="45"/>
      <c r="H1387" s="45"/>
      <c r="I1387" s="45"/>
      <c r="J1387" s="45"/>
      <c r="K1387" s="45"/>
      <c r="L1387" s="45"/>
      <c r="O1387" s="8">
        <f t="shared" si="21"/>
        <v>727337203.94000041</v>
      </c>
    </row>
    <row r="1388" spans="2:15" ht="29.25" customHeight="1" x14ac:dyDescent="0.25">
      <c r="B1388" s="43" t="s">
        <v>12</v>
      </c>
      <c r="C1388" s="43"/>
      <c r="D1388" s="43"/>
      <c r="E1388" s="9"/>
      <c r="F1388" s="10" t="s">
        <v>593</v>
      </c>
      <c r="G1388" s="45" t="s">
        <v>595</v>
      </c>
      <c r="H1388" s="45"/>
      <c r="I1388" s="45"/>
      <c r="J1388" s="45"/>
      <c r="K1388" s="45"/>
      <c r="L1388" s="45"/>
      <c r="M1388" s="5">
        <v>0</v>
      </c>
      <c r="N1388" s="5">
        <v>56952</v>
      </c>
      <c r="O1388" s="8">
        <f t="shared" si="21"/>
        <v>727280251.94000041</v>
      </c>
    </row>
    <row r="1389" spans="2:15" ht="19.5" hidden="1" customHeight="1" x14ac:dyDescent="0.25">
      <c r="G1389" s="45"/>
      <c r="H1389" s="45"/>
      <c r="I1389" s="45"/>
      <c r="J1389" s="45"/>
      <c r="K1389" s="45"/>
      <c r="L1389" s="45"/>
      <c r="O1389" s="8">
        <f t="shared" si="21"/>
        <v>727280251.94000041</v>
      </c>
    </row>
    <row r="1390" spans="2:15" ht="19.5" hidden="1" customHeight="1" x14ac:dyDescent="0.25">
      <c r="O1390" s="8">
        <f t="shared" si="21"/>
        <v>727280251.94000041</v>
      </c>
    </row>
    <row r="1391" spans="2:15" ht="3" customHeight="1" x14ac:dyDescent="0.25">
      <c r="B1391" s="9"/>
      <c r="C1391" s="9"/>
      <c r="D1391" s="9"/>
      <c r="E1391" s="9"/>
      <c r="F1391" s="9"/>
      <c r="G1391" s="45"/>
      <c r="H1391" s="45"/>
      <c r="I1391" s="45"/>
      <c r="J1391" s="45"/>
      <c r="K1391" s="45"/>
      <c r="L1391" s="45"/>
      <c r="O1391" s="8">
        <f t="shared" si="21"/>
        <v>727280251.94000041</v>
      </c>
    </row>
    <row r="1392" spans="2:15" ht="30" customHeight="1" x14ac:dyDescent="0.25">
      <c r="B1392" s="43" t="s">
        <v>12</v>
      </c>
      <c r="C1392" s="43"/>
      <c r="D1392" s="43"/>
      <c r="E1392" s="9"/>
      <c r="F1392" s="10" t="s">
        <v>596</v>
      </c>
      <c r="G1392" s="45" t="s">
        <v>597</v>
      </c>
      <c r="H1392" s="45"/>
      <c r="I1392" s="45"/>
      <c r="J1392" s="45"/>
      <c r="K1392" s="45"/>
      <c r="L1392" s="45"/>
      <c r="M1392" s="5">
        <v>0</v>
      </c>
      <c r="N1392" s="5">
        <v>33015</v>
      </c>
      <c r="O1392" s="8">
        <f t="shared" si="21"/>
        <v>727247236.94000041</v>
      </c>
    </row>
    <row r="1393" spans="2:15" ht="30" customHeight="1" x14ac:dyDescent="0.25">
      <c r="G1393" s="45"/>
      <c r="H1393" s="45"/>
      <c r="I1393" s="45"/>
      <c r="J1393" s="45"/>
      <c r="K1393" s="45"/>
      <c r="L1393" s="45"/>
      <c r="O1393" s="8">
        <f t="shared" si="21"/>
        <v>727247236.94000041</v>
      </c>
    </row>
    <row r="1394" spans="2:15" ht="30" customHeight="1" x14ac:dyDescent="0.25">
      <c r="B1394" s="43" t="s">
        <v>12</v>
      </c>
      <c r="C1394" s="43"/>
      <c r="D1394" s="43"/>
      <c r="E1394" s="9"/>
      <c r="F1394" s="10" t="s">
        <v>598</v>
      </c>
      <c r="G1394" s="45" t="s">
        <v>599</v>
      </c>
      <c r="H1394" s="45"/>
      <c r="I1394" s="45"/>
      <c r="J1394" s="45"/>
      <c r="K1394" s="45"/>
      <c r="L1394" s="45"/>
      <c r="M1394" s="5">
        <v>0</v>
      </c>
      <c r="N1394" s="5">
        <v>2874.38</v>
      </c>
      <c r="O1394" s="8">
        <f t="shared" si="21"/>
        <v>727244362.56000042</v>
      </c>
    </row>
    <row r="1395" spans="2:15" ht="12" customHeight="1" x14ac:dyDescent="0.25">
      <c r="G1395" s="45"/>
      <c r="H1395" s="45"/>
      <c r="I1395" s="45"/>
      <c r="J1395" s="45"/>
      <c r="K1395" s="45"/>
      <c r="L1395" s="45"/>
      <c r="O1395" s="8">
        <f t="shared" si="21"/>
        <v>727244362.56000042</v>
      </c>
    </row>
    <row r="1396" spans="2:15" ht="29.25" customHeight="1" x14ac:dyDescent="0.25">
      <c r="B1396" s="43" t="s">
        <v>12</v>
      </c>
      <c r="C1396" s="43"/>
      <c r="D1396" s="43"/>
      <c r="E1396" s="9"/>
      <c r="F1396" s="10" t="s">
        <v>598</v>
      </c>
      <c r="G1396" s="45" t="s">
        <v>600</v>
      </c>
      <c r="H1396" s="45"/>
      <c r="I1396" s="45"/>
      <c r="J1396" s="45"/>
      <c r="K1396" s="45"/>
      <c r="L1396" s="45"/>
      <c r="M1396" s="5">
        <v>0</v>
      </c>
      <c r="N1396" s="5">
        <v>64960.87</v>
      </c>
      <c r="O1396" s="8">
        <f t="shared" si="21"/>
        <v>727179401.69000041</v>
      </c>
    </row>
    <row r="1397" spans="2:15" ht="7.5" hidden="1" customHeight="1" x14ac:dyDescent="0.25">
      <c r="G1397" s="45"/>
      <c r="H1397" s="45"/>
      <c r="I1397" s="45"/>
      <c r="J1397" s="45"/>
      <c r="K1397" s="45"/>
      <c r="L1397" s="45"/>
      <c r="O1397" s="8">
        <f t="shared" si="21"/>
        <v>727179401.69000041</v>
      </c>
    </row>
    <row r="1398" spans="2:15" ht="30" customHeight="1" x14ac:dyDescent="0.25">
      <c r="B1398" s="43" t="s">
        <v>12</v>
      </c>
      <c r="C1398" s="43"/>
      <c r="D1398" s="43"/>
      <c r="E1398" s="9"/>
      <c r="F1398" s="10" t="s">
        <v>601</v>
      </c>
      <c r="G1398" s="45" t="s">
        <v>602</v>
      </c>
      <c r="H1398" s="45"/>
      <c r="I1398" s="45"/>
      <c r="J1398" s="45"/>
      <c r="K1398" s="45"/>
      <c r="L1398" s="45"/>
      <c r="M1398" s="5">
        <v>0</v>
      </c>
      <c r="N1398" s="5">
        <v>6098.45</v>
      </c>
      <c r="O1398" s="8">
        <f t="shared" si="21"/>
        <v>727173303.24000037</v>
      </c>
    </row>
    <row r="1399" spans="2:15" ht="1.5" customHeight="1" x14ac:dyDescent="0.25">
      <c r="G1399" s="45"/>
      <c r="H1399" s="45"/>
      <c r="I1399" s="45"/>
      <c r="J1399" s="45"/>
      <c r="K1399" s="45"/>
      <c r="L1399" s="45"/>
      <c r="O1399" s="8">
        <f t="shared" si="21"/>
        <v>727173303.24000037</v>
      </c>
    </row>
    <row r="1400" spans="2:15" ht="30" customHeight="1" x14ac:dyDescent="0.25">
      <c r="B1400" s="43" t="s">
        <v>12</v>
      </c>
      <c r="C1400" s="43"/>
      <c r="D1400" s="43"/>
      <c r="E1400" s="9"/>
      <c r="F1400" s="10" t="s">
        <v>601</v>
      </c>
      <c r="G1400" s="45" t="s">
        <v>602</v>
      </c>
      <c r="H1400" s="45"/>
      <c r="I1400" s="45"/>
      <c r="J1400" s="45"/>
      <c r="K1400" s="45"/>
      <c r="L1400" s="45"/>
      <c r="M1400" s="5">
        <v>0</v>
      </c>
      <c r="N1400" s="5">
        <v>16155.89</v>
      </c>
      <c r="O1400" s="8">
        <f t="shared" si="21"/>
        <v>727157147.35000038</v>
      </c>
    </row>
    <row r="1401" spans="2:15" ht="1.5" customHeight="1" x14ac:dyDescent="0.25">
      <c r="G1401" s="45"/>
      <c r="H1401" s="45"/>
      <c r="I1401" s="45"/>
      <c r="J1401" s="45"/>
      <c r="K1401" s="45"/>
      <c r="L1401" s="45"/>
      <c r="O1401" s="8">
        <f t="shared" si="21"/>
        <v>727157147.35000038</v>
      </c>
    </row>
    <row r="1402" spans="2:15" ht="29.25" customHeight="1" x14ac:dyDescent="0.25">
      <c r="B1402" s="43" t="s">
        <v>12</v>
      </c>
      <c r="C1402" s="43"/>
      <c r="D1402" s="43"/>
      <c r="E1402" s="9"/>
      <c r="F1402" s="10" t="s">
        <v>601</v>
      </c>
      <c r="G1402" s="45" t="s">
        <v>602</v>
      </c>
      <c r="H1402" s="45"/>
      <c r="I1402" s="45"/>
      <c r="J1402" s="45"/>
      <c r="K1402" s="45"/>
      <c r="L1402" s="45"/>
      <c r="M1402" s="5">
        <v>0</v>
      </c>
      <c r="N1402" s="5">
        <v>897.55</v>
      </c>
      <c r="O1402" s="8">
        <f t="shared" si="21"/>
        <v>727156249.80000043</v>
      </c>
    </row>
    <row r="1403" spans="2:15" ht="30" hidden="1" customHeight="1" x14ac:dyDescent="0.25">
      <c r="G1403" s="45"/>
      <c r="H1403" s="45"/>
      <c r="I1403" s="45"/>
      <c r="J1403" s="45"/>
      <c r="K1403" s="45"/>
      <c r="L1403" s="45"/>
      <c r="O1403" s="8">
        <f t="shared" si="21"/>
        <v>727156249.80000043</v>
      </c>
    </row>
    <row r="1404" spans="2:15" ht="30" customHeight="1" x14ac:dyDescent="0.25">
      <c r="B1404" s="43" t="s">
        <v>12</v>
      </c>
      <c r="C1404" s="43"/>
      <c r="D1404" s="43"/>
      <c r="E1404" s="9"/>
      <c r="F1404" s="10" t="s">
        <v>601</v>
      </c>
      <c r="G1404" s="45" t="s">
        <v>602</v>
      </c>
      <c r="H1404" s="45"/>
      <c r="I1404" s="45"/>
      <c r="J1404" s="45"/>
      <c r="K1404" s="45"/>
      <c r="L1404" s="45"/>
      <c r="M1404" s="5">
        <v>0</v>
      </c>
      <c r="N1404" s="5">
        <v>8975.5</v>
      </c>
      <c r="O1404" s="8">
        <f t="shared" si="21"/>
        <v>727147274.30000043</v>
      </c>
    </row>
    <row r="1405" spans="2:15" ht="3" customHeight="1" x14ac:dyDescent="0.25">
      <c r="G1405" s="45"/>
      <c r="H1405" s="45"/>
      <c r="I1405" s="45"/>
      <c r="J1405" s="45"/>
      <c r="K1405" s="45"/>
      <c r="L1405" s="45"/>
      <c r="O1405" s="8">
        <f t="shared" si="21"/>
        <v>727147274.30000043</v>
      </c>
    </row>
    <row r="1406" spans="2:15" ht="30" customHeight="1" x14ac:dyDescent="0.25">
      <c r="B1406" s="43" t="s">
        <v>12</v>
      </c>
      <c r="C1406" s="43"/>
      <c r="D1406" s="43"/>
      <c r="E1406" s="9"/>
      <c r="F1406" s="10" t="s">
        <v>601</v>
      </c>
      <c r="G1406" s="45" t="s">
        <v>602</v>
      </c>
      <c r="H1406" s="45"/>
      <c r="I1406" s="45"/>
      <c r="J1406" s="45"/>
      <c r="K1406" s="45"/>
      <c r="L1406" s="45"/>
      <c r="M1406" s="5">
        <v>0</v>
      </c>
      <c r="N1406" s="5">
        <v>532840.30000000005</v>
      </c>
      <c r="O1406" s="8">
        <f t="shared" si="21"/>
        <v>726614434.00000048</v>
      </c>
    </row>
    <row r="1407" spans="2:15" ht="2.25" customHeight="1" x14ac:dyDescent="0.25">
      <c r="G1407" s="45"/>
      <c r="H1407" s="45"/>
      <c r="I1407" s="45"/>
      <c r="J1407" s="45"/>
      <c r="K1407" s="45"/>
      <c r="L1407" s="45"/>
      <c r="O1407" s="8">
        <f t="shared" si="21"/>
        <v>726614434.00000048</v>
      </c>
    </row>
    <row r="1408" spans="2:15" ht="30" customHeight="1" x14ac:dyDescent="0.25">
      <c r="B1408" s="43" t="s">
        <v>12</v>
      </c>
      <c r="C1408" s="43"/>
      <c r="D1408" s="43"/>
      <c r="E1408" s="9"/>
      <c r="F1408" s="10" t="s">
        <v>603</v>
      </c>
      <c r="G1408" s="45" t="s">
        <v>604</v>
      </c>
      <c r="H1408" s="45"/>
      <c r="I1408" s="45"/>
      <c r="J1408" s="45"/>
      <c r="K1408" s="45"/>
      <c r="L1408" s="45"/>
      <c r="M1408" s="5">
        <v>0</v>
      </c>
      <c r="N1408" s="5">
        <v>22654.73</v>
      </c>
      <c r="O1408" s="8">
        <f t="shared" si="21"/>
        <v>726591779.27000046</v>
      </c>
    </row>
    <row r="1409" spans="2:15" ht="3.75" customHeight="1" x14ac:dyDescent="0.25">
      <c r="G1409" s="45"/>
      <c r="H1409" s="45"/>
      <c r="I1409" s="45"/>
      <c r="J1409" s="45"/>
      <c r="K1409" s="45"/>
      <c r="L1409" s="45"/>
      <c r="O1409" s="8">
        <f t="shared" si="21"/>
        <v>726591779.27000046</v>
      </c>
    </row>
    <row r="1410" spans="2:15" ht="28.5" customHeight="1" x14ac:dyDescent="0.25">
      <c r="B1410" s="43" t="s">
        <v>12</v>
      </c>
      <c r="C1410" s="43"/>
      <c r="D1410" s="43"/>
      <c r="E1410" s="9"/>
      <c r="F1410" s="10" t="s">
        <v>603</v>
      </c>
      <c r="G1410" s="45" t="s">
        <v>604</v>
      </c>
      <c r="H1410" s="45"/>
      <c r="I1410" s="45"/>
      <c r="J1410" s="45"/>
      <c r="K1410" s="45"/>
      <c r="L1410" s="45"/>
      <c r="M1410" s="5">
        <v>0</v>
      </c>
      <c r="N1410" s="5">
        <v>44259.69</v>
      </c>
      <c r="O1410" s="8">
        <f t="shared" si="21"/>
        <v>726547519.5800004</v>
      </c>
    </row>
    <row r="1411" spans="2:15" ht="5.25" hidden="1" customHeight="1" x14ac:dyDescent="0.25">
      <c r="G1411" s="45"/>
      <c r="H1411" s="45"/>
      <c r="I1411" s="45"/>
      <c r="J1411" s="45"/>
      <c r="K1411" s="45"/>
      <c r="L1411" s="45"/>
      <c r="O1411" s="8">
        <f t="shared" si="21"/>
        <v>726547519.5800004</v>
      </c>
    </row>
    <row r="1412" spans="2:15" ht="30" customHeight="1" x14ac:dyDescent="0.25">
      <c r="B1412" s="43" t="s">
        <v>12</v>
      </c>
      <c r="C1412" s="43"/>
      <c r="D1412" s="43"/>
      <c r="E1412" s="9"/>
      <c r="F1412" s="10" t="s">
        <v>603</v>
      </c>
      <c r="G1412" s="45" t="s">
        <v>604</v>
      </c>
      <c r="H1412" s="45"/>
      <c r="I1412" s="45"/>
      <c r="J1412" s="45"/>
      <c r="K1412" s="45"/>
      <c r="L1412" s="45"/>
      <c r="M1412" s="5">
        <v>0</v>
      </c>
      <c r="N1412" s="5">
        <v>2458.87</v>
      </c>
      <c r="O1412" s="8">
        <f t="shared" si="21"/>
        <v>726545060.7100004</v>
      </c>
    </row>
    <row r="1413" spans="2:15" ht="3.75" customHeight="1" x14ac:dyDescent="0.25">
      <c r="G1413" s="45"/>
      <c r="H1413" s="45"/>
      <c r="I1413" s="45"/>
      <c r="J1413" s="45"/>
      <c r="K1413" s="45"/>
      <c r="L1413" s="45"/>
      <c r="O1413" s="8">
        <f t="shared" si="21"/>
        <v>726545060.7100004</v>
      </c>
    </row>
    <row r="1414" spans="2:15" ht="30" hidden="1" customHeight="1" x14ac:dyDescent="0.25">
      <c r="O1414" s="8">
        <f t="shared" si="21"/>
        <v>726545060.7100004</v>
      </c>
    </row>
    <row r="1415" spans="2:15" ht="0.75" hidden="1" customHeight="1" x14ac:dyDescent="0.25">
      <c r="B1415" s="9"/>
      <c r="C1415" s="9"/>
      <c r="D1415" s="9"/>
      <c r="E1415" s="9"/>
      <c r="F1415" s="9"/>
      <c r="G1415" s="45" t="s">
        <v>605</v>
      </c>
      <c r="H1415" s="45"/>
      <c r="I1415" s="45"/>
      <c r="J1415" s="45"/>
      <c r="K1415" s="45"/>
      <c r="L1415" s="45"/>
      <c r="O1415" s="8">
        <f t="shared" si="21"/>
        <v>726545060.7100004</v>
      </c>
    </row>
    <row r="1416" spans="2:15" ht="30" customHeight="1" x14ac:dyDescent="0.25">
      <c r="B1416" s="43" t="s">
        <v>12</v>
      </c>
      <c r="C1416" s="43"/>
      <c r="D1416" s="43"/>
      <c r="E1416" s="9"/>
      <c r="F1416" s="10" t="s">
        <v>603</v>
      </c>
      <c r="G1416" s="45" t="s">
        <v>606</v>
      </c>
      <c r="H1416" s="45"/>
      <c r="I1416" s="45"/>
      <c r="J1416" s="45"/>
      <c r="K1416" s="45"/>
      <c r="L1416" s="45"/>
      <c r="M1416" s="5">
        <v>0</v>
      </c>
      <c r="N1416" s="5">
        <v>24588.720000000001</v>
      </c>
      <c r="O1416" s="8">
        <f t="shared" si="21"/>
        <v>726520471.99000037</v>
      </c>
    </row>
    <row r="1417" spans="2:15" ht="30" customHeight="1" x14ac:dyDescent="0.25">
      <c r="G1417" s="45"/>
      <c r="H1417" s="45"/>
      <c r="I1417" s="45"/>
      <c r="J1417" s="45"/>
      <c r="K1417" s="45"/>
      <c r="L1417" s="45"/>
      <c r="O1417" s="8">
        <f t="shared" si="21"/>
        <v>726520471.99000037</v>
      </c>
    </row>
    <row r="1418" spans="2:15" ht="30" customHeight="1" x14ac:dyDescent="0.25">
      <c r="B1418" s="43" t="s">
        <v>12</v>
      </c>
      <c r="C1418" s="43"/>
      <c r="D1418" s="43"/>
      <c r="E1418" s="9"/>
      <c r="F1418" s="10" t="s">
        <v>603</v>
      </c>
      <c r="G1418" s="45" t="s">
        <v>606</v>
      </c>
      <c r="H1418" s="45"/>
      <c r="I1418" s="45"/>
      <c r="J1418" s="45"/>
      <c r="K1418" s="45"/>
      <c r="L1418" s="45"/>
      <c r="M1418" s="5">
        <v>0</v>
      </c>
      <c r="N1418" s="5">
        <v>2048566.93</v>
      </c>
      <c r="O1418" s="8">
        <f t="shared" si="21"/>
        <v>724471905.06000042</v>
      </c>
    </row>
    <row r="1419" spans="2:15" ht="30" customHeight="1" x14ac:dyDescent="0.25">
      <c r="G1419" s="45"/>
      <c r="H1419" s="45"/>
      <c r="I1419" s="45"/>
      <c r="J1419" s="45"/>
      <c r="K1419" s="45"/>
      <c r="L1419" s="45"/>
      <c r="O1419" s="8">
        <f t="shared" si="21"/>
        <v>724471905.06000042</v>
      </c>
    </row>
    <row r="1420" spans="2:15" ht="30" customHeight="1" x14ac:dyDescent="0.25">
      <c r="B1420" s="43" t="s">
        <v>12</v>
      </c>
      <c r="C1420" s="43"/>
      <c r="D1420" s="43"/>
      <c r="E1420" s="9"/>
      <c r="F1420" s="10" t="s">
        <v>607</v>
      </c>
      <c r="G1420" s="45" t="s">
        <v>608</v>
      </c>
      <c r="H1420" s="45"/>
      <c r="I1420" s="45"/>
      <c r="J1420" s="45"/>
      <c r="K1420" s="45"/>
      <c r="L1420" s="45"/>
      <c r="M1420" s="5">
        <v>0</v>
      </c>
      <c r="N1420" s="5">
        <v>20144.54</v>
      </c>
      <c r="O1420" s="8">
        <f t="shared" si="21"/>
        <v>724451760.52000046</v>
      </c>
    </row>
    <row r="1421" spans="2:15" ht="30" customHeight="1" x14ac:dyDescent="0.25">
      <c r="G1421" s="45"/>
      <c r="H1421" s="45"/>
      <c r="I1421" s="45"/>
      <c r="J1421" s="45"/>
      <c r="K1421" s="45"/>
      <c r="L1421" s="45"/>
      <c r="O1421" s="8">
        <f t="shared" si="21"/>
        <v>724451760.52000046</v>
      </c>
    </row>
    <row r="1422" spans="2:15" ht="30" customHeight="1" x14ac:dyDescent="0.25">
      <c r="B1422" s="43" t="s">
        <v>12</v>
      </c>
      <c r="C1422" s="43"/>
      <c r="D1422" s="43"/>
      <c r="E1422" s="9"/>
      <c r="F1422" s="10" t="s">
        <v>607</v>
      </c>
      <c r="G1422" s="45" t="s">
        <v>608</v>
      </c>
      <c r="H1422" s="45"/>
      <c r="I1422" s="45"/>
      <c r="J1422" s="45"/>
      <c r="K1422" s="45"/>
      <c r="L1422" s="45"/>
      <c r="M1422" s="5">
        <v>0</v>
      </c>
      <c r="N1422" s="5">
        <v>39007.410000000003</v>
      </c>
      <c r="O1422" s="8">
        <f t="shared" si="21"/>
        <v>724412753.11000049</v>
      </c>
    </row>
    <row r="1423" spans="2:15" ht="30" customHeight="1" x14ac:dyDescent="0.25">
      <c r="G1423" s="45"/>
      <c r="H1423" s="45"/>
      <c r="I1423" s="45"/>
      <c r="J1423" s="45"/>
      <c r="K1423" s="45"/>
      <c r="L1423" s="45"/>
      <c r="O1423" s="8">
        <f t="shared" si="21"/>
        <v>724412753.11000049</v>
      </c>
    </row>
    <row r="1424" spans="2:15" ht="30" customHeight="1" x14ac:dyDescent="0.25">
      <c r="B1424" s="43" t="s">
        <v>12</v>
      </c>
      <c r="C1424" s="43"/>
      <c r="D1424" s="43"/>
      <c r="E1424" s="9"/>
      <c r="F1424" s="10" t="s">
        <v>607</v>
      </c>
      <c r="G1424" s="45" t="s">
        <v>608</v>
      </c>
      <c r="H1424" s="45"/>
      <c r="I1424" s="45"/>
      <c r="J1424" s="45"/>
      <c r="K1424" s="45"/>
      <c r="L1424" s="45"/>
      <c r="M1424" s="5">
        <v>0</v>
      </c>
      <c r="N1424" s="5">
        <v>2167.08</v>
      </c>
      <c r="O1424" s="8">
        <f t="shared" si="21"/>
        <v>724410586.03000045</v>
      </c>
    </row>
    <row r="1425" spans="2:15" ht="30" customHeight="1" x14ac:dyDescent="0.25">
      <c r="G1425" s="45"/>
      <c r="H1425" s="45"/>
      <c r="I1425" s="45"/>
      <c r="J1425" s="45"/>
      <c r="K1425" s="45"/>
      <c r="L1425" s="45"/>
      <c r="O1425" s="8">
        <f t="shared" si="21"/>
        <v>724410586.03000045</v>
      </c>
    </row>
    <row r="1426" spans="2:15" ht="30" customHeight="1" x14ac:dyDescent="0.25">
      <c r="B1426" s="43" t="s">
        <v>12</v>
      </c>
      <c r="C1426" s="43"/>
      <c r="D1426" s="43"/>
      <c r="E1426" s="9"/>
      <c r="F1426" s="10" t="s">
        <v>607</v>
      </c>
      <c r="G1426" s="45" t="s">
        <v>608</v>
      </c>
      <c r="H1426" s="45"/>
      <c r="I1426" s="45"/>
      <c r="J1426" s="45"/>
      <c r="K1426" s="45"/>
      <c r="L1426" s="45"/>
      <c r="M1426" s="5">
        <v>0</v>
      </c>
      <c r="N1426" s="5">
        <v>21670.79</v>
      </c>
      <c r="O1426" s="8">
        <f t="shared" si="21"/>
        <v>724388915.24000049</v>
      </c>
    </row>
    <row r="1427" spans="2:15" ht="30" customHeight="1" x14ac:dyDescent="0.25">
      <c r="G1427" s="45"/>
      <c r="H1427" s="45"/>
      <c r="I1427" s="45"/>
      <c r="J1427" s="45"/>
      <c r="K1427" s="45"/>
      <c r="L1427" s="45"/>
      <c r="O1427" s="8">
        <f t="shared" si="21"/>
        <v>724388915.24000049</v>
      </c>
    </row>
    <row r="1428" spans="2:15" ht="30" customHeight="1" x14ac:dyDescent="0.25">
      <c r="B1428" s="43" t="s">
        <v>12</v>
      </c>
      <c r="C1428" s="43"/>
      <c r="D1428" s="43"/>
      <c r="E1428" s="9"/>
      <c r="F1428" s="10" t="s">
        <v>607</v>
      </c>
      <c r="G1428" s="45" t="s">
        <v>608</v>
      </c>
      <c r="H1428" s="45"/>
      <c r="I1428" s="45"/>
      <c r="J1428" s="45"/>
      <c r="K1428" s="45"/>
      <c r="L1428" s="45"/>
      <c r="M1428" s="5">
        <v>0</v>
      </c>
      <c r="N1428" s="5">
        <v>1823110.48</v>
      </c>
      <c r="O1428" s="8">
        <f t="shared" si="21"/>
        <v>722565804.76000047</v>
      </c>
    </row>
    <row r="1429" spans="2:15" ht="30" customHeight="1" x14ac:dyDescent="0.25">
      <c r="G1429" s="45"/>
      <c r="H1429" s="45"/>
      <c r="I1429" s="45"/>
      <c r="J1429" s="45"/>
      <c r="K1429" s="45"/>
      <c r="L1429" s="45"/>
      <c r="O1429" s="8">
        <f t="shared" si="21"/>
        <v>722565804.76000047</v>
      </c>
    </row>
    <row r="1430" spans="2:15" ht="30" customHeight="1" x14ac:dyDescent="0.25">
      <c r="B1430" s="43" t="s">
        <v>12</v>
      </c>
      <c r="C1430" s="43"/>
      <c r="D1430" s="43"/>
      <c r="E1430" s="9"/>
      <c r="F1430" s="10" t="s">
        <v>609</v>
      </c>
      <c r="G1430" s="45" t="s">
        <v>610</v>
      </c>
      <c r="H1430" s="45"/>
      <c r="I1430" s="45"/>
      <c r="J1430" s="45"/>
      <c r="K1430" s="45"/>
      <c r="L1430" s="45"/>
      <c r="M1430" s="5">
        <v>0</v>
      </c>
      <c r="N1430" s="5">
        <v>8363787.4400000004</v>
      </c>
      <c r="O1430" s="8">
        <f t="shared" ref="O1430:O1493" si="22">O1429+M1430-N1430</f>
        <v>714202017.32000041</v>
      </c>
    </row>
    <row r="1431" spans="2:15" ht="30" customHeight="1" x14ac:dyDescent="0.25">
      <c r="G1431" s="45"/>
      <c r="H1431" s="45"/>
      <c r="I1431" s="45"/>
      <c r="J1431" s="45"/>
      <c r="K1431" s="45"/>
      <c r="L1431" s="45"/>
      <c r="O1431" s="8">
        <f t="shared" si="22"/>
        <v>714202017.32000041</v>
      </c>
    </row>
    <row r="1432" spans="2:15" ht="30" customHeight="1" x14ac:dyDescent="0.25">
      <c r="B1432" s="43" t="s">
        <v>12</v>
      </c>
      <c r="C1432" s="43"/>
      <c r="D1432" s="43"/>
      <c r="E1432" s="9"/>
      <c r="F1432" s="10" t="s">
        <v>609</v>
      </c>
      <c r="G1432" s="45" t="s">
        <v>610</v>
      </c>
      <c r="H1432" s="45"/>
      <c r="I1432" s="45"/>
      <c r="J1432" s="45"/>
      <c r="K1432" s="45"/>
      <c r="L1432" s="45"/>
      <c r="M1432" s="5">
        <v>0</v>
      </c>
      <c r="N1432" s="5">
        <v>370079.09</v>
      </c>
      <c r="O1432" s="8">
        <f t="shared" si="22"/>
        <v>713831938.23000038</v>
      </c>
    </row>
    <row r="1433" spans="2:15" ht="30" customHeight="1" x14ac:dyDescent="0.25">
      <c r="G1433" s="45"/>
      <c r="H1433" s="45"/>
      <c r="I1433" s="45"/>
      <c r="J1433" s="45"/>
      <c r="K1433" s="45"/>
      <c r="L1433" s="45"/>
      <c r="O1433" s="8">
        <f t="shared" si="22"/>
        <v>713831938.23000038</v>
      </c>
    </row>
    <row r="1434" spans="2:15" ht="30" customHeight="1" x14ac:dyDescent="0.25">
      <c r="B1434" s="43" t="s">
        <v>12</v>
      </c>
      <c r="C1434" s="43"/>
      <c r="D1434" s="43"/>
      <c r="E1434" s="9"/>
      <c r="F1434" s="10" t="s">
        <v>611</v>
      </c>
      <c r="G1434" s="45" t="s">
        <v>612</v>
      </c>
      <c r="H1434" s="45"/>
      <c r="I1434" s="45"/>
      <c r="J1434" s="45"/>
      <c r="K1434" s="45"/>
      <c r="L1434" s="45"/>
      <c r="M1434" s="5">
        <v>0</v>
      </c>
      <c r="N1434" s="5">
        <v>43509.06</v>
      </c>
      <c r="O1434" s="8">
        <f t="shared" si="22"/>
        <v>713788429.17000043</v>
      </c>
    </row>
    <row r="1435" spans="2:15" ht="30" customHeight="1" x14ac:dyDescent="0.25">
      <c r="G1435" s="45"/>
      <c r="H1435" s="45"/>
      <c r="I1435" s="45"/>
      <c r="J1435" s="45"/>
      <c r="K1435" s="45"/>
      <c r="L1435" s="45"/>
      <c r="O1435" s="8">
        <f t="shared" si="22"/>
        <v>713788429.17000043</v>
      </c>
    </row>
    <row r="1436" spans="2:15" ht="30" customHeight="1" x14ac:dyDescent="0.25">
      <c r="B1436" s="43" t="s">
        <v>12</v>
      </c>
      <c r="C1436" s="43"/>
      <c r="D1436" s="43"/>
      <c r="E1436" s="9"/>
      <c r="F1436" s="10" t="s">
        <v>611</v>
      </c>
      <c r="G1436" s="45" t="s">
        <v>613</v>
      </c>
      <c r="H1436" s="45"/>
      <c r="I1436" s="45"/>
      <c r="J1436" s="45"/>
      <c r="K1436" s="45"/>
      <c r="L1436" s="45"/>
      <c r="M1436" s="5">
        <v>0</v>
      </c>
      <c r="N1436" s="5">
        <v>24882.07</v>
      </c>
      <c r="O1436" s="8">
        <f t="shared" si="22"/>
        <v>713763547.10000038</v>
      </c>
    </row>
    <row r="1437" spans="2:15" ht="24" customHeight="1" x14ac:dyDescent="0.25">
      <c r="G1437" s="45"/>
      <c r="H1437" s="45"/>
      <c r="I1437" s="45"/>
      <c r="J1437" s="45"/>
      <c r="K1437" s="45"/>
      <c r="L1437" s="45"/>
      <c r="O1437" s="8">
        <f t="shared" si="22"/>
        <v>713763547.10000038</v>
      </c>
    </row>
    <row r="1438" spans="2:15" ht="30" hidden="1" customHeight="1" x14ac:dyDescent="0.25">
      <c r="O1438" s="8">
        <f t="shared" si="22"/>
        <v>713763547.10000038</v>
      </c>
    </row>
    <row r="1439" spans="2:15" ht="30" hidden="1" customHeight="1" x14ac:dyDescent="0.25">
      <c r="B1439" s="9"/>
      <c r="C1439" s="9"/>
      <c r="D1439" s="9"/>
      <c r="E1439" s="9"/>
      <c r="F1439" s="9"/>
      <c r="G1439" s="45" t="s">
        <v>614</v>
      </c>
      <c r="H1439" s="45"/>
      <c r="I1439" s="45"/>
      <c r="J1439" s="45"/>
      <c r="K1439" s="45"/>
      <c r="L1439" s="45"/>
      <c r="O1439" s="8">
        <f t="shared" si="22"/>
        <v>713763547.10000038</v>
      </c>
    </row>
    <row r="1440" spans="2:15" ht="30" customHeight="1" x14ac:dyDescent="0.25">
      <c r="B1440" s="43" t="s">
        <v>12</v>
      </c>
      <c r="C1440" s="43"/>
      <c r="D1440" s="43"/>
      <c r="E1440" s="9"/>
      <c r="F1440" s="10" t="s">
        <v>611</v>
      </c>
      <c r="G1440" s="45" t="s">
        <v>612</v>
      </c>
      <c r="H1440" s="45"/>
      <c r="I1440" s="45"/>
      <c r="J1440" s="45"/>
      <c r="K1440" s="45"/>
      <c r="L1440" s="45"/>
      <c r="M1440" s="5">
        <v>0</v>
      </c>
      <c r="N1440" s="5">
        <v>4607.79</v>
      </c>
      <c r="O1440" s="8">
        <f t="shared" si="22"/>
        <v>713758939.31000042</v>
      </c>
    </row>
    <row r="1441" spans="2:15" ht="30" customHeight="1" x14ac:dyDescent="0.25">
      <c r="G1441" s="45"/>
      <c r="H1441" s="45"/>
      <c r="I1441" s="45"/>
      <c r="J1441" s="45"/>
      <c r="K1441" s="45"/>
      <c r="L1441" s="45"/>
      <c r="O1441" s="8">
        <f t="shared" si="22"/>
        <v>713758939.31000042</v>
      </c>
    </row>
    <row r="1442" spans="2:15" ht="30" customHeight="1" x14ac:dyDescent="0.25">
      <c r="B1442" s="43" t="s">
        <v>12</v>
      </c>
      <c r="C1442" s="43"/>
      <c r="D1442" s="43"/>
      <c r="E1442" s="9"/>
      <c r="F1442" s="10" t="s">
        <v>611</v>
      </c>
      <c r="G1442" s="45" t="s">
        <v>612</v>
      </c>
      <c r="H1442" s="45"/>
      <c r="I1442" s="45"/>
      <c r="J1442" s="45"/>
      <c r="K1442" s="45"/>
      <c r="L1442" s="45"/>
      <c r="M1442" s="5">
        <v>0</v>
      </c>
      <c r="N1442" s="5">
        <v>46077.9</v>
      </c>
      <c r="O1442" s="8">
        <f t="shared" si="22"/>
        <v>713712861.41000044</v>
      </c>
    </row>
    <row r="1443" spans="2:15" ht="30" customHeight="1" x14ac:dyDescent="0.25">
      <c r="G1443" s="45"/>
      <c r="H1443" s="45"/>
      <c r="I1443" s="45"/>
      <c r="J1443" s="45"/>
      <c r="K1443" s="45"/>
      <c r="L1443" s="45"/>
      <c r="O1443" s="8">
        <f t="shared" si="22"/>
        <v>713712861.41000044</v>
      </c>
    </row>
    <row r="1444" spans="2:15" ht="30" customHeight="1" x14ac:dyDescent="0.25">
      <c r="B1444" s="43" t="s">
        <v>12</v>
      </c>
      <c r="C1444" s="43"/>
      <c r="D1444" s="43"/>
      <c r="E1444" s="9"/>
      <c r="F1444" s="10" t="s">
        <v>611</v>
      </c>
      <c r="G1444" s="45" t="s">
        <v>612</v>
      </c>
      <c r="H1444" s="45"/>
      <c r="I1444" s="45"/>
      <c r="J1444" s="45"/>
      <c r="K1444" s="45"/>
      <c r="L1444" s="45"/>
      <c r="M1444" s="5">
        <v>0</v>
      </c>
      <c r="N1444" s="5">
        <v>4001439.38</v>
      </c>
      <c r="O1444" s="8">
        <f t="shared" si="22"/>
        <v>709711422.03000045</v>
      </c>
    </row>
    <row r="1445" spans="2:15" ht="30" customHeight="1" x14ac:dyDescent="0.25">
      <c r="G1445" s="45"/>
      <c r="H1445" s="45"/>
      <c r="I1445" s="45"/>
      <c r="J1445" s="45"/>
      <c r="K1445" s="45"/>
      <c r="L1445" s="45"/>
      <c r="O1445" s="8">
        <f t="shared" si="22"/>
        <v>709711422.03000045</v>
      </c>
    </row>
    <row r="1446" spans="2:15" ht="30" customHeight="1" x14ac:dyDescent="0.25">
      <c r="B1446" s="43" t="s">
        <v>15</v>
      </c>
      <c r="C1446" s="43"/>
      <c r="D1446" s="43"/>
      <c r="E1446" s="9"/>
      <c r="F1446" s="10" t="s">
        <v>615</v>
      </c>
      <c r="G1446" s="45" t="s">
        <v>616</v>
      </c>
      <c r="H1446" s="45"/>
      <c r="I1446" s="45"/>
      <c r="J1446" s="45"/>
      <c r="K1446" s="45"/>
      <c r="L1446" s="45"/>
      <c r="M1446" s="5">
        <v>0</v>
      </c>
      <c r="N1446" s="5">
        <v>12247.2</v>
      </c>
      <c r="O1446" s="8">
        <f t="shared" si="22"/>
        <v>709699174.8300004</v>
      </c>
    </row>
    <row r="1447" spans="2:15" ht="30" customHeight="1" x14ac:dyDescent="0.25">
      <c r="G1447" s="45"/>
      <c r="H1447" s="45"/>
      <c r="I1447" s="45"/>
      <c r="J1447" s="45"/>
      <c r="K1447" s="45"/>
      <c r="L1447" s="45"/>
      <c r="O1447" s="8">
        <f t="shared" si="22"/>
        <v>709699174.8300004</v>
      </c>
    </row>
    <row r="1448" spans="2:15" ht="30" customHeight="1" x14ac:dyDescent="0.25">
      <c r="B1448" s="43" t="s">
        <v>15</v>
      </c>
      <c r="C1448" s="43"/>
      <c r="D1448" s="43"/>
      <c r="E1448" s="9"/>
      <c r="F1448" s="10" t="s">
        <v>615</v>
      </c>
      <c r="G1448" s="45" t="s">
        <v>616</v>
      </c>
      <c r="H1448" s="45"/>
      <c r="I1448" s="45"/>
      <c r="J1448" s="45"/>
      <c r="K1448" s="45"/>
      <c r="L1448" s="45"/>
      <c r="M1448" s="5">
        <v>0</v>
      </c>
      <c r="N1448" s="5">
        <v>11340</v>
      </c>
      <c r="O1448" s="8">
        <f t="shared" si="22"/>
        <v>709687834.8300004</v>
      </c>
    </row>
    <row r="1449" spans="2:15" ht="30" customHeight="1" x14ac:dyDescent="0.25">
      <c r="G1449" s="45"/>
      <c r="H1449" s="45"/>
      <c r="I1449" s="45"/>
      <c r="J1449" s="45"/>
      <c r="K1449" s="45"/>
      <c r="L1449" s="45"/>
      <c r="O1449" s="8">
        <f t="shared" si="22"/>
        <v>709687834.8300004</v>
      </c>
    </row>
    <row r="1450" spans="2:15" ht="30" customHeight="1" x14ac:dyDescent="0.25">
      <c r="B1450" s="43" t="s">
        <v>15</v>
      </c>
      <c r="C1450" s="43"/>
      <c r="D1450" s="43"/>
      <c r="E1450" s="9"/>
      <c r="F1450" s="10" t="s">
        <v>615</v>
      </c>
      <c r="G1450" s="45" t="s">
        <v>616</v>
      </c>
      <c r="H1450" s="45"/>
      <c r="I1450" s="45"/>
      <c r="J1450" s="45"/>
      <c r="K1450" s="45"/>
      <c r="L1450" s="45"/>
      <c r="M1450" s="5">
        <v>0</v>
      </c>
      <c r="N1450" s="5">
        <v>244036.8</v>
      </c>
      <c r="O1450" s="8">
        <f t="shared" si="22"/>
        <v>709443798.03000045</v>
      </c>
    </row>
    <row r="1451" spans="2:15" ht="30" customHeight="1" x14ac:dyDescent="0.25">
      <c r="G1451" s="45"/>
      <c r="H1451" s="45"/>
      <c r="I1451" s="45"/>
      <c r="J1451" s="45"/>
      <c r="K1451" s="45"/>
      <c r="L1451" s="45"/>
      <c r="O1451" s="8">
        <f t="shared" si="22"/>
        <v>709443798.03000045</v>
      </c>
    </row>
    <row r="1452" spans="2:15" ht="30" customHeight="1" x14ac:dyDescent="0.25">
      <c r="B1452" s="43" t="s">
        <v>15</v>
      </c>
      <c r="C1452" s="43"/>
      <c r="D1452" s="43"/>
      <c r="E1452" s="9"/>
      <c r="F1452" s="10" t="s">
        <v>617</v>
      </c>
      <c r="G1452" s="45" t="s">
        <v>618</v>
      </c>
      <c r="H1452" s="45"/>
      <c r="I1452" s="45"/>
      <c r="J1452" s="45"/>
      <c r="K1452" s="45"/>
      <c r="L1452" s="45"/>
      <c r="M1452" s="5">
        <v>0</v>
      </c>
      <c r="N1452" s="5">
        <v>945810</v>
      </c>
      <c r="O1452" s="8">
        <f t="shared" si="22"/>
        <v>708497988.03000045</v>
      </c>
    </row>
    <row r="1453" spans="2:15" ht="30" customHeight="1" x14ac:dyDescent="0.25">
      <c r="G1453" s="45"/>
      <c r="H1453" s="45"/>
      <c r="I1453" s="45"/>
      <c r="J1453" s="45"/>
      <c r="K1453" s="45"/>
      <c r="L1453" s="45"/>
      <c r="O1453" s="8">
        <f t="shared" si="22"/>
        <v>708497988.03000045</v>
      </c>
    </row>
    <row r="1454" spans="2:15" ht="30" customHeight="1" x14ac:dyDescent="0.25">
      <c r="B1454" s="43" t="s">
        <v>15</v>
      </c>
      <c r="C1454" s="43"/>
      <c r="D1454" s="43"/>
      <c r="E1454" s="9"/>
      <c r="F1454" s="10" t="s">
        <v>617</v>
      </c>
      <c r="G1454" s="45" t="s">
        <v>618</v>
      </c>
      <c r="H1454" s="45"/>
      <c r="I1454" s="45"/>
      <c r="J1454" s="45"/>
      <c r="K1454" s="45"/>
      <c r="L1454" s="45"/>
      <c r="M1454" s="5">
        <v>0</v>
      </c>
      <c r="N1454" s="5">
        <v>41850</v>
      </c>
      <c r="O1454" s="8">
        <f t="shared" si="22"/>
        <v>708456138.03000045</v>
      </c>
    </row>
    <row r="1455" spans="2:15" ht="30" customHeight="1" x14ac:dyDescent="0.25">
      <c r="G1455" s="45"/>
      <c r="H1455" s="45"/>
      <c r="I1455" s="45"/>
      <c r="J1455" s="45"/>
      <c r="K1455" s="45"/>
      <c r="L1455" s="45"/>
      <c r="O1455" s="8">
        <f t="shared" si="22"/>
        <v>708456138.03000045</v>
      </c>
    </row>
    <row r="1456" spans="2:15" ht="30" customHeight="1" x14ac:dyDescent="0.25">
      <c r="B1456" s="43" t="s">
        <v>15</v>
      </c>
      <c r="C1456" s="43"/>
      <c r="D1456" s="43"/>
      <c r="E1456" s="9"/>
      <c r="F1456" s="10" t="s">
        <v>619</v>
      </c>
      <c r="G1456" s="45" t="s">
        <v>620</v>
      </c>
      <c r="H1456" s="45"/>
      <c r="I1456" s="45"/>
      <c r="J1456" s="45"/>
      <c r="K1456" s="45"/>
      <c r="L1456" s="45"/>
      <c r="M1456" s="5">
        <v>0</v>
      </c>
      <c r="N1456" s="5">
        <v>5531</v>
      </c>
      <c r="O1456" s="8">
        <f t="shared" si="22"/>
        <v>708450607.03000045</v>
      </c>
    </row>
    <row r="1457" spans="2:15" ht="30" customHeight="1" x14ac:dyDescent="0.25">
      <c r="G1457" s="45"/>
      <c r="H1457" s="45"/>
      <c r="I1457" s="45"/>
      <c r="J1457" s="45"/>
      <c r="K1457" s="45"/>
      <c r="L1457" s="45"/>
      <c r="O1457" s="8">
        <f t="shared" si="22"/>
        <v>708450607.03000045</v>
      </c>
    </row>
    <row r="1458" spans="2:15" ht="30" customHeight="1" x14ac:dyDescent="0.25">
      <c r="B1458" s="43" t="s">
        <v>15</v>
      </c>
      <c r="C1458" s="43"/>
      <c r="D1458" s="43"/>
      <c r="E1458" s="9"/>
      <c r="F1458" s="10" t="s">
        <v>619</v>
      </c>
      <c r="G1458" s="45" t="s">
        <v>620</v>
      </c>
      <c r="H1458" s="45"/>
      <c r="I1458" s="45"/>
      <c r="J1458" s="45"/>
      <c r="K1458" s="45"/>
      <c r="L1458" s="45"/>
      <c r="M1458" s="5">
        <v>0</v>
      </c>
      <c r="N1458" s="5">
        <v>123425.60000000001</v>
      </c>
      <c r="O1458" s="8">
        <f t="shared" si="22"/>
        <v>708327181.43000042</v>
      </c>
    </row>
    <row r="1459" spans="2:15" ht="30" customHeight="1" x14ac:dyDescent="0.25">
      <c r="G1459" s="45"/>
      <c r="H1459" s="45"/>
      <c r="I1459" s="45"/>
      <c r="J1459" s="45"/>
      <c r="K1459" s="45"/>
      <c r="L1459" s="45"/>
      <c r="O1459" s="8">
        <f t="shared" si="22"/>
        <v>708327181.43000042</v>
      </c>
    </row>
    <row r="1460" spans="2:15" ht="30" customHeight="1" x14ac:dyDescent="0.25">
      <c r="B1460" s="43" t="s">
        <v>15</v>
      </c>
      <c r="C1460" s="43"/>
      <c r="D1460" s="43"/>
      <c r="E1460" s="9"/>
      <c r="F1460" s="10" t="s">
        <v>621</v>
      </c>
      <c r="G1460" s="45" t="s">
        <v>622</v>
      </c>
      <c r="H1460" s="45"/>
      <c r="I1460" s="45"/>
      <c r="J1460" s="45"/>
      <c r="K1460" s="45"/>
      <c r="L1460" s="45"/>
      <c r="M1460" s="5">
        <v>0</v>
      </c>
      <c r="N1460" s="5">
        <v>283821488.62</v>
      </c>
      <c r="O1460" s="8">
        <f t="shared" si="22"/>
        <v>424505692.81000042</v>
      </c>
    </row>
    <row r="1461" spans="2:15" ht="30" customHeight="1" x14ac:dyDescent="0.25">
      <c r="G1461" s="45"/>
      <c r="H1461" s="45"/>
      <c r="I1461" s="45"/>
      <c r="J1461" s="45"/>
      <c r="K1461" s="45"/>
      <c r="L1461" s="45"/>
      <c r="O1461" s="8">
        <f t="shared" si="22"/>
        <v>424505692.81000042</v>
      </c>
    </row>
    <row r="1462" spans="2:15" ht="15" customHeight="1" x14ac:dyDescent="0.25">
      <c r="B1462" s="43" t="s">
        <v>15</v>
      </c>
      <c r="C1462" s="43"/>
      <c r="D1462" s="43"/>
      <c r="E1462" s="9"/>
      <c r="F1462" s="10" t="s">
        <v>623</v>
      </c>
      <c r="G1462" s="45" t="s">
        <v>624</v>
      </c>
      <c r="H1462" s="45"/>
      <c r="I1462" s="45"/>
      <c r="J1462" s="45"/>
      <c r="K1462" s="45"/>
      <c r="L1462" s="45"/>
      <c r="M1462" s="5">
        <v>0</v>
      </c>
      <c r="N1462" s="5">
        <v>15509</v>
      </c>
      <c r="O1462" s="8">
        <f t="shared" si="22"/>
        <v>424490183.81000042</v>
      </c>
    </row>
    <row r="1463" spans="2:15" ht="30" hidden="1" customHeight="1" x14ac:dyDescent="0.25">
      <c r="O1463" s="8">
        <f t="shared" si="22"/>
        <v>424490183.81000042</v>
      </c>
    </row>
    <row r="1464" spans="2:15" ht="12.75" customHeight="1" x14ac:dyDescent="0.25">
      <c r="B1464" s="9"/>
      <c r="C1464" s="9"/>
      <c r="D1464" s="9"/>
      <c r="E1464" s="9"/>
      <c r="F1464" s="9"/>
      <c r="G1464" s="45"/>
      <c r="H1464" s="45"/>
      <c r="I1464" s="45"/>
      <c r="J1464" s="45"/>
      <c r="K1464" s="45"/>
      <c r="L1464" s="45"/>
      <c r="O1464" s="8">
        <f t="shared" si="22"/>
        <v>424490183.81000042</v>
      </c>
    </row>
    <row r="1465" spans="2:15" ht="30" customHeight="1" x14ac:dyDescent="0.25">
      <c r="B1465" s="43" t="s">
        <v>15</v>
      </c>
      <c r="C1465" s="43"/>
      <c r="D1465" s="43"/>
      <c r="E1465" s="9"/>
      <c r="F1465" s="10" t="s">
        <v>623</v>
      </c>
      <c r="G1465" s="45" t="s">
        <v>624</v>
      </c>
      <c r="H1465" s="45"/>
      <c r="I1465" s="45"/>
      <c r="J1465" s="45"/>
      <c r="K1465" s="45"/>
      <c r="L1465" s="45"/>
      <c r="M1465" s="5">
        <v>0</v>
      </c>
      <c r="N1465" s="5">
        <v>387549.05</v>
      </c>
      <c r="O1465" s="8">
        <f t="shared" si="22"/>
        <v>424102634.76000041</v>
      </c>
    </row>
    <row r="1466" spans="2:15" ht="0.75" customHeight="1" x14ac:dyDescent="0.25">
      <c r="G1466" s="45"/>
      <c r="H1466" s="45"/>
      <c r="I1466" s="45"/>
      <c r="J1466" s="45"/>
      <c r="K1466" s="45"/>
      <c r="L1466" s="45"/>
      <c r="O1466" s="8">
        <f t="shared" si="22"/>
        <v>424102634.76000041</v>
      </c>
    </row>
    <row r="1467" spans="2:15" ht="30" customHeight="1" x14ac:dyDescent="0.25">
      <c r="B1467" s="43" t="s">
        <v>15</v>
      </c>
      <c r="C1467" s="43"/>
      <c r="D1467" s="43"/>
      <c r="E1467" s="9"/>
      <c r="F1467" s="10" t="s">
        <v>625</v>
      </c>
      <c r="G1467" s="45" t="s">
        <v>626</v>
      </c>
      <c r="H1467" s="45"/>
      <c r="I1467" s="45"/>
      <c r="J1467" s="45"/>
      <c r="K1467" s="45"/>
      <c r="L1467" s="45"/>
      <c r="M1467" s="5">
        <v>0</v>
      </c>
      <c r="N1467" s="5">
        <v>1039899.28</v>
      </c>
      <c r="O1467" s="8">
        <f t="shared" si="22"/>
        <v>423062735.48000044</v>
      </c>
    </row>
    <row r="1468" spans="2:15" ht="30" customHeight="1" x14ac:dyDescent="0.25">
      <c r="G1468" s="45"/>
      <c r="H1468" s="45"/>
      <c r="I1468" s="45"/>
      <c r="J1468" s="45"/>
      <c r="K1468" s="45"/>
      <c r="L1468" s="45"/>
      <c r="O1468" s="8">
        <f t="shared" si="22"/>
        <v>423062735.48000044</v>
      </c>
    </row>
    <row r="1469" spans="2:15" ht="30" customHeight="1" x14ac:dyDescent="0.25">
      <c r="B1469" s="43" t="s">
        <v>15</v>
      </c>
      <c r="C1469" s="43"/>
      <c r="D1469" s="43"/>
      <c r="E1469" s="9"/>
      <c r="F1469" s="10" t="s">
        <v>625</v>
      </c>
      <c r="G1469" s="45" t="s">
        <v>626</v>
      </c>
      <c r="H1469" s="45"/>
      <c r="I1469" s="45"/>
      <c r="J1469" s="45"/>
      <c r="K1469" s="45"/>
      <c r="L1469" s="45"/>
      <c r="M1469" s="5">
        <v>0</v>
      </c>
      <c r="N1469" s="5">
        <v>861523.38</v>
      </c>
      <c r="O1469" s="8">
        <f t="shared" si="22"/>
        <v>422201212.10000044</v>
      </c>
    </row>
    <row r="1470" spans="2:15" ht="30" customHeight="1" x14ac:dyDescent="0.25">
      <c r="G1470" s="45"/>
      <c r="H1470" s="45"/>
      <c r="I1470" s="45"/>
      <c r="J1470" s="45"/>
      <c r="K1470" s="45"/>
      <c r="L1470" s="45"/>
      <c r="O1470" s="8">
        <f t="shared" si="22"/>
        <v>422201212.10000044</v>
      </c>
    </row>
    <row r="1471" spans="2:15" ht="30" customHeight="1" x14ac:dyDescent="0.25">
      <c r="B1471" s="43" t="s">
        <v>15</v>
      </c>
      <c r="C1471" s="43"/>
      <c r="D1471" s="43"/>
      <c r="E1471" s="9"/>
      <c r="F1471" s="10" t="s">
        <v>625</v>
      </c>
      <c r="G1471" s="45" t="s">
        <v>626</v>
      </c>
      <c r="H1471" s="45"/>
      <c r="I1471" s="45"/>
      <c r="J1471" s="45"/>
      <c r="K1471" s="45"/>
      <c r="L1471" s="45"/>
      <c r="M1471" s="5">
        <v>0</v>
      </c>
      <c r="N1471" s="5">
        <v>105923.05</v>
      </c>
      <c r="O1471" s="8">
        <f t="shared" si="22"/>
        <v>422095289.05000043</v>
      </c>
    </row>
    <row r="1472" spans="2:15" ht="30" customHeight="1" x14ac:dyDescent="0.25">
      <c r="G1472" s="45"/>
      <c r="H1472" s="45"/>
      <c r="I1472" s="45"/>
      <c r="J1472" s="45"/>
      <c r="K1472" s="45"/>
      <c r="L1472" s="45"/>
      <c r="O1472" s="8">
        <f t="shared" si="22"/>
        <v>422095289.05000043</v>
      </c>
    </row>
    <row r="1473" spans="2:15" ht="30" customHeight="1" x14ac:dyDescent="0.25">
      <c r="B1473" s="43" t="s">
        <v>15</v>
      </c>
      <c r="C1473" s="43"/>
      <c r="D1473" s="43"/>
      <c r="E1473" s="9"/>
      <c r="F1473" s="10" t="s">
        <v>625</v>
      </c>
      <c r="G1473" s="45" t="s">
        <v>626</v>
      </c>
      <c r="H1473" s="45"/>
      <c r="I1473" s="45"/>
      <c r="J1473" s="45"/>
      <c r="K1473" s="45"/>
      <c r="L1473" s="45"/>
      <c r="M1473" s="5">
        <v>0</v>
      </c>
      <c r="N1473" s="5">
        <v>1059230.23</v>
      </c>
      <c r="O1473" s="8">
        <f t="shared" si="22"/>
        <v>421036058.82000041</v>
      </c>
    </row>
    <row r="1474" spans="2:15" ht="30" customHeight="1" x14ac:dyDescent="0.25">
      <c r="G1474" s="45"/>
      <c r="H1474" s="45"/>
      <c r="I1474" s="45"/>
      <c r="J1474" s="45"/>
      <c r="K1474" s="45"/>
      <c r="L1474" s="45"/>
      <c r="O1474" s="8">
        <f t="shared" si="22"/>
        <v>421036058.82000041</v>
      </c>
    </row>
    <row r="1475" spans="2:15" ht="30" customHeight="1" x14ac:dyDescent="0.25">
      <c r="B1475" s="43" t="s">
        <v>15</v>
      </c>
      <c r="C1475" s="43"/>
      <c r="D1475" s="43"/>
      <c r="E1475" s="9"/>
      <c r="F1475" s="10" t="s">
        <v>625</v>
      </c>
      <c r="G1475" s="45" t="s">
        <v>626</v>
      </c>
      <c r="H1475" s="45"/>
      <c r="I1475" s="45"/>
      <c r="J1475" s="45"/>
      <c r="K1475" s="45"/>
      <c r="L1475" s="45"/>
      <c r="M1475" s="5">
        <v>0</v>
      </c>
      <c r="N1475" s="5">
        <v>87153359.299999997</v>
      </c>
      <c r="O1475" s="8">
        <f t="shared" si="22"/>
        <v>333882699.5200004</v>
      </c>
    </row>
    <row r="1476" spans="2:15" ht="30" customHeight="1" x14ac:dyDescent="0.25">
      <c r="G1476" s="45"/>
      <c r="H1476" s="45"/>
      <c r="I1476" s="45"/>
      <c r="J1476" s="45"/>
      <c r="K1476" s="45"/>
      <c r="L1476" s="45"/>
      <c r="O1476" s="8">
        <f t="shared" si="22"/>
        <v>333882699.5200004</v>
      </c>
    </row>
    <row r="1477" spans="2:15" ht="30" customHeight="1" x14ac:dyDescent="0.25">
      <c r="B1477" s="43" t="s">
        <v>15</v>
      </c>
      <c r="C1477" s="43"/>
      <c r="D1477" s="43"/>
      <c r="E1477" s="9"/>
      <c r="F1477" s="10" t="s">
        <v>627</v>
      </c>
      <c r="G1477" s="45" t="s">
        <v>628</v>
      </c>
      <c r="H1477" s="45"/>
      <c r="I1477" s="45"/>
      <c r="J1477" s="45"/>
      <c r="K1477" s="45"/>
      <c r="L1477" s="45"/>
      <c r="M1477" s="5">
        <v>0</v>
      </c>
      <c r="N1477" s="5">
        <v>18182710</v>
      </c>
      <c r="O1477" s="8">
        <f t="shared" si="22"/>
        <v>315699989.5200004</v>
      </c>
    </row>
    <row r="1478" spans="2:15" ht="30" customHeight="1" x14ac:dyDescent="0.25">
      <c r="G1478" s="45"/>
      <c r="H1478" s="45"/>
      <c r="I1478" s="45"/>
      <c r="J1478" s="45"/>
      <c r="K1478" s="45"/>
      <c r="L1478" s="45"/>
      <c r="O1478" s="8">
        <f t="shared" si="22"/>
        <v>315699989.5200004</v>
      </c>
    </row>
    <row r="1479" spans="2:15" ht="30" customHeight="1" x14ac:dyDescent="0.25">
      <c r="B1479" s="43" t="s">
        <v>15</v>
      </c>
      <c r="C1479" s="43"/>
      <c r="D1479" s="43"/>
      <c r="E1479" s="9"/>
      <c r="F1479" s="10" t="s">
        <v>629</v>
      </c>
      <c r="G1479" s="45" t="s">
        <v>630</v>
      </c>
      <c r="H1479" s="45"/>
      <c r="I1479" s="45"/>
      <c r="J1479" s="45"/>
      <c r="K1479" s="45"/>
      <c r="L1479" s="45"/>
      <c r="M1479" s="5">
        <v>0</v>
      </c>
      <c r="N1479" s="5">
        <v>6834133.5</v>
      </c>
      <c r="O1479" s="8">
        <f t="shared" si="22"/>
        <v>308865856.0200004</v>
      </c>
    </row>
    <row r="1480" spans="2:15" ht="30" customHeight="1" x14ac:dyDescent="0.25">
      <c r="G1480" s="45"/>
      <c r="H1480" s="45"/>
      <c r="I1480" s="45"/>
      <c r="J1480" s="45"/>
      <c r="K1480" s="45"/>
      <c r="L1480" s="45"/>
      <c r="O1480" s="8">
        <f t="shared" si="22"/>
        <v>308865856.0200004</v>
      </c>
    </row>
    <row r="1481" spans="2:15" ht="30" customHeight="1" x14ac:dyDescent="0.25">
      <c r="B1481" s="43" t="s">
        <v>15</v>
      </c>
      <c r="C1481" s="43"/>
      <c r="D1481" s="43"/>
      <c r="E1481" s="9"/>
      <c r="F1481" s="10" t="s">
        <v>629</v>
      </c>
      <c r="G1481" s="45" t="s">
        <v>630</v>
      </c>
      <c r="H1481" s="45"/>
      <c r="I1481" s="45"/>
      <c r="J1481" s="45"/>
      <c r="K1481" s="45"/>
      <c r="L1481" s="45"/>
      <c r="M1481" s="5">
        <v>0</v>
      </c>
      <c r="N1481" s="5">
        <v>383572.5</v>
      </c>
      <c r="O1481" s="8">
        <f t="shared" si="22"/>
        <v>308482283.5200004</v>
      </c>
    </row>
    <row r="1482" spans="2:15" ht="30" customHeight="1" x14ac:dyDescent="0.25">
      <c r="G1482" s="45"/>
      <c r="H1482" s="45"/>
      <c r="I1482" s="45"/>
      <c r="J1482" s="45"/>
      <c r="K1482" s="45"/>
      <c r="L1482" s="45"/>
      <c r="O1482" s="8">
        <f t="shared" si="22"/>
        <v>308482283.5200004</v>
      </c>
    </row>
    <row r="1483" spans="2:15" ht="30" customHeight="1" x14ac:dyDescent="0.25">
      <c r="B1483" s="43" t="s">
        <v>15</v>
      </c>
      <c r="C1483" s="43"/>
      <c r="D1483" s="43"/>
      <c r="E1483" s="9"/>
      <c r="F1483" s="10" t="s">
        <v>631</v>
      </c>
      <c r="G1483" s="45" t="s">
        <v>632</v>
      </c>
      <c r="H1483" s="45"/>
      <c r="I1483" s="45"/>
      <c r="J1483" s="45"/>
      <c r="K1483" s="45"/>
      <c r="L1483" s="45"/>
      <c r="M1483" s="5">
        <v>112100</v>
      </c>
      <c r="N1483" s="5">
        <v>0</v>
      </c>
      <c r="O1483" s="8">
        <f t="shared" si="22"/>
        <v>308594383.5200004</v>
      </c>
    </row>
    <row r="1484" spans="2:15" ht="30" customHeight="1" x14ac:dyDescent="0.25">
      <c r="G1484" s="45"/>
      <c r="H1484" s="45"/>
      <c r="I1484" s="45"/>
      <c r="J1484" s="45"/>
      <c r="K1484" s="45"/>
      <c r="L1484" s="45"/>
      <c r="O1484" s="8">
        <f t="shared" si="22"/>
        <v>308594383.5200004</v>
      </c>
    </row>
    <row r="1485" spans="2:15" ht="30" customHeight="1" x14ac:dyDescent="0.25">
      <c r="B1485" s="43" t="s">
        <v>18</v>
      </c>
      <c r="C1485" s="43"/>
      <c r="D1485" s="43"/>
      <c r="E1485" s="9"/>
      <c r="F1485" s="10" t="s">
        <v>633</v>
      </c>
      <c r="G1485" s="45" t="s">
        <v>634</v>
      </c>
      <c r="H1485" s="45"/>
      <c r="I1485" s="45"/>
      <c r="J1485" s="45"/>
      <c r="K1485" s="45"/>
      <c r="L1485" s="45"/>
      <c r="M1485" s="5">
        <v>0</v>
      </c>
      <c r="N1485" s="5">
        <v>73356.3</v>
      </c>
      <c r="O1485" s="8">
        <f t="shared" si="22"/>
        <v>308521027.22000039</v>
      </c>
    </row>
    <row r="1486" spans="2:15" ht="30" customHeight="1" x14ac:dyDescent="0.25">
      <c r="G1486" s="45"/>
      <c r="H1486" s="45"/>
      <c r="I1486" s="45"/>
      <c r="J1486" s="45"/>
      <c r="K1486" s="45"/>
      <c r="L1486" s="45"/>
      <c r="O1486" s="8">
        <f t="shared" si="22"/>
        <v>308521027.22000039</v>
      </c>
    </row>
    <row r="1487" spans="2:15" ht="30" customHeight="1" x14ac:dyDescent="0.25">
      <c r="B1487" s="43" t="s">
        <v>18</v>
      </c>
      <c r="C1487" s="43"/>
      <c r="D1487" s="43"/>
      <c r="E1487" s="9"/>
      <c r="F1487" s="10" t="s">
        <v>633</v>
      </c>
      <c r="G1487" s="45" t="s">
        <v>634</v>
      </c>
      <c r="H1487" s="45"/>
      <c r="I1487" s="45"/>
      <c r="J1487" s="45"/>
      <c r="K1487" s="45"/>
      <c r="L1487" s="45"/>
      <c r="M1487" s="5">
        <v>0</v>
      </c>
      <c r="N1487" s="5">
        <v>3408.75</v>
      </c>
      <c r="O1487" s="8">
        <f t="shared" si="22"/>
        <v>308517618.47000039</v>
      </c>
    </row>
    <row r="1488" spans="2:15" ht="30" customHeight="1" x14ac:dyDescent="0.25">
      <c r="G1488" s="45"/>
      <c r="H1488" s="45"/>
      <c r="I1488" s="45"/>
      <c r="J1488" s="45"/>
      <c r="K1488" s="45"/>
      <c r="L1488" s="45"/>
      <c r="O1488" s="8">
        <f t="shared" si="22"/>
        <v>308517618.47000039</v>
      </c>
    </row>
    <row r="1489" spans="2:15" ht="30" customHeight="1" x14ac:dyDescent="0.25">
      <c r="B1489" s="43" t="s">
        <v>18</v>
      </c>
      <c r="C1489" s="43"/>
      <c r="D1489" s="43"/>
      <c r="E1489" s="9"/>
      <c r="F1489" s="10" t="s">
        <v>633</v>
      </c>
      <c r="G1489" s="45" t="s">
        <v>635</v>
      </c>
      <c r="H1489" s="45"/>
      <c r="I1489" s="45"/>
      <c r="J1489" s="45"/>
      <c r="K1489" s="45"/>
      <c r="L1489" s="45"/>
      <c r="M1489" s="5">
        <v>0</v>
      </c>
      <c r="N1489" s="5">
        <v>3681.45</v>
      </c>
      <c r="O1489" s="8">
        <f t="shared" si="22"/>
        <v>308513937.0200004</v>
      </c>
    </row>
    <row r="1490" spans="2:15" ht="30" customHeight="1" x14ac:dyDescent="0.25">
      <c r="G1490" s="45"/>
      <c r="H1490" s="45"/>
      <c r="I1490" s="45"/>
      <c r="J1490" s="45"/>
      <c r="K1490" s="45"/>
      <c r="L1490" s="45"/>
      <c r="O1490" s="8">
        <f t="shared" si="22"/>
        <v>308513937.0200004</v>
      </c>
    </row>
    <row r="1491" spans="2:15" ht="0.75" customHeight="1" x14ac:dyDescent="0.25">
      <c r="O1491" s="8">
        <f t="shared" si="22"/>
        <v>308513937.0200004</v>
      </c>
    </row>
    <row r="1492" spans="2:15" ht="30" hidden="1" customHeight="1" x14ac:dyDescent="0.25">
      <c r="B1492" s="9"/>
      <c r="C1492" s="9"/>
      <c r="D1492" s="9"/>
      <c r="E1492" s="9"/>
      <c r="F1492" s="9"/>
      <c r="G1492" s="45" t="s">
        <v>636</v>
      </c>
      <c r="H1492" s="45"/>
      <c r="I1492" s="45"/>
      <c r="J1492" s="45"/>
      <c r="K1492" s="45"/>
      <c r="L1492" s="45"/>
      <c r="O1492" s="8">
        <f t="shared" si="22"/>
        <v>308513937.0200004</v>
      </c>
    </row>
    <row r="1493" spans="2:15" ht="30" customHeight="1" x14ac:dyDescent="0.25">
      <c r="B1493" s="43" t="s">
        <v>18</v>
      </c>
      <c r="C1493" s="43"/>
      <c r="D1493" s="43"/>
      <c r="E1493" s="9"/>
      <c r="F1493" s="10" t="s">
        <v>637</v>
      </c>
      <c r="G1493" s="45" t="s">
        <v>638</v>
      </c>
      <c r="H1493" s="45"/>
      <c r="I1493" s="45"/>
      <c r="J1493" s="45"/>
      <c r="K1493" s="45"/>
      <c r="L1493" s="45"/>
      <c r="M1493" s="5">
        <v>0</v>
      </c>
      <c r="N1493" s="5">
        <v>84597.93</v>
      </c>
      <c r="O1493" s="8">
        <f t="shared" si="22"/>
        <v>308429339.09000039</v>
      </c>
    </row>
    <row r="1494" spans="2:15" ht="30" customHeight="1" x14ac:dyDescent="0.25">
      <c r="G1494" s="45"/>
      <c r="H1494" s="45"/>
      <c r="I1494" s="45"/>
      <c r="J1494" s="45"/>
      <c r="K1494" s="45"/>
      <c r="L1494" s="45"/>
      <c r="O1494" s="8">
        <f t="shared" ref="O1494:O1557" si="23">O1493+M1494-N1494</f>
        <v>308429339.09000039</v>
      </c>
    </row>
    <row r="1495" spans="2:15" ht="30" customHeight="1" x14ac:dyDescent="0.25">
      <c r="B1495" s="43" t="s">
        <v>18</v>
      </c>
      <c r="C1495" s="43"/>
      <c r="D1495" s="43"/>
      <c r="E1495" s="9"/>
      <c r="F1495" s="10" t="s">
        <v>637</v>
      </c>
      <c r="G1495" s="45" t="s">
        <v>638</v>
      </c>
      <c r="H1495" s="45"/>
      <c r="I1495" s="45"/>
      <c r="J1495" s="45"/>
      <c r="K1495" s="45"/>
      <c r="L1495" s="45"/>
      <c r="M1495" s="5">
        <v>0</v>
      </c>
      <c r="N1495" s="5">
        <v>48994.7</v>
      </c>
      <c r="O1495" s="8">
        <f t="shared" si="23"/>
        <v>308380344.3900004</v>
      </c>
    </row>
    <row r="1496" spans="2:15" ht="30" customHeight="1" x14ac:dyDescent="0.25">
      <c r="G1496" s="45"/>
      <c r="H1496" s="45"/>
      <c r="I1496" s="45"/>
      <c r="J1496" s="45"/>
      <c r="K1496" s="45"/>
      <c r="L1496" s="45"/>
      <c r="O1496" s="8">
        <f t="shared" si="23"/>
        <v>308380344.3900004</v>
      </c>
    </row>
    <row r="1497" spans="2:15" ht="30" customHeight="1" x14ac:dyDescent="0.25">
      <c r="B1497" s="43" t="s">
        <v>18</v>
      </c>
      <c r="C1497" s="43"/>
      <c r="D1497" s="43"/>
      <c r="E1497" s="9"/>
      <c r="F1497" s="10" t="s">
        <v>637</v>
      </c>
      <c r="G1497" s="45" t="s">
        <v>638</v>
      </c>
      <c r="H1497" s="45"/>
      <c r="I1497" s="45"/>
      <c r="J1497" s="45"/>
      <c r="K1497" s="45"/>
      <c r="L1497" s="45"/>
      <c r="M1497" s="5">
        <v>0</v>
      </c>
      <c r="N1497" s="5">
        <v>9073.09</v>
      </c>
      <c r="O1497" s="8">
        <f t="shared" si="23"/>
        <v>308371271.30000043</v>
      </c>
    </row>
    <row r="1498" spans="2:15" ht="30" customHeight="1" x14ac:dyDescent="0.25">
      <c r="G1498" s="45"/>
      <c r="H1498" s="45"/>
      <c r="I1498" s="45"/>
      <c r="J1498" s="45"/>
      <c r="K1498" s="45"/>
      <c r="L1498" s="45"/>
      <c r="O1498" s="8">
        <f t="shared" si="23"/>
        <v>308371271.30000043</v>
      </c>
    </row>
    <row r="1499" spans="2:15" ht="30" customHeight="1" x14ac:dyDescent="0.25">
      <c r="B1499" s="43" t="s">
        <v>18</v>
      </c>
      <c r="C1499" s="43"/>
      <c r="D1499" s="43"/>
      <c r="E1499" s="9"/>
      <c r="F1499" s="10" t="s">
        <v>637</v>
      </c>
      <c r="G1499" s="45" t="s">
        <v>638</v>
      </c>
      <c r="H1499" s="45"/>
      <c r="I1499" s="45"/>
      <c r="J1499" s="45"/>
      <c r="K1499" s="45"/>
      <c r="L1499" s="45"/>
      <c r="M1499" s="5">
        <v>0</v>
      </c>
      <c r="N1499" s="5">
        <v>90730.94</v>
      </c>
      <c r="O1499" s="8">
        <f t="shared" si="23"/>
        <v>308280540.36000043</v>
      </c>
    </row>
    <row r="1500" spans="2:15" ht="30" customHeight="1" x14ac:dyDescent="0.25">
      <c r="G1500" s="45"/>
      <c r="H1500" s="45"/>
      <c r="I1500" s="45"/>
      <c r="J1500" s="45"/>
      <c r="K1500" s="45"/>
      <c r="L1500" s="45"/>
      <c r="O1500" s="8">
        <f t="shared" si="23"/>
        <v>308280540.36000043</v>
      </c>
    </row>
    <row r="1501" spans="2:15" ht="30" customHeight="1" x14ac:dyDescent="0.25">
      <c r="B1501" s="43" t="s">
        <v>18</v>
      </c>
      <c r="C1501" s="43"/>
      <c r="D1501" s="43"/>
      <c r="E1501" s="9"/>
      <c r="F1501" s="10" t="s">
        <v>637</v>
      </c>
      <c r="G1501" s="45" t="s">
        <v>638</v>
      </c>
      <c r="H1501" s="45"/>
      <c r="I1501" s="45"/>
      <c r="J1501" s="45"/>
      <c r="K1501" s="45"/>
      <c r="L1501" s="45"/>
      <c r="M1501" s="5">
        <v>0</v>
      </c>
      <c r="N1501" s="5">
        <v>7319087.4000000004</v>
      </c>
      <c r="O1501" s="8">
        <f t="shared" si="23"/>
        <v>300961452.96000046</v>
      </c>
    </row>
    <row r="1502" spans="2:15" ht="30" customHeight="1" x14ac:dyDescent="0.25">
      <c r="G1502" s="45"/>
      <c r="H1502" s="45"/>
      <c r="I1502" s="45"/>
      <c r="J1502" s="45"/>
      <c r="K1502" s="45"/>
      <c r="L1502" s="45"/>
      <c r="O1502" s="8">
        <f t="shared" si="23"/>
        <v>300961452.96000046</v>
      </c>
    </row>
    <row r="1503" spans="2:15" ht="30" customHeight="1" x14ac:dyDescent="0.25">
      <c r="B1503" s="43" t="s">
        <v>18</v>
      </c>
      <c r="C1503" s="43"/>
      <c r="D1503" s="43"/>
      <c r="E1503" s="9"/>
      <c r="F1503" s="10" t="s">
        <v>639</v>
      </c>
      <c r="G1503" s="45" t="s">
        <v>640</v>
      </c>
      <c r="H1503" s="45"/>
      <c r="I1503" s="45"/>
      <c r="J1503" s="45"/>
      <c r="K1503" s="45"/>
      <c r="L1503" s="45"/>
      <c r="M1503" s="5">
        <v>0</v>
      </c>
      <c r="N1503" s="5">
        <v>106556.81</v>
      </c>
      <c r="O1503" s="8">
        <f t="shared" si="23"/>
        <v>300854896.15000045</v>
      </c>
    </row>
    <row r="1504" spans="2:15" ht="30" customHeight="1" x14ac:dyDescent="0.25">
      <c r="G1504" s="45"/>
      <c r="H1504" s="45"/>
      <c r="I1504" s="45"/>
      <c r="J1504" s="45"/>
      <c r="K1504" s="45"/>
      <c r="L1504" s="45"/>
      <c r="O1504" s="8">
        <f t="shared" si="23"/>
        <v>300854896.15000045</v>
      </c>
    </row>
    <row r="1505" spans="2:15" ht="30" customHeight="1" x14ac:dyDescent="0.25">
      <c r="B1505" s="43" t="s">
        <v>18</v>
      </c>
      <c r="C1505" s="43"/>
      <c r="D1505" s="43"/>
      <c r="E1505" s="9"/>
      <c r="F1505" s="10" t="s">
        <v>641</v>
      </c>
      <c r="G1505" s="45" t="s">
        <v>642</v>
      </c>
      <c r="H1505" s="45"/>
      <c r="I1505" s="45"/>
      <c r="J1505" s="45"/>
      <c r="K1505" s="45"/>
      <c r="L1505" s="45"/>
      <c r="M1505" s="5">
        <v>0</v>
      </c>
      <c r="N1505" s="5">
        <v>366690</v>
      </c>
      <c r="O1505" s="8">
        <f t="shared" si="23"/>
        <v>300488206.15000045</v>
      </c>
    </row>
    <row r="1506" spans="2:15" ht="30" customHeight="1" x14ac:dyDescent="0.25">
      <c r="G1506" s="45"/>
      <c r="H1506" s="45"/>
      <c r="I1506" s="45"/>
      <c r="J1506" s="45"/>
      <c r="K1506" s="45"/>
      <c r="L1506" s="45"/>
      <c r="O1506" s="8">
        <f t="shared" si="23"/>
        <v>300488206.15000045</v>
      </c>
    </row>
    <row r="1507" spans="2:15" ht="30" customHeight="1" x14ac:dyDescent="0.25">
      <c r="B1507" s="43" t="s">
        <v>18</v>
      </c>
      <c r="C1507" s="43"/>
      <c r="D1507" s="43"/>
      <c r="E1507" s="9"/>
      <c r="F1507" s="10" t="s">
        <v>643</v>
      </c>
      <c r="G1507" s="45" t="s">
        <v>644</v>
      </c>
      <c r="H1507" s="45"/>
      <c r="I1507" s="45"/>
      <c r="J1507" s="45"/>
      <c r="K1507" s="45"/>
      <c r="L1507" s="45"/>
      <c r="M1507" s="5">
        <v>0</v>
      </c>
      <c r="N1507" s="5">
        <v>476443</v>
      </c>
      <c r="O1507" s="8">
        <f t="shared" si="23"/>
        <v>300011763.15000045</v>
      </c>
    </row>
    <row r="1508" spans="2:15" ht="30" customHeight="1" x14ac:dyDescent="0.25">
      <c r="G1508" s="45"/>
      <c r="H1508" s="45"/>
      <c r="I1508" s="45"/>
      <c r="J1508" s="45"/>
      <c r="K1508" s="45"/>
      <c r="L1508" s="45"/>
      <c r="O1508" s="8">
        <f t="shared" si="23"/>
        <v>300011763.15000045</v>
      </c>
    </row>
    <row r="1509" spans="2:15" ht="30" customHeight="1" x14ac:dyDescent="0.25">
      <c r="B1509" s="43" t="s">
        <v>18</v>
      </c>
      <c r="C1509" s="43"/>
      <c r="D1509" s="43"/>
      <c r="E1509" s="9"/>
      <c r="F1509" s="10" t="s">
        <v>645</v>
      </c>
      <c r="G1509" s="45" t="s">
        <v>646</v>
      </c>
      <c r="H1509" s="45"/>
      <c r="I1509" s="45"/>
      <c r="J1509" s="45"/>
      <c r="K1509" s="45"/>
      <c r="L1509" s="45"/>
      <c r="M1509" s="5">
        <v>0</v>
      </c>
      <c r="N1509" s="5">
        <v>2258595.21</v>
      </c>
      <c r="O1509" s="8">
        <f t="shared" si="23"/>
        <v>297753167.94000047</v>
      </c>
    </row>
    <row r="1510" spans="2:15" ht="14.25" customHeight="1" x14ac:dyDescent="0.25">
      <c r="G1510" s="45"/>
      <c r="H1510" s="45"/>
      <c r="I1510" s="45"/>
      <c r="J1510" s="45"/>
      <c r="K1510" s="45"/>
      <c r="L1510" s="45"/>
      <c r="O1510" s="8">
        <f t="shared" si="23"/>
        <v>297753167.94000047</v>
      </c>
    </row>
    <row r="1511" spans="2:15" ht="30" customHeight="1" x14ac:dyDescent="0.25">
      <c r="B1511" s="43" t="s">
        <v>21</v>
      </c>
      <c r="C1511" s="43"/>
      <c r="D1511" s="43"/>
      <c r="E1511" s="9"/>
      <c r="F1511" s="10" t="s">
        <v>647</v>
      </c>
      <c r="G1511" s="45" t="s">
        <v>648</v>
      </c>
      <c r="H1511" s="45"/>
      <c r="I1511" s="45"/>
      <c r="J1511" s="45"/>
      <c r="K1511" s="45"/>
      <c r="L1511" s="45"/>
      <c r="M1511" s="5">
        <v>0</v>
      </c>
      <c r="N1511" s="5">
        <v>26250000</v>
      </c>
      <c r="O1511" s="8">
        <f t="shared" si="23"/>
        <v>271503167.94000047</v>
      </c>
    </row>
    <row r="1512" spans="2:15" ht="30" customHeight="1" x14ac:dyDescent="0.25">
      <c r="G1512" s="45"/>
      <c r="H1512" s="45"/>
      <c r="I1512" s="45"/>
      <c r="J1512" s="45"/>
      <c r="K1512" s="45"/>
      <c r="L1512" s="45"/>
      <c r="O1512" s="8">
        <f t="shared" si="23"/>
        <v>271503167.94000047</v>
      </c>
    </row>
    <row r="1513" spans="2:15" ht="30" customHeight="1" x14ac:dyDescent="0.25">
      <c r="B1513" s="43" t="s">
        <v>26</v>
      </c>
      <c r="C1513" s="43"/>
      <c r="D1513" s="43"/>
      <c r="E1513" s="9"/>
      <c r="F1513" s="10" t="s">
        <v>649</v>
      </c>
      <c r="G1513" s="45" t="s">
        <v>650</v>
      </c>
      <c r="H1513" s="45"/>
      <c r="I1513" s="45"/>
      <c r="J1513" s="45"/>
      <c r="K1513" s="45"/>
      <c r="L1513" s="45"/>
      <c r="M1513" s="5">
        <v>0</v>
      </c>
      <c r="N1513" s="5">
        <v>27411.86</v>
      </c>
      <c r="O1513" s="8">
        <f t="shared" si="23"/>
        <v>271475756.08000046</v>
      </c>
    </row>
    <row r="1514" spans="2:15" ht="30" customHeight="1" x14ac:dyDescent="0.25">
      <c r="G1514" s="45"/>
      <c r="H1514" s="45"/>
      <c r="I1514" s="45"/>
      <c r="J1514" s="45"/>
      <c r="K1514" s="45"/>
      <c r="L1514" s="45"/>
      <c r="O1514" s="8">
        <f t="shared" si="23"/>
        <v>271475756.08000046</v>
      </c>
    </row>
    <row r="1515" spans="2:15" ht="30" customHeight="1" x14ac:dyDescent="0.25">
      <c r="B1515" s="43" t="s">
        <v>26</v>
      </c>
      <c r="C1515" s="43"/>
      <c r="D1515" s="43"/>
      <c r="E1515" s="9"/>
      <c r="F1515" s="10" t="s">
        <v>649</v>
      </c>
      <c r="G1515" s="45" t="s">
        <v>650</v>
      </c>
      <c r="H1515" s="45"/>
      <c r="I1515" s="45"/>
      <c r="J1515" s="45"/>
      <c r="K1515" s="45"/>
      <c r="L1515" s="45"/>
      <c r="M1515" s="5">
        <v>0</v>
      </c>
      <c r="N1515" s="5">
        <v>25381.360000000001</v>
      </c>
      <c r="O1515" s="8">
        <f t="shared" si="23"/>
        <v>271450374.72000045</v>
      </c>
    </row>
    <row r="1516" spans="2:15" ht="30" customHeight="1" x14ac:dyDescent="0.25">
      <c r="G1516" s="45"/>
      <c r="H1516" s="45"/>
      <c r="I1516" s="45"/>
      <c r="J1516" s="45"/>
      <c r="K1516" s="45"/>
      <c r="L1516" s="45"/>
      <c r="O1516" s="8">
        <f t="shared" si="23"/>
        <v>271450374.72000045</v>
      </c>
    </row>
    <row r="1517" spans="2:15" ht="30" customHeight="1" x14ac:dyDescent="0.25">
      <c r="B1517" s="43" t="s">
        <v>26</v>
      </c>
      <c r="C1517" s="43"/>
      <c r="D1517" s="43"/>
      <c r="E1517" s="9"/>
      <c r="F1517" s="10" t="s">
        <v>649</v>
      </c>
      <c r="G1517" s="45" t="s">
        <v>651</v>
      </c>
      <c r="H1517" s="45"/>
      <c r="I1517" s="45"/>
      <c r="J1517" s="45"/>
      <c r="K1517" s="45"/>
      <c r="L1517" s="45"/>
      <c r="M1517" s="5">
        <v>0</v>
      </c>
      <c r="N1517" s="5">
        <v>546206.78</v>
      </c>
      <c r="O1517" s="8">
        <f t="shared" si="23"/>
        <v>270904167.94000047</v>
      </c>
    </row>
    <row r="1518" spans="2:15" ht="16.5" customHeight="1" x14ac:dyDescent="0.25">
      <c r="G1518" s="45"/>
      <c r="H1518" s="45"/>
      <c r="I1518" s="45"/>
      <c r="J1518" s="45"/>
      <c r="K1518" s="45"/>
      <c r="L1518" s="45"/>
      <c r="O1518" s="8">
        <f t="shared" si="23"/>
        <v>270904167.94000047</v>
      </c>
    </row>
    <row r="1519" spans="2:15" ht="30" hidden="1" customHeight="1" x14ac:dyDescent="0.25">
      <c r="O1519" s="8">
        <f t="shared" si="23"/>
        <v>270904167.94000047</v>
      </c>
    </row>
    <row r="1520" spans="2:15" ht="48" customHeight="1" x14ac:dyDescent="0.25">
      <c r="B1520" s="9"/>
      <c r="C1520" s="9"/>
      <c r="D1520" s="9"/>
      <c r="E1520" s="9"/>
      <c r="F1520" s="9"/>
      <c r="G1520" s="45" t="s">
        <v>652</v>
      </c>
      <c r="H1520" s="45"/>
      <c r="I1520" s="45"/>
      <c r="J1520" s="45"/>
      <c r="K1520" s="45"/>
      <c r="L1520" s="45"/>
      <c r="O1520" s="8">
        <f t="shared" si="23"/>
        <v>270904167.94000047</v>
      </c>
    </row>
    <row r="1521" spans="2:15" ht="30" customHeight="1" x14ac:dyDescent="0.25">
      <c r="B1521" s="43" t="s">
        <v>26</v>
      </c>
      <c r="C1521" s="43"/>
      <c r="D1521" s="43"/>
      <c r="E1521" s="9"/>
      <c r="F1521" s="10" t="s">
        <v>653</v>
      </c>
      <c r="G1521" s="45" t="s">
        <v>654</v>
      </c>
      <c r="H1521" s="45"/>
      <c r="I1521" s="45"/>
      <c r="J1521" s="45"/>
      <c r="K1521" s="45"/>
      <c r="L1521" s="45"/>
      <c r="M1521" s="5">
        <v>0</v>
      </c>
      <c r="N1521" s="5">
        <v>10290.1</v>
      </c>
      <c r="O1521" s="8">
        <f t="shared" si="23"/>
        <v>270893877.84000045</v>
      </c>
    </row>
    <row r="1522" spans="2:15" ht="15" customHeight="1" x14ac:dyDescent="0.25">
      <c r="G1522" s="45"/>
      <c r="H1522" s="45"/>
      <c r="I1522" s="45"/>
      <c r="J1522" s="45"/>
      <c r="K1522" s="45"/>
      <c r="L1522" s="45"/>
      <c r="O1522" s="8">
        <f t="shared" si="23"/>
        <v>270893877.84000045</v>
      </c>
    </row>
    <row r="1523" spans="2:15" ht="30" customHeight="1" x14ac:dyDescent="0.25">
      <c r="B1523" s="43" t="s">
        <v>26</v>
      </c>
      <c r="C1523" s="43"/>
      <c r="D1523" s="43"/>
      <c r="E1523" s="9"/>
      <c r="F1523" s="10" t="s">
        <v>653</v>
      </c>
      <c r="G1523" s="45" t="s">
        <v>654</v>
      </c>
      <c r="H1523" s="45"/>
      <c r="I1523" s="45"/>
      <c r="J1523" s="45"/>
      <c r="K1523" s="45"/>
      <c r="L1523" s="45"/>
      <c r="M1523" s="5">
        <v>0</v>
      </c>
      <c r="N1523" s="5">
        <v>5884.73</v>
      </c>
      <c r="O1523" s="8">
        <f t="shared" si="23"/>
        <v>270887993.11000043</v>
      </c>
    </row>
    <row r="1524" spans="2:15" ht="12.75" customHeight="1" x14ac:dyDescent="0.25">
      <c r="G1524" s="45"/>
      <c r="H1524" s="45"/>
      <c r="I1524" s="45"/>
      <c r="J1524" s="45"/>
      <c r="K1524" s="45"/>
      <c r="L1524" s="45"/>
      <c r="O1524" s="8">
        <f t="shared" si="23"/>
        <v>270887993.11000043</v>
      </c>
    </row>
    <row r="1525" spans="2:15" ht="30" customHeight="1" x14ac:dyDescent="0.25">
      <c r="B1525" s="43" t="s">
        <v>26</v>
      </c>
      <c r="C1525" s="43"/>
      <c r="D1525" s="43"/>
      <c r="E1525" s="9"/>
      <c r="F1525" s="10" t="s">
        <v>653</v>
      </c>
      <c r="G1525" s="45" t="s">
        <v>654</v>
      </c>
      <c r="H1525" s="45"/>
      <c r="I1525" s="45"/>
      <c r="J1525" s="45"/>
      <c r="K1525" s="45"/>
      <c r="L1525" s="45"/>
      <c r="M1525" s="5">
        <v>0</v>
      </c>
      <c r="N1525" s="5">
        <v>1089.76</v>
      </c>
      <c r="O1525" s="8">
        <f t="shared" si="23"/>
        <v>270886903.35000044</v>
      </c>
    </row>
    <row r="1526" spans="2:15" ht="11.25" customHeight="1" x14ac:dyDescent="0.25">
      <c r="G1526" s="45"/>
      <c r="H1526" s="45"/>
      <c r="I1526" s="45"/>
      <c r="J1526" s="45"/>
      <c r="K1526" s="45"/>
      <c r="L1526" s="45"/>
      <c r="O1526" s="8">
        <f t="shared" si="23"/>
        <v>270886903.35000044</v>
      </c>
    </row>
    <row r="1527" spans="2:15" ht="30" customHeight="1" x14ac:dyDescent="0.25">
      <c r="B1527" s="43" t="s">
        <v>26</v>
      </c>
      <c r="C1527" s="43"/>
      <c r="D1527" s="43"/>
      <c r="E1527" s="9"/>
      <c r="F1527" s="10" t="s">
        <v>653</v>
      </c>
      <c r="G1527" s="45" t="s">
        <v>654</v>
      </c>
      <c r="H1527" s="45"/>
      <c r="I1527" s="45"/>
      <c r="J1527" s="45"/>
      <c r="K1527" s="45"/>
      <c r="L1527" s="45"/>
      <c r="M1527" s="5">
        <v>0</v>
      </c>
      <c r="N1527" s="5">
        <v>10897.65</v>
      </c>
      <c r="O1527" s="8">
        <f t="shared" si="23"/>
        <v>270876005.70000046</v>
      </c>
    </row>
    <row r="1528" spans="2:15" ht="12" customHeight="1" x14ac:dyDescent="0.25">
      <c r="G1528" s="45"/>
      <c r="H1528" s="45"/>
      <c r="I1528" s="45"/>
      <c r="J1528" s="45"/>
      <c r="K1528" s="45"/>
      <c r="L1528" s="45"/>
      <c r="O1528" s="8">
        <f t="shared" si="23"/>
        <v>270876005.70000046</v>
      </c>
    </row>
    <row r="1529" spans="2:15" ht="30" customHeight="1" x14ac:dyDescent="0.25">
      <c r="B1529" s="43" t="s">
        <v>26</v>
      </c>
      <c r="C1529" s="43"/>
      <c r="D1529" s="43"/>
      <c r="E1529" s="9"/>
      <c r="F1529" s="10" t="s">
        <v>653</v>
      </c>
      <c r="G1529" s="45" t="s">
        <v>654</v>
      </c>
      <c r="H1529" s="45"/>
      <c r="I1529" s="45"/>
      <c r="J1529" s="45"/>
      <c r="K1529" s="45"/>
      <c r="L1529" s="45"/>
      <c r="M1529" s="5">
        <v>0</v>
      </c>
      <c r="N1529" s="5">
        <v>946359.77</v>
      </c>
      <c r="O1529" s="8">
        <f t="shared" si="23"/>
        <v>269929645.93000048</v>
      </c>
    </row>
    <row r="1530" spans="2:15" ht="12" customHeight="1" x14ac:dyDescent="0.25">
      <c r="G1530" s="45"/>
      <c r="H1530" s="45"/>
      <c r="I1530" s="45"/>
      <c r="J1530" s="45"/>
      <c r="K1530" s="45"/>
      <c r="L1530" s="45"/>
      <c r="O1530" s="8">
        <f t="shared" si="23"/>
        <v>269929645.93000048</v>
      </c>
    </row>
    <row r="1531" spans="2:15" ht="30" customHeight="1" x14ac:dyDescent="0.25">
      <c r="B1531" s="43" t="s">
        <v>26</v>
      </c>
      <c r="C1531" s="43"/>
      <c r="D1531" s="43"/>
      <c r="E1531" s="9"/>
      <c r="F1531" s="10" t="s">
        <v>655</v>
      </c>
      <c r="G1531" s="45" t="s">
        <v>656</v>
      </c>
      <c r="H1531" s="45"/>
      <c r="I1531" s="45"/>
      <c r="J1531" s="45"/>
      <c r="K1531" s="45"/>
      <c r="L1531" s="45"/>
      <c r="M1531" s="5">
        <v>0</v>
      </c>
      <c r="N1531" s="5">
        <v>10003.299999999999</v>
      </c>
      <c r="O1531" s="8">
        <f t="shared" si="23"/>
        <v>269919642.63000047</v>
      </c>
    </row>
    <row r="1532" spans="2:15" ht="30" customHeight="1" x14ac:dyDescent="0.25">
      <c r="G1532" s="45"/>
      <c r="H1532" s="45"/>
      <c r="I1532" s="45"/>
      <c r="J1532" s="45"/>
      <c r="K1532" s="45"/>
      <c r="L1532" s="45"/>
      <c r="O1532" s="8">
        <f t="shared" si="23"/>
        <v>269919642.63000047</v>
      </c>
    </row>
    <row r="1533" spans="2:15" ht="30" customHeight="1" x14ac:dyDescent="0.25">
      <c r="B1533" s="43" t="s">
        <v>26</v>
      </c>
      <c r="C1533" s="43"/>
      <c r="D1533" s="43"/>
      <c r="E1533" s="9"/>
      <c r="F1533" s="10" t="s">
        <v>655</v>
      </c>
      <c r="G1533" s="45" t="s">
        <v>656</v>
      </c>
      <c r="H1533" s="45"/>
      <c r="I1533" s="45"/>
      <c r="J1533" s="45"/>
      <c r="K1533" s="45"/>
      <c r="L1533" s="45"/>
      <c r="M1533" s="5">
        <v>0</v>
      </c>
      <c r="N1533" s="5">
        <v>5720.72</v>
      </c>
      <c r="O1533" s="8">
        <f t="shared" si="23"/>
        <v>269913921.91000044</v>
      </c>
    </row>
    <row r="1534" spans="2:15" ht="30" customHeight="1" x14ac:dyDescent="0.25">
      <c r="G1534" s="45"/>
      <c r="H1534" s="45"/>
      <c r="I1534" s="45"/>
      <c r="J1534" s="45"/>
      <c r="K1534" s="45"/>
      <c r="L1534" s="45"/>
      <c r="O1534" s="8">
        <f t="shared" si="23"/>
        <v>269913921.91000044</v>
      </c>
    </row>
    <row r="1535" spans="2:15" ht="30" customHeight="1" x14ac:dyDescent="0.25">
      <c r="B1535" s="43" t="s">
        <v>26</v>
      </c>
      <c r="C1535" s="43"/>
      <c r="D1535" s="43"/>
      <c r="E1535" s="9"/>
      <c r="F1535" s="10" t="s">
        <v>655</v>
      </c>
      <c r="G1535" s="45" t="s">
        <v>656</v>
      </c>
      <c r="H1535" s="45"/>
      <c r="I1535" s="45"/>
      <c r="J1535" s="45"/>
      <c r="K1535" s="45"/>
      <c r="L1535" s="45"/>
      <c r="M1535" s="5">
        <v>0</v>
      </c>
      <c r="N1535" s="5">
        <v>1059.3900000000001</v>
      </c>
      <c r="O1535" s="8">
        <f t="shared" si="23"/>
        <v>269912862.52000046</v>
      </c>
    </row>
    <row r="1536" spans="2:15" ht="30" customHeight="1" x14ac:dyDescent="0.25">
      <c r="G1536" s="45"/>
      <c r="H1536" s="45"/>
      <c r="I1536" s="45"/>
      <c r="J1536" s="45"/>
      <c r="K1536" s="45"/>
      <c r="L1536" s="45"/>
      <c r="O1536" s="8">
        <f t="shared" si="23"/>
        <v>269912862.52000046</v>
      </c>
    </row>
    <row r="1537" spans="2:15" ht="30" customHeight="1" x14ac:dyDescent="0.25">
      <c r="B1537" s="43" t="s">
        <v>26</v>
      </c>
      <c r="C1537" s="43"/>
      <c r="D1537" s="43"/>
      <c r="E1537" s="9"/>
      <c r="F1537" s="10" t="s">
        <v>655</v>
      </c>
      <c r="G1537" s="45" t="s">
        <v>656</v>
      </c>
      <c r="H1537" s="45"/>
      <c r="I1537" s="45"/>
      <c r="J1537" s="45"/>
      <c r="K1537" s="45"/>
      <c r="L1537" s="45"/>
      <c r="M1537" s="5">
        <v>0</v>
      </c>
      <c r="N1537" s="5">
        <v>10539.92</v>
      </c>
      <c r="O1537" s="8">
        <f t="shared" si="23"/>
        <v>269902322.60000044</v>
      </c>
    </row>
    <row r="1538" spans="2:15" ht="30" customHeight="1" x14ac:dyDescent="0.25">
      <c r="G1538" s="45"/>
      <c r="H1538" s="45"/>
      <c r="I1538" s="45"/>
      <c r="J1538" s="45"/>
      <c r="K1538" s="45"/>
      <c r="L1538" s="45"/>
      <c r="O1538" s="8">
        <f t="shared" si="23"/>
        <v>269902322.60000044</v>
      </c>
    </row>
    <row r="1539" spans="2:15" ht="30" customHeight="1" x14ac:dyDescent="0.25">
      <c r="B1539" s="43" t="s">
        <v>26</v>
      </c>
      <c r="C1539" s="43"/>
      <c r="D1539" s="43"/>
      <c r="E1539" s="9"/>
      <c r="F1539" s="10" t="s">
        <v>655</v>
      </c>
      <c r="G1539" s="45" t="s">
        <v>656</v>
      </c>
      <c r="H1539" s="45"/>
      <c r="I1539" s="45"/>
      <c r="J1539" s="45"/>
      <c r="K1539" s="45"/>
      <c r="L1539" s="45"/>
      <c r="M1539" s="5">
        <v>0</v>
      </c>
      <c r="N1539" s="5">
        <v>920037.65</v>
      </c>
      <c r="O1539" s="8">
        <f t="shared" si="23"/>
        <v>268982284.95000046</v>
      </c>
    </row>
    <row r="1540" spans="2:15" ht="30" customHeight="1" x14ac:dyDescent="0.25">
      <c r="G1540" s="45"/>
      <c r="H1540" s="45"/>
      <c r="I1540" s="45"/>
      <c r="J1540" s="45"/>
      <c r="K1540" s="45"/>
      <c r="L1540" s="45"/>
      <c r="O1540" s="8">
        <f t="shared" si="23"/>
        <v>268982284.95000046</v>
      </c>
    </row>
    <row r="1541" spans="2:15" ht="30" customHeight="1" x14ac:dyDescent="0.25">
      <c r="B1541" s="43" t="s">
        <v>26</v>
      </c>
      <c r="C1541" s="43"/>
      <c r="D1541" s="43"/>
      <c r="E1541" s="9"/>
      <c r="F1541" s="10" t="s">
        <v>657</v>
      </c>
      <c r="G1541" s="45" t="s">
        <v>658</v>
      </c>
      <c r="H1541" s="45"/>
      <c r="I1541" s="45"/>
      <c r="J1541" s="45"/>
      <c r="K1541" s="45"/>
      <c r="L1541" s="45"/>
      <c r="M1541" s="5">
        <v>0</v>
      </c>
      <c r="N1541" s="5">
        <v>2858.2</v>
      </c>
      <c r="O1541" s="8">
        <f t="shared" si="23"/>
        <v>268979426.75000048</v>
      </c>
    </row>
    <row r="1542" spans="2:15" ht="30" customHeight="1" x14ac:dyDescent="0.25">
      <c r="G1542" s="45"/>
      <c r="H1542" s="45"/>
      <c r="I1542" s="45"/>
      <c r="J1542" s="45"/>
      <c r="K1542" s="45"/>
      <c r="L1542" s="45"/>
      <c r="O1542" s="8">
        <f t="shared" si="23"/>
        <v>268979426.75000048</v>
      </c>
    </row>
    <row r="1543" spans="2:15" ht="30" customHeight="1" x14ac:dyDescent="0.25">
      <c r="B1543" s="43" t="s">
        <v>26</v>
      </c>
      <c r="C1543" s="43"/>
      <c r="D1543" s="43"/>
      <c r="E1543" s="9"/>
      <c r="F1543" s="10" t="s">
        <v>657</v>
      </c>
      <c r="G1543" s="45" t="s">
        <v>659</v>
      </c>
      <c r="H1543" s="45"/>
      <c r="I1543" s="45"/>
      <c r="J1543" s="45"/>
      <c r="K1543" s="45"/>
      <c r="L1543" s="45"/>
      <c r="M1543" s="5">
        <v>0</v>
      </c>
      <c r="N1543" s="5">
        <v>64595.32</v>
      </c>
      <c r="O1543" s="8">
        <f t="shared" si="23"/>
        <v>268914831.43000048</v>
      </c>
    </row>
    <row r="1544" spans="2:15" ht="30" customHeight="1" x14ac:dyDescent="0.25">
      <c r="O1544" s="8">
        <f t="shared" si="23"/>
        <v>268914831.43000048</v>
      </c>
    </row>
    <row r="1545" spans="2:15" ht="30" customHeight="1" x14ac:dyDescent="0.25">
      <c r="B1545" s="9"/>
      <c r="C1545" s="9"/>
      <c r="D1545" s="9"/>
      <c r="E1545" s="9"/>
      <c r="F1545" s="9"/>
      <c r="G1545" s="45" t="s">
        <v>660</v>
      </c>
      <c r="H1545" s="45"/>
      <c r="I1545" s="45"/>
      <c r="J1545" s="45"/>
      <c r="K1545" s="45"/>
      <c r="L1545" s="45"/>
      <c r="O1545" s="8">
        <f t="shared" si="23"/>
        <v>268914831.43000048</v>
      </c>
    </row>
    <row r="1546" spans="2:15" ht="30" customHeight="1" x14ac:dyDescent="0.25">
      <c r="B1546" s="43" t="s">
        <v>26</v>
      </c>
      <c r="C1546" s="43"/>
      <c r="D1546" s="43"/>
      <c r="E1546" s="9"/>
      <c r="F1546" s="10" t="s">
        <v>661</v>
      </c>
      <c r="G1546" s="45" t="s">
        <v>662</v>
      </c>
      <c r="H1546" s="45"/>
      <c r="I1546" s="45"/>
      <c r="J1546" s="45"/>
      <c r="K1546" s="45"/>
      <c r="L1546" s="45"/>
      <c r="M1546" s="5">
        <v>0</v>
      </c>
      <c r="N1546" s="5">
        <v>26060</v>
      </c>
      <c r="O1546" s="8">
        <f t="shared" si="23"/>
        <v>268888771.43000048</v>
      </c>
    </row>
    <row r="1547" spans="2:15" ht="30" customHeight="1" x14ac:dyDescent="0.25">
      <c r="G1547" s="45"/>
      <c r="H1547" s="45"/>
      <c r="I1547" s="45"/>
      <c r="J1547" s="45"/>
      <c r="K1547" s="45"/>
      <c r="L1547" s="45"/>
      <c r="O1547" s="8">
        <f t="shared" si="23"/>
        <v>268888771.43000048</v>
      </c>
    </row>
    <row r="1548" spans="2:15" ht="30" customHeight="1" x14ac:dyDescent="0.25">
      <c r="B1548" s="43" t="s">
        <v>26</v>
      </c>
      <c r="C1548" s="43"/>
      <c r="D1548" s="43"/>
      <c r="E1548" s="9"/>
      <c r="F1548" s="10" t="s">
        <v>661</v>
      </c>
      <c r="G1548" s="45" t="s">
        <v>662</v>
      </c>
      <c r="H1548" s="45"/>
      <c r="I1548" s="45"/>
      <c r="J1548" s="45"/>
      <c r="K1548" s="45"/>
      <c r="L1548" s="45"/>
      <c r="M1548" s="5">
        <v>0</v>
      </c>
      <c r="N1548" s="5">
        <v>588956</v>
      </c>
      <c r="O1548" s="8">
        <f t="shared" si="23"/>
        <v>268299815.43000048</v>
      </c>
    </row>
    <row r="1549" spans="2:15" ht="30" customHeight="1" x14ac:dyDescent="0.25">
      <c r="G1549" s="45"/>
      <c r="H1549" s="45"/>
      <c r="I1549" s="45"/>
      <c r="J1549" s="45"/>
      <c r="K1549" s="45"/>
      <c r="L1549" s="45"/>
      <c r="O1549" s="8">
        <f t="shared" si="23"/>
        <v>268299815.43000048</v>
      </c>
    </row>
    <row r="1550" spans="2:15" ht="30" customHeight="1" x14ac:dyDescent="0.25">
      <c r="B1550" s="43" t="s">
        <v>26</v>
      </c>
      <c r="C1550" s="43"/>
      <c r="D1550" s="43"/>
      <c r="E1550" s="9"/>
      <c r="F1550" s="10" t="s">
        <v>663</v>
      </c>
      <c r="G1550" s="45" t="s">
        <v>664</v>
      </c>
      <c r="H1550" s="45"/>
      <c r="I1550" s="45"/>
      <c r="J1550" s="45"/>
      <c r="K1550" s="45"/>
      <c r="L1550" s="45"/>
      <c r="M1550" s="5">
        <v>0</v>
      </c>
      <c r="N1550" s="5">
        <v>6209.32</v>
      </c>
      <c r="O1550" s="8">
        <f t="shared" si="23"/>
        <v>268293606.11000049</v>
      </c>
    </row>
    <row r="1551" spans="2:15" ht="30" customHeight="1" x14ac:dyDescent="0.25">
      <c r="G1551" s="45"/>
      <c r="H1551" s="45"/>
      <c r="I1551" s="45"/>
      <c r="J1551" s="45"/>
      <c r="K1551" s="45"/>
      <c r="L1551" s="45"/>
      <c r="O1551" s="8">
        <f t="shared" si="23"/>
        <v>268293606.11000049</v>
      </c>
    </row>
    <row r="1552" spans="2:15" ht="30" customHeight="1" x14ac:dyDescent="0.25">
      <c r="B1552" s="43" t="s">
        <v>26</v>
      </c>
      <c r="C1552" s="43"/>
      <c r="D1552" s="43"/>
      <c r="E1552" s="9"/>
      <c r="F1552" s="10" t="s">
        <v>663</v>
      </c>
      <c r="G1552" s="45" t="s">
        <v>664</v>
      </c>
      <c r="H1552" s="45"/>
      <c r="I1552" s="45"/>
      <c r="J1552" s="45"/>
      <c r="K1552" s="45"/>
      <c r="L1552" s="45"/>
      <c r="M1552" s="5">
        <v>0</v>
      </c>
      <c r="N1552" s="5">
        <v>620.92999999999995</v>
      </c>
      <c r="O1552" s="8">
        <f t="shared" si="23"/>
        <v>268292985.18000048</v>
      </c>
    </row>
    <row r="1553" spans="2:15" ht="30" customHeight="1" x14ac:dyDescent="0.25">
      <c r="G1553" s="45"/>
      <c r="H1553" s="45"/>
      <c r="I1553" s="45"/>
      <c r="J1553" s="45"/>
      <c r="K1553" s="45"/>
      <c r="L1553" s="45"/>
      <c r="O1553" s="8">
        <f t="shared" si="23"/>
        <v>268292985.18000048</v>
      </c>
    </row>
    <row r="1554" spans="2:15" ht="30" customHeight="1" x14ac:dyDescent="0.25">
      <c r="B1554" s="43" t="s">
        <v>26</v>
      </c>
      <c r="C1554" s="43"/>
      <c r="D1554" s="43"/>
      <c r="E1554" s="9"/>
      <c r="F1554" s="10" t="s">
        <v>663</v>
      </c>
      <c r="G1554" s="45" t="s">
        <v>664</v>
      </c>
      <c r="H1554" s="45"/>
      <c r="I1554" s="45"/>
      <c r="J1554" s="45"/>
      <c r="K1554" s="45"/>
      <c r="L1554" s="45"/>
      <c r="M1554" s="5">
        <v>0</v>
      </c>
      <c r="N1554" s="5">
        <v>614101.52</v>
      </c>
      <c r="O1554" s="8">
        <f t="shared" si="23"/>
        <v>267678883.66000047</v>
      </c>
    </row>
    <row r="1555" spans="2:15" ht="30" customHeight="1" x14ac:dyDescent="0.25">
      <c r="G1555" s="45"/>
      <c r="H1555" s="45"/>
      <c r="I1555" s="45"/>
      <c r="J1555" s="45"/>
      <c r="K1555" s="45"/>
      <c r="L1555" s="45"/>
      <c r="O1555" s="8">
        <f t="shared" si="23"/>
        <v>267678883.66000047</v>
      </c>
    </row>
    <row r="1556" spans="2:15" ht="30" customHeight="1" x14ac:dyDescent="0.25">
      <c r="B1556" s="43" t="s">
        <v>26</v>
      </c>
      <c r="C1556" s="43"/>
      <c r="D1556" s="43"/>
      <c r="E1556" s="9"/>
      <c r="F1556" s="10" t="s">
        <v>665</v>
      </c>
      <c r="G1556" s="45" t="s">
        <v>666</v>
      </c>
      <c r="H1556" s="45"/>
      <c r="I1556" s="45"/>
      <c r="J1556" s="45"/>
      <c r="K1556" s="45"/>
      <c r="L1556" s="45"/>
      <c r="M1556" s="5">
        <v>0</v>
      </c>
      <c r="N1556" s="5">
        <v>10646</v>
      </c>
      <c r="O1556" s="8">
        <f t="shared" si="23"/>
        <v>267668237.66000047</v>
      </c>
    </row>
    <row r="1557" spans="2:15" ht="30" customHeight="1" x14ac:dyDescent="0.25">
      <c r="G1557" s="45"/>
      <c r="H1557" s="45"/>
      <c r="I1557" s="45"/>
      <c r="J1557" s="45"/>
      <c r="K1557" s="45"/>
      <c r="L1557" s="45"/>
      <c r="O1557" s="8">
        <f t="shared" si="23"/>
        <v>267668237.66000047</v>
      </c>
    </row>
    <row r="1558" spans="2:15" ht="30" customHeight="1" x14ac:dyDescent="0.25">
      <c r="B1558" s="43" t="s">
        <v>26</v>
      </c>
      <c r="C1558" s="43"/>
      <c r="D1558" s="43"/>
      <c r="E1558" s="9"/>
      <c r="F1558" s="10" t="s">
        <v>665</v>
      </c>
      <c r="G1558" s="45" t="s">
        <v>666</v>
      </c>
      <c r="H1558" s="45"/>
      <c r="I1558" s="45"/>
      <c r="J1558" s="45"/>
      <c r="K1558" s="45"/>
      <c r="L1558" s="45"/>
      <c r="M1558" s="5">
        <v>0</v>
      </c>
      <c r="N1558" s="5">
        <v>240599.6</v>
      </c>
      <c r="O1558" s="8">
        <f t="shared" ref="O1558:O1621" si="24">O1557+M1558-N1558</f>
        <v>267427638.06000048</v>
      </c>
    </row>
    <row r="1559" spans="2:15" ht="30" customHeight="1" x14ac:dyDescent="0.25">
      <c r="G1559" s="45"/>
      <c r="H1559" s="45"/>
      <c r="I1559" s="45"/>
      <c r="J1559" s="45"/>
      <c r="K1559" s="45"/>
      <c r="L1559" s="45"/>
      <c r="O1559" s="8">
        <f t="shared" si="24"/>
        <v>267427638.06000048</v>
      </c>
    </row>
    <row r="1560" spans="2:15" ht="30" customHeight="1" x14ac:dyDescent="0.25">
      <c r="B1560" s="43" t="s">
        <v>26</v>
      </c>
      <c r="C1560" s="43"/>
      <c r="D1560" s="43"/>
      <c r="E1560" s="9"/>
      <c r="F1560" s="10" t="s">
        <v>667</v>
      </c>
      <c r="G1560" s="45" t="s">
        <v>668</v>
      </c>
      <c r="H1560" s="45"/>
      <c r="I1560" s="45"/>
      <c r="J1560" s="45"/>
      <c r="K1560" s="45"/>
      <c r="L1560" s="45"/>
      <c r="M1560" s="5">
        <v>0</v>
      </c>
      <c r="N1560" s="5">
        <v>6577.68</v>
      </c>
      <c r="O1560" s="8">
        <f t="shared" si="24"/>
        <v>267421060.38000047</v>
      </c>
    </row>
    <row r="1561" spans="2:15" ht="30" customHeight="1" x14ac:dyDescent="0.25">
      <c r="G1561" s="45"/>
      <c r="H1561" s="45"/>
      <c r="I1561" s="45"/>
      <c r="J1561" s="45"/>
      <c r="K1561" s="45"/>
      <c r="L1561" s="45"/>
      <c r="O1561" s="8">
        <f t="shared" si="24"/>
        <v>267421060.38000047</v>
      </c>
    </row>
    <row r="1562" spans="2:15" ht="30" customHeight="1" x14ac:dyDescent="0.25">
      <c r="B1562" s="43" t="s">
        <v>26</v>
      </c>
      <c r="C1562" s="43"/>
      <c r="D1562" s="43"/>
      <c r="E1562" s="9"/>
      <c r="F1562" s="10" t="s">
        <v>667</v>
      </c>
      <c r="G1562" s="45" t="s">
        <v>668</v>
      </c>
      <c r="H1562" s="45"/>
      <c r="I1562" s="45"/>
      <c r="J1562" s="45"/>
      <c r="K1562" s="45"/>
      <c r="L1562" s="45"/>
      <c r="M1562" s="5">
        <v>0</v>
      </c>
      <c r="N1562" s="5">
        <v>148655.63</v>
      </c>
      <c r="O1562" s="8">
        <f t="shared" si="24"/>
        <v>267272404.75000048</v>
      </c>
    </row>
    <row r="1563" spans="2:15" ht="30" customHeight="1" x14ac:dyDescent="0.25">
      <c r="G1563" s="45"/>
      <c r="H1563" s="45"/>
      <c r="I1563" s="45"/>
      <c r="J1563" s="45"/>
      <c r="K1563" s="45"/>
      <c r="L1563" s="45"/>
      <c r="O1563" s="8">
        <f t="shared" si="24"/>
        <v>267272404.75000048</v>
      </c>
    </row>
    <row r="1564" spans="2:15" ht="30" customHeight="1" x14ac:dyDescent="0.25">
      <c r="B1564" s="43" t="s">
        <v>26</v>
      </c>
      <c r="C1564" s="43"/>
      <c r="D1564" s="43"/>
      <c r="E1564" s="9"/>
      <c r="F1564" s="10" t="s">
        <v>669</v>
      </c>
      <c r="G1564" s="45" t="s">
        <v>670</v>
      </c>
      <c r="H1564" s="45"/>
      <c r="I1564" s="45"/>
      <c r="J1564" s="45"/>
      <c r="K1564" s="45"/>
      <c r="L1564" s="45"/>
      <c r="M1564" s="5">
        <v>0</v>
      </c>
      <c r="N1564" s="5">
        <v>79934</v>
      </c>
      <c r="O1564" s="8">
        <f t="shared" si="24"/>
        <v>267192470.75000048</v>
      </c>
    </row>
    <row r="1565" spans="2:15" ht="30" customHeight="1" x14ac:dyDescent="0.25">
      <c r="G1565" s="45"/>
      <c r="H1565" s="45"/>
      <c r="I1565" s="45"/>
      <c r="J1565" s="45"/>
      <c r="K1565" s="45"/>
      <c r="L1565" s="45"/>
      <c r="O1565" s="8">
        <f t="shared" si="24"/>
        <v>267192470.75000048</v>
      </c>
    </row>
    <row r="1566" spans="2:15" ht="30" customHeight="1" x14ac:dyDescent="0.25">
      <c r="B1566" s="43" t="s">
        <v>26</v>
      </c>
      <c r="C1566" s="43"/>
      <c r="D1566" s="43"/>
      <c r="E1566" s="9"/>
      <c r="F1566" s="10" t="s">
        <v>669</v>
      </c>
      <c r="G1566" s="45" t="s">
        <v>670</v>
      </c>
      <c r="H1566" s="45"/>
      <c r="I1566" s="45"/>
      <c r="J1566" s="45"/>
      <c r="K1566" s="45"/>
      <c r="L1566" s="45"/>
      <c r="M1566" s="5">
        <v>0</v>
      </c>
      <c r="N1566" s="5">
        <v>43633.42</v>
      </c>
      <c r="O1566" s="8">
        <f t="shared" si="24"/>
        <v>267148837.33000049</v>
      </c>
    </row>
    <row r="1567" spans="2:15" ht="30" customHeight="1" x14ac:dyDescent="0.25">
      <c r="G1567" s="45"/>
      <c r="H1567" s="45"/>
      <c r="I1567" s="45"/>
      <c r="J1567" s="45"/>
      <c r="K1567" s="45"/>
      <c r="L1567" s="45"/>
      <c r="O1567" s="8">
        <f t="shared" si="24"/>
        <v>267148837.33000049</v>
      </c>
    </row>
    <row r="1568" spans="2:15" ht="30" customHeight="1" x14ac:dyDescent="0.25">
      <c r="B1568" s="43" t="s">
        <v>26</v>
      </c>
      <c r="C1568" s="43"/>
      <c r="D1568" s="43"/>
      <c r="E1568" s="9"/>
      <c r="F1568" s="10" t="s">
        <v>669</v>
      </c>
      <c r="G1568" s="45" t="s">
        <v>671</v>
      </c>
      <c r="H1568" s="45"/>
      <c r="I1568" s="45"/>
      <c r="J1568" s="45"/>
      <c r="K1568" s="45"/>
      <c r="L1568" s="45"/>
      <c r="M1568" s="5">
        <v>0</v>
      </c>
      <c r="N1568" s="5">
        <v>8080.26</v>
      </c>
      <c r="O1568" s="8">
        <f t="shared" si="24"/>
        <v>267140757.0700005</v>
      </c>
    </row>
    <row r="1569" spans="2:15" ht="18.75" customHeight="1" x14ac:dyDescent="0.25">
      <c r="G1569" s="45"/>
      <c r="H1569" s="45"/>
      <c r="I1569" s="45"/>
      <c r="J1569" s="45"/>
      <c r="K1569" s="45"/>
      <c r="L1569" s="45"/>
      <c r="O1569" s="8">
        <f t="shared" si="24"/>
        <v>267140757.0700005</v>
      </c>
    </row>
    <row r="1570" spans="2:15" ht="0.75" customHeight="1" x14ac:dyDescent="0.25">
      <c r="O1570" s="8">
        <f t="shared" si="24"/>
        <v>267140757.0700005</v>
      </c>
    </row>
    <row r="1571" spans="2:15" ht="1.5" customHeight="1" x14ac:dyDescent="0.25">
      <c r="B1571" s="9"/>
      <c r="C1571" s="9"/>
      <c r="D1571" s="9"/>
      <c r="E1571" s="9"/>
      <c r="F1571" s="9"/>
      <c r="G1571" s="45" t="s">
        <v>672</v>
      </c>
      <c r="H1571" s="45"/>
      <c r="I1571" s="45"/>
      <c r="J1571" s="45"/>
      <c r="K1571" s="45"/>
      <c r="L1571" s="45"/>
      <c r="O1571" s="8">
        <f t="shared" si="24"/>
        <v>267140757.0700005</v>
      </c>
    </row>
    <row r="1572" spans="2:15" ht="30" customHeight="1" x14ac:dyDescent="0.25">
      <c r="B1572" s="43" t="s">
        <v>26</v>
      </c>
      <c r="C1572" s="43"/>
      <c r="D1572" s="43"/>
      <c r="E1572" s="9"/>
      <c r="F1572" s="10" t="s">
        <v>669</v>
      </c>
      <c r="G1572" s="45" t="s">
        <v>670</v>
      </c>
      <c r="H1572" s="45"/>
      <c r="I1572" s="45"/>
      <c r="J1572" s="45"/>
      <c r="K1572" s="45"/>
      <c r="L1572" s="45"/>
      <c r="M1572" s="5">
        <v>0</v>
      </c>
      <c r="N1572" s="5">
        <v>80802.63</v>
      </c>
      <c r="O1572" s="8">
        <f t="shared" si="24"/>
        <v>267059954.4400005</v>
      </c>
    </row>
    <row r="1573" spans="2:15" ht="30" customHeight="1" x14ac:dyDescent="0.25">
      <c r="G1573" s="45"/>
      <c r="H1573" s="45"/>
      <c r="I1573" s="45"/>
      <c r="J1573" s="45"/>
      <c r="K1573" s="45"/>
      <c r="L1573" s="45"/>
      <c r="O1573" s="8">
        <f t="shared" si="24"/>
        <v>267059954.4400005</v>
      </c>
    </row>
    <row r="1574" spans="2:15" ht="30" customHeight="1" x14ac:dyDescent="0.25">
      <c r="B1574" s="43" t="s">
        <v>26</v>
      </c>
      <c r="C1574" s="43"/>
      <c r="D1574" s="43"/>
      <c r="E1574" s="9"/>
      <c r="F1574" s="10" t="s">
        <v>669</v>
      </c>
      <c r="G1574" s="45" t="s">
        <v>670</v>
      </c>
      <c r="H1574" s="45"/>
      <c r="I1574" s="45"/>
      <c r="J1574" s="45"/>
      <c r="K1574" s="45"/>
      <c r="L1574" s="45"/>
      <c r="M1574" s="5">
        <v>0</v>
      </c>
      <c r="N1574" s="5">
        <v>6972923.2000000002</v>
      </c>
      <c r="O1574" s="8">
        <f t="shared" si="24"/>
        <v>260087031.24000052</v>
      </c>
    </row>
    <row r="1575" spans="2:15" ht="30" customHeight="1" x14ac:dyDescent="0.25">
      <c r="G1575" s="45"/>
      <c r="H1575" s="45"/>
      <c r="I1575" s="45"/>
      <c r="J1575" s="45"/>
      <c r="K1575" s="45"/>
      <c r="L1575" s="45"/>
      <c r="O1575" s="8">
        <f t="shared" si="24"/>
        <v>260087031.24000052</v>
      </c>
    </row>
    <row r="1576" spans="2:15" ht="30" customHeight="1" x14ac:dyDescent="0.25">
      <c r="B1576" s="43" t="s">
        <v>26</v>
      </c>
      <c r="C1576" s="43"/>
      <c r="D1576" s="43"/>
      <c r="E1576" s="9"/>
      <c r="F1576" s="10" t="s">
        <v>673</v>
      </c>
      <c r="G1576" s="45" t="s">
        <v>674</v>
      </c>
      <c r="H1576" s="45"/>
      <c r="I1576" s="45"/>
      <c r="J1576" s="45"/>
      <c r="K1576" s="45"/>
      <c r="L1576" s="45"/>
      <c r="M1576" s="5">
        <v>0</v>
      </c>
      <c r="N1576" s="5">
        <v>3168.07</v>
      </c>
      <c r="O1576" s="8">
        <f t="shared" si="24"/>
        <v>260083863.17000052</v>
      </c>
    </row>
    <row r="1577" spans="2:15" ht="30" customHeight="1" x14ac:dyDescent="0.25">
      <c r="G1577" s="45"/>
      <c r="H1577" s="45"/>
      <c r="I1577" s="45"/>
      <c r="J1577" s="45"/>
      <c r="K1577" s="45"/>
      <c r="L1577" s="45"/>
      <c r="O1577" s="8">
        <f t="shared" si="24"/>
        <v>260083863.17000052</v>
      </c>
    </row>
    <row r="1578" spans="2:15" ht="30" customHeight="1" x14ac:dyDescent="0.25">
      <c r="B1578" s="43" t="s">
        <v>26</v>
      </c>
      <c r="C1578" s="43"/>
      <c r="D1578" s="43"/>
      <c r="E1578" s="9"/>
      <c r="F1578" s="10" t="s">
        <v>673</v>
      </c>
      <c r="G1578" s="45" t="s">
        <v>674</v>
      </c>
      <c r="H1578" s="45"/>
      <c r="I1578" s="45"/>
      <c r="J1578" s="45"/>
      <c r="K1578" s="45"/>
      <c r="L1578" s="45"/>
      <c r="M1578" s="5">
        <v>0</v>
      </c>
      <c r="N1578" s="5">
        <v>4767.8</v>
      </c>
      <c r="O1578" s="8">
        <f t="shared" si="24"/>
        <v>260079095.37000051</v>
      </c>
    </row>
    <row r="1579" spans="2:15" ht="30" customHeight="1" x14ac:dyDescent="0.25">
      <c r="G1579" s="45"/>
      <c r="H1579" s="45"/>
      <c r="I1579" s="45"/>
      <c r="J1579" s="45"/>
      <c r="K1579" s="45"/>
      <c r="L1579" s="45"/>
      <c r="O1579" s="8">
        <f t="shared" si="24"/>
        <v>260079095.37000051</v>
      </c>
    </row>
    <row r="1580" spans="2:15" ht="30" customHeight="1" x14ac:dyDescent="0.25">
      <c r="B1580" s="43" t="s">
        <v>26</v>
      </c>
      <c r="C1580" s="43"/>
      <c r="D1580" s="43"/>
      <c r="E1580" s="9"/>
      <c r="F1580" s="10" t="s">
        <v>673</v>
      </c>
      <c r="G1580" s="45" t="s">
        <v>674</v>
      </c>
      <c r="H1580" s="45"/>
      <c r="I1580" s="45"/>
      <c r="J1580" s="45"/>
      <c r="K1580" s="45"/>
      <c r="L1580" s="45"/>
      <c r="M1580" s="5">
        <v>0</v>
      </c>
      <c r="N1580" s="5">
        <v>264.88</v>
      </c>
      <c r="O1580" s="8">
        <f t="shared" si="24"/>
        <v>260078830.49000052</v>
      </c>
    </row>
    <row r="1581" spans="2:15" ht="30" customHeight="1" x14ac:dyDescent="0.25">
      <c r="G1581" s="45"/>
      <c r="H1581" s="45"/>
      <c r="I1581" s="45"/>
      <c r="J1581" s="45"/>
      <c r="K1581" s="45"/>
      <c r="L1581" s="45"/>
      <c r="O1581" s="8">
        <f t="shared" si="24"/>
        <v>260078830.49000052</v>
      </c>
    </row>
    <row r="1582" spans="2:15" ht="30" customHeight="1" x14ac:dyDescent="0.25">
      <c r="B1582" s="43" t="s">
        <v>26</v>
      </c>
      <c r="C1582" s="43"/>
      <c r="D1582" s="43"/>
      <c r="E1582" s="9"/>
      <c r="F1582" s="10" t="s">
        <v>673</v>
      </c>
      <c r="G1582" s="45" t="s">
        <v>674</v>
      </c>
      <c r="H1582" s="45"/>
      <c r="I1582" s="45"/>
      <c r="J1582" s="45"/>
      <c r="K1582" s="45"/>
      <c r="L1582" s="45"/>
      <c r="M1582" s="5">
        <v>0</v>
      </c>
      <c r="N1582" s="5">
        <v>2648.78</v>
      </c>
      <c r="O1582" s="8">
        <f t="shared" si="24"/>
        <v>260076181.71000051</v>
      </c>
    </row>
    <row r="1583" spans="2:15" ht="30" customHeight="1" x14ac:dyDescent="0.25">
      <c r="G1583" s="45"/>
      <c r="H1583" s="45"/>
      <c r="I1583" s="45"/>
      <c r="J1583" s="45"/>
      <c r="K1583" s="45"/>
      <c r="L1583" s="45"/>
      <c r="O1583" s="8">
        <f t="shared" si="24"/>
        <v>260076181.71000051</v>
      </c>
    </row>
    <row r="1584" spans="2:15" ht="30" customHeight="1" x14ac:dyDescent="0.25">
      <c r="B1584" s="43" t="s">
        <v>26</v>
      </c>
      <c r="C1584" s="43"/>
      <c r="D1584" s="43"/>
      <c r="E1584" s="9"/>
      <c r="F1584" s="10" t="s">
        <v>673</v>
      </c>
      <c r="G1584" s="45" t="s">
        <v>674</v>
      </c>
      <c r="H1584" s="45"/>
      <c r="I1584" s="45"/>
      <c r="J1584" s="45"/>
      <c r="K1584" s="45"/>
      <c r="L1584" s="45"/>
      <c r="M1584" s="5">
        <v>0</v>
      </c>
      <c r="N1584" s="5">
        <v>292713.58</v>
      </c>
      <c r="O1584" s="8">
        <f t="shared" si="24"/>
        <v>259783468.1300005</v>
      </c>
    </row>
    <row r="1585" spans="2:15" ht="30" customHeight="1" x14ac:dyDescent="0.25">
      <c r="G1585" s="45"/>
      <c r="H1585" s="45"/>
      <c r="I1585" s="45"/>
      <c r="J1585" s="45"/>
      <c r="K1585" s="45"/>
      <c r="L1585" s="45"/>
      <c r="O1585" s="8">
        <f t="shared" si="24"/>
        <v>259783468.1300005</v>
      </c>
    </row>
    <row r="1586" spans="2:15" ht="30" customHeight="1" x14ac:dyDescent="0.25">
      <c r="B1586" s="43" t="s">
        <v>26</v>
      </c>
      <c r="C1586" s="43"/>
      <c r="D1586" s="43"/>
      <c r="E1586" s="9"/>
      <c r="F1586" s="10" t="s">
        <v>675</v>
      </c>
      <c r="G1586" s="45" t="s">
        <v>676</v>
      </c>
      <c r="H1586" s="45"/>
      <c r="I1586" s="45"/>
      <c r="J1586" s="45"/>
      <c r="K1586" s="45"/>
      <c r="L1586" s="45"/>
      <c r="M1586" s="5">
        <v>0</v>
      </c>
      <c r="N1586" s="5">
        <v>202780.31</v>
      </c>
      <c r="O1586" s="8">
        <f t="shared" si="24"/>
        <v>259580687.8200005</v>
      </c>
    </row>
    <row r="1587" spans="2:15" ht="30" customHeight="1" x14ac:dyDescent="0.25">
      <c r="G1587" s="45"/>
      <c r="H1587" s="45"/>
      <c r="I1587" s="45"/>
      <c r="J1587" s="45"/>
      <c r="K1587" s="45"/>
      <c r="L1587" s="45"/>
      <c r="O1587" s="8">
        <f t="shared" si="24"/>
        <v>259580687.8200005</v>
      </c>
    </row>
    <row r="1588" spans="2:15" ht="30" customHeight="1" x14ac:dyDescent="0.25">
      <c r="B1588" s="43" t="s">
        <v>26</v>
      </c>
      <c r="C1588" s="43"/>
      <c r="D1588" s="43"/>
      <c r="E1588" s="9"/>
      <c r="F1588" s="10" t="s">
        <v>675</v>
      </c>
      <c r="G1588" s="45" t="s">
        <v>676</v>
      </c>
      <c r="H1588" s="45"/>
      <c r="I1588" s="45"/>
      <c r="J1588" s="45"/>
      <c r="K1588" s="45"/>
      <c r="L1588" s="45"/>
      <c r="M1588" s="5">
        <v>0</v>
      </c>
      <c r="N1588" s="5">
        <v>3625712</v>
      </c>
      <c r="O1588" s="8">
        <f t="shared" si="24"/>
        <v>255954975.8200005</v>
      </c>
    </row>
    <row r="1589" spans="2:15" ht="30" customHeight="1" x14ac:dyDescent="0.25">
      <c r="G1589" s="45"/>
      <c r="H1589" s="45"/>
      <c r="I1589" s="45"/>
      <c r="J1589" s="45"/>
      <c r="K1589" s="45"/>
      <c r="L1589" s="45"/>
      <c r="O1589" s="8">
        <f t="shared" si="24"/>
        <v>255954975.8200005</v>
      </c>
    </row>
    <row r="1590" spans="2:15" ht="30" customHeight="1" x14ac:dyDescent="0.25">
      <c r="B1590" s="43" t="s">
        <v>26</v>
      </c>
      <c r="C1590" s="43"/>
      <c r="D1590" s="43"/>
      <c r="E1590" s="9"/>
      <c r="F1590" s="10" t="s">
        <v>677</v>
      </c>
      <c r="G1590" s="45" t="s">
        <v>678</v>
      </c>
      <c r="H1590" s="45"/>
      <c r="I1590" s="45"/>
      <c r="J1590" s="45"/>
      <c r="K1590" s="45"/>
      <c r="L1590" s="45"/>
      <c r="M1590" s="5">
        <v>0</v>
      </c>
      <c r="N1590" s="5">
        <v>409684.75</v>
      </c>
      <c r="O1590" s="8">
        <f t="shared" si="24"/>
        <v>255545291.0700005</v>
      </c>
    </row>
    <row r="1591" spans="2:15" ht="30" customHeight="1" x14ac:dyDescent="0.25">
      <c r="G1591" s="45"/>
      <c r="H1591" s="45"/>
      <c r="I1591" s="45"/>
      <c r="J1591" s="45"/>
      <c r="K1591" s="45"/>
      <c r="L1591" s="45"/>
      <c r="O1591" s="8">
        <f t="shared" si="24"/>
        <v>255545291.0700005</v>
      </c>
    </row>
    <row r="1592" spans="2:15" ht="30" customHeight="1" x14ac:dyDescent="0.25">
      <c r="B1592" s="43" t="s">
        <v>26</v>
      </c>
      <c r="C1592" s="43"/>
      <c r="D1592" s="43"/>
      <c r="E1592" s="9"/>
      <c r="F1592" s="10" t="s">
        <v>677</v>
      </c>
      <c r="G1592" s="45" t="s">
        <v>678</v>
      </c>
      <c r="H1592" s="45"/>
      <c r="I1592" s="45"/>
      <c r="J1592" s="45"/>
      <c r="K1592" s="45"/>
      <c r="L1592" s="45"/>
      <c r="M1592" s="5">
        <v>0</v>
      </c>
      <c r="N1592" s="5">
        <v>76347.850000000006</v>
      </c>
      <c r="O1592" s="8">
        <f t="shared" si="24"/>
        <v>255468943.22000051</v>
      </c>
    </row>
    <row r="1593" spans="2:15" ht="30" customHeight="1" x14ac:dyDescent="0.25">
      <c r="G1593" s="45"/>
      <c r="H1593" s="45"/>
      <c r="I1593" s="45"/>
      <c r="J1593" s="45"/>
      <c r="K1593" s="45"/>
      <c r="L1593" s="45"/>
      <c r="O1593" s="8">
        <f t="shared" si="24"/>
        <v>255468943.22000051</v>
      </c>
    </row>
    <row r="1594" spans="2:15" ht="17.25" customHeight="1" x14ac:dyDescent="0.25">
      <c r="B1594" s="43" t="s">
        <v>26</v>
      </c>
      <c r="C1594" s="43"/>
      <c r="D1594" s="43"/>
      <c r="E1594" s="9"/>
      <c r="F1594" s="10" t="s">
        <v>677</v>
      </c>
      <c r="G1594" s="45" t="s">
        <v>679</v>
      </c>
      <c r="H1594" s="45"/>
      <c r="I1594" s="45"/>
      <c r="J1594" s="45"/>
      <c r="K1594" s="45"/>
      <c r="L1594" s="45"/>
      <c r="M1594" s="5">
        <v>0</v>
      </c>
      <c r="N1594" s="5">
        <v>14809.2</v>
      </c>
      <c r="O1594" s="8">
        <f t="shared" si="24"/>
        <v>255454134.02000052</v>
      </c>
    </row>
    <row r="1595" spans="2:15" ht="1.5" hidden="1" customHeight="1" x14ac:dyDescent="0.25">
      <c r="G1595" s="45"/>
      <c r="H1595" s="45"/>
      <c r="I1595" s="45"/>
      <c r="J1595" s="45"/>
      <c r="K1595" s="45"/>
      <c r="L1595" s="45"/>
      <c r="O1595" s="8">
        <f t="shared" si="24"/>
        <v>255454134.02000052</v>
      </c>
    </row>
    <row r="1596" spans="2:15" ht="30" hidden="1" customHeight="1" x14ac:dyDescent="0.25">
      <c r="O1596" s="8">
        <f t="shared" si="24"/>
        <v>255454134.02000052</v>
      </c>
    </row>
    <row r="1597" spans="2:15" ht="30" customHeight="1" x14ac:dyDescent="0.25">
      <c r="B1597" s="9"/>
      <c r="C1597" s="9"/>
      <c r="D1597" s="9"/>
      <c r="E1597" s="9"/>
      <c r="F1597" s="9"/>
      <c r="G1597" s="45" t="s">
        <v>680</v>
      </c>
      <c r="H1597" s="45"/>
      <c r="I1597" s="45"/>
      <c r="J1597" s="45"/>
      <c r="K1597" s="45"/>
      <c r="L1597" s="45"/>
      <c r="O1597" s="8">
        <f t="shared" si="24"/>
        <v>255454134.02000052</v>
      </c>
    </row>
    <row r="1598" spans="2:15" ht="30" customHeight="1" x14ac:dyDescent="0.25">
      <c r="B1598" s="43" t="s">
        <v>26</v>
      </c>
      <c r="C1598" s="43"/>
      <c r="D1598" s="43"/>
      <c r="E1598" s="9"/>
      <c r="F1598" s="10" t="s">
        <v>677</v>
      </c>
      <c r="G1598" s="45" t="s">
        <v>678</v>
      </c>
      <c r="H1598" s="45"/>
      <c r="I1598" s="45"/>
      <c r="J1598" s="45"/>
      <c r="K1598" s="45"/>
      <c r="L1598" s="45"/>
      <c r="M1598" s="5">
        <v>0</v>
      </c>
      <c r="N1598" s="5">
        <v>15158.2</v>
      </c>
      <c r="O1598" s="8">
        <f t="shared" si="24"/>
        <v>255438975.82000053</v>
      </c>
    </row>
    <row r="1599" spans="2:15" ht="30" customHeight="1" x14ac:dyDescent="0.25">
      <c r="G1599" s="45"/>
      <c r="H1599" s="45"/>
      <c r="I1599" s="45"/>
      <c r="J1599" s="45"/>
      <c r="K1599" s="45"/>
      <c r="L1599" s="45"/>
      <c r="O1599" s="8">
        <f t="shared" si="24"/>
        <v>255438975.82000053</v>
      </c>
    </row>
    <row r="1600" spans="2:15" ht="30" customHeight="1" x14ac:dyDescent="0.25">
      <c r="B1600" s="43" t="s">
        <v>26</v>
      </c>
      <c r="C1600" s="43"/>
      <c r="D1600" s="43"/>
      <c r="E1600" s="9"/>
      <c r="F1600" s="10" t="s">
        <v>677</v>
      </c>
      <c r="G1600" s="45" t="s">
        <v>678</v>
      </c>
      <c r="H1600" s="45"/>
      <c r="I1600" s="45"/>
      <c r="J1600" s="45"/>
      <c r="K1600" s="45"/>
      <c r="L1600" s="45"/>
      <c r="M1600" s="5">
        <v>0</v>
      </c>
      <c r="N1600" s="5">
        <v>75371.11</v>
      </c>
      <c r="O1600" s="8">
        <f t="shared" si="24"/>
        <v>255363604.71000051</v>
      </c>
    </row>
    <row r="1601" spans="2:15" ht="30" customHeight="1" x14ac:dyDescent="0.25">
      <c r="G1601" s="45"/>
      <c r="H1601" s="45"/>
      <c r="I1601" s="45"/>
      <c r="J1601" s="45"/>
      <c r="K1601" s="45"/>
      <c r="L1601" s="45"/>
      <c r="O1601" s="8">
        <f t="shared" si="24"/>
        <v>255363604.71000051</v>
      </c>
    </row>
    <row r="1602" spans="2:15" ht="30" customHeight="1" x14ac:dyDescent="0.25">
      <c r="B1602" s="43" t="s">
        <v>29</v>
      </c>
      <c r="C1602" s="43"/>
      <c r="D1602" s="43"/>
      <c r="E1602" s="9"/>
      <c r="F1602" s="10" t="s">
        <v>681</v>
      </c>
      <c r="G1602" s="45" t="s">
        <v>682</v>
      </c>
      <c r="H1602" s="45"/>
      <c r="I1602" s="45"/>
      <c r="J1602" s="45"/>
      <c r="K1602" s="45"/>
      <c r="L1602" s="45"/>
      <c r="M1602" s="5">
        <v>0</v>
      </c>
      <c r="N1602" s="5">
        <v>166362.81</v>
      </c>
      <c r="O1602" s="8">
        <f t="shared" si="24"/>
        <v>255197241.90000051</v>
      </c>
    </row>
    <row r="1603" spans="2:15" ht="30" customHeight="1" x14ac:dyDescent="0.25">
      <c r="G1603" s="45"/>
      <c r="H1603" s="45"/>
      <c r="I1603" s="45"/>
      <c r="J1603" s="45"/>
      <c r="K1603" s="45"/>
      <c r="L1603" s="45"/>
      <c r="O1603" s="8">
        <f t="shared" si="24"/>
        <v>255197241.90000051</v>
      </c>
    </row>
    <row r="1604" spans="2:15" ht="30" customHeight="1" x14ac:dyDescent="0.25">
      <c r="B1604" s="43" t="s">
        <v>29</v>
      </c>
      <c r="C1604" s="43"/>
      <c r="D1604" s="43"/>
      <c r="E1604" s="9"/>
      <c r="F1604" s="10" t="s">
        <v>681</v>
      </c>
      <c r="G1604" s="45" t="s">
        <v>682</v>
      </c>
      <c r="H1604" s="45"/>
      <c r="I1604" s="45"/>
      <c r="J1604" s="45"/>
      <c r="K1604" s="45"/>
      <c r="L1604" s="45"/>
      <c r="M1604" s="5">
        <v>0</v>
      </c>
      <c r="N1604" s="5">
        <v>2943658.51</v>
      </c>
      <c r="O1604" s="8">
        <f t="shared" si="24"/>
        <v>252253583.39000052</v>
      </c>
    </row>
    <row r="1605" spans="2:15" ht="30" customHeight="1" x14ac:dyDescent="0.25">
      <c r="G1605" s="45"/>
      <c r="H1605" s="45"/>
      <c r="I1605" s="45"/>
      <c r="J1605" s="45"/>
      <c r="K1605" s="45"/>
      <c r="L1605" s="45"/>
      <c r="O1605" s="8">
        <f t="shared" si="24"/>
        <v>252253583.39000052</v>
      </c>
    </row>
    <row r="1606" spans="2:15" ht="30" customHeight="1" x14ac:dyDescent="0.25">
      <c r="B1606" s="43" t="s">
        <v>29</v>
      </c>
      <c r="C1606" s="43"/>
      <c r="D1606" s="43"/>
      <c r="E1606" s="9"/>
      <c r="F1606" s="10" t="s">
        <v>683</v>
      </c>
      <c r="G1606" s="45" t="s">
        <v>684</v>
      </c>
      <c r="H1606" s="45"/>
      <c r="I1606" s="45"/>
      <c r="J1606" s="45"/>
      <c r="K1606" s="45"/>
      <c r="L1606" s="45"/>
      <c r="M1606" s="5">
        <v>0</v>
      </c>
      <c r="N1606" s="5">
        <v>103524.42</v>
      </c>
      <c r="O1606" s="8">
        <f t="shared" si="24"/>
        <v>252150058.97000054</v>
      </c>
    </row>
    <row r="1607" spans="2:15" ht="30" customHeight="1" x14ac:dyDescent="0.25">
      <c r="G1607" s="45"/>
      <c r="H1607" s="45"/>
      <c r="I1607" s="45"/>
      <c r="J1607" s="45"/>
      <c r="K1607" s="45"/>
      <c r="L1607" s="45"/>
      <c r="O1607" s="8">
        <f t="shared" si="24"/>
        <v>252150058.97000054</v>
      </c>
    </row>
    <row r="1608" spans="2:15" ht="30" customHeight="1" x14ac:dyDescent="0.25">
      <c r="B1608" s="43" t="s">
        <v>29</v>
      </c>
      <c r="C1608" s="43"/>
      <c r="D1608" s="43"/>
      <c r="E1608" s="9"/>
      <c r="F1608" s="10" t="s">
        <v>683</v>
      </c>
      <c r="G1608" s="45" t="s">
        <v>684</v>
      </c>
      <c r="H1608" s="45"/>
      <c r="I1608" s="45"/>
      <c r="J1608" s="45"/>
      <c r="K1608" s="45"/>
      <c r="L1608" s="45"/>
      <c r="M1608" s="5">
        <v>0</v>
      </c>
      <c r="N1608" s="5">
        <v>56510.68</v>
      </c>
      <c r="O1608" s="8">
        <f t="shared" si="24"/>
        <v>252093548.29000053</v>
      </c>
    </row>
    <row r="1609" spans="2:15" ht="30" customHeight="1" x14ac:dyDescent="0.25">
      <c r="G1609" s="45"/>
      <c r="H1609" s="45"/>
      <c r="I1609" s="45"/>
      <c r="J1609" s="45"/>
      <c r="K1609" s="45"/>
      <c r="L1609" s="45"/>
      <c r="O1609" s="8">
        <f t="shared" si="24"/>
        <v>252093548.29000053</v>
      </c>
    </row>
    <row r="1610" spans="2:15" ht="30" customHeight="1" x14ac:dyDescent="0.25">
      <c r="B1610" s="43" t="s">
        <v>29</v>
      </c>
      <c r="C1610" s="43"/>
      <c r="D1610" s="43"/>
      <c r="E1610" s="9"/>
      <c r="F1610" s="10" t="s">
        <v>683</v>
      </c>
      <c r="G1610" s="45" t="s">
        <v>684</v>
      </c>
      <c r="H1610" s="45"/>
      <c r="I1610" s="45"/>
      <c r="J1610" s="45"/>
      <c r="K1610" s="45"/>
      <c r="L1610" s="45"/>
      <c r="M1610" s="5">
        <v>0</v>
      </c>
      <c r="N1610" s="5">
        <v>10464.94</v>
      </c>
      <c r="O1610" s="8">
        <f t="shared" si="24"/>
        <v>252083083.35000053</v>
      </c>
    </row>
    <row r="1611" spans="2:15" ht="30" customHeight="1" x14ac:dyDescent="0.25">
      <c r="G1611" s="45"/>
      <c r="H1611" s="45"/>
      <c r="I1611" s="45"/>
      <c r="J1611" s="45"/>
      <c r="K1611" s="45"/>
      <c r="L1611" s="45"/>
      <c r="O1611" s="8">
        <f t="shared" si="24"/>
        <v>252083083.35000053</v>
      </c>
    </row>
    <row r="1612" spans="2:15" ht="30" customHeight="1" x14ac:dyDescent="0.25">
      <c r="B1612" s="43" t="s">
        <v>29</v>
      </c>
      <c r="C1612" s="43"/>
      <c r="D1612" s="43"/>
      <c r="E1612" s="9"/>
      <c r="F1612" s="10" t="s">
        <v>683</v>
      </c>
      <c r="G1612" s="45" t="s">
        <v>684</v>
      </c>
      <c r="H1612" s="45"/>
      <c r="I1612" s="45"/>
      <c r="J1612" s="45"/>
      <c r="K1612" s="45"/>
      <c r="L1612" s="45"/>
      <c r="M1612" s="5">
        <v>0</v>
      </c>
      <c r="N1612" s="5">
        <v>104649.4</v>
      </c>
      <c r="O1612" s="8">
        <f t="shared" si="24"/>
        <v>251978433.95000052</v>
      </c>
    </row>
    <row r="1613" spans="2:15" ht="30" customHeight="1" x14ac:dyDescent="0.25">
      <c r="G1613" s="45"/>
      <c r="H1613" s="45"/>
      <c r="I1613" s="45"/>
      <c r="J1613" s="45"/>
      <c r="K1613" s="45"/>
      <c r="L1613" s="45"/>
      <c r="O1613" s="8">
        <f t="shared" si="24"/>
        <v>251978433.95000052</v>
      </c>
    </row>
    <row r="1614" spans="2:15" ht="30" customHeight="1" x14ac:dyDescent="0.25">
      <c r="B1614" s="43" t="s">
        <v>29</v>
      </c>
      <c r="C1614" s="43"/>
      <c r="D1614" s="43"/>
      <c r="E1614" s="9"/>
      <c r="F1614" s="10" t="s">
        <v>683</v>
      </c>
      <c r="G1614" s="45" t="s">
        <v>684</v>
      </c>
      <c r="H1614" s="45"/>
      <c r="I1614" s="45"/>
      <c r="J1614" s="45"/>
      <c r="K1614" s="45"/>
      <c r="L1614" s="45"/>
      <c r="M1614" s="5">
        <v>0</v>
      </c>
      <c r="N1614" s="5">
        <v>9030798.8000000007</v>
      </c>
      <c r="O1614" s="8">
        <f t="shared" si="24"/>
        <v>242947635.15000051</v>
      </c>
    </row>
    <row r="1615" spans="2:15" ht="30" customHeight="1" x14ac:dyDescent="0.25">
      <c r="G1615" s="45"/>
      <c r="H1615" s="45"/>
      <c r="I1615" s="45"/>
      <c r="J1615" s="45"/>
      <c r="K1615" s="45"/>
      <c r="L1615" s="45"/>
      <c r="O1615" s="8">
        <f t="shared" si="24"/>
        <v>242947635.15000051</v>
      </c>
    </row>
    <row r="1616" spans="2:15" ht="30" customHeight="1" x14ac:dyDescent="0.25">
      <c r="B1616" s="43" t="s">
        <v>29</v>
      </c>
      <c r="C1616" s="43"/>
      <c r="D1616" s="43"/>
      <c r="E1616" s="9"/>
      <c r="F1616" s="10" t="s">
        <v>685</v>
      </c>
      <c r="G1616" s="45" t="s">
        <v>686</v>
      </c>
      <c r="H1616" s="45"/>
      <c r="I1616" s="45"/>
      <c r="J1616" s="45"/>
      <c r="K1616" s="45"/>
      <c r="L1616" s="45"/>
      <c r="M1616" s="5">
        <v>0</v>
      </c>
      <c r="N1616" s="5">
        <v>87524.66</v>
      </c>
      <c r="O1616" s="8">
        <f t="shared" si="24"/>
        <v>242860110.49000052</v>
      </c>
    </row>
    <row r="1617" spans="2:15" ht="30" customHeight="1" x14ac:dyDescent="0.25">
      <c r="G1617" s="45"/>
      <c r="H1617" s="45"/>
      <c r="I1617" s="45"/>
      <c r="J1617" s="45"/>
      <c r="K1617" s="45"/>
      <c r="L1617" s="45"/>
      <c r="O1617" s="8">
        <f t="shared" si="24"/>
        <v>242860110.49000052</v>
      </c>
    </row>
    <row r="1618" spans="2:15" ht="30" customHeight="1" x14ac:dyDescent="0.25">
      <c r="B1618" s="43" t="s">
        <v>29</v>
      </c>
      <c r="C1618" s="43"/>
      <c r="D1618" s="43"/>
      <c r="E1618" s="9"/>
      <c r="F1618" s="10" t="s">
        <v>685</v>
      </c>
      <c r="G1618" s="45" t="s">
        <v>686</v>
      </c>
      <c r="H1618" s="45"/>
      <c r="I1618" s="45"/>
      <c r="J1618" s="45"/>
      <c r="K1618" s="45"/>
      <c r="L1618" s="45"/>
      <c r="M1618" s="5">
        <v>0</v>
      </c>
      <c r="N1618" s="5">
        <v>47776.92</v>
      </c>
      <c r="O1618" s="8">
        <f t="shared" si="24"/>
        <v>242812333.57000053</v>
      </c>
    </row>
    <row r="1619" spans="2:15" ht="30" customHeight="1" x14ac:dyDescent="0.25">
      <c r="G1619" s="45"/>
      <c r="H1619" s="45"/>
      <c r="I1619" s="45"/>
      <c r="J1619" s="45"/>
      <c r="K1619" s="45"/>
      <c r="L1619" s="45"/>
      <c r="O1619" s="8">
        <f t="shared" si="24"/>
        <v>242812333.57000053</v>
      </c>
    </row>
    <row r="1620" spans="2:15" ht="29.25" customHeight="1" x14ac:dyDescent="0.25">
      <c r="B1620" s="43" t="s">
        <v>29</v>
      </c>
      <c r="C1620" s="43"/>
      <c r="D1620" s="43"/>
      <c r="E1620" s="9"/>
      <c r="F1620" s="10" t="s">
        <v>685</v>
      </c>
      <c r="G1620" s="45" t="s">
        <v>687</v>
      </c>
      <c r="H1620" s="45"/>
      <c r="I1620" s="45"/>
      <c r="J1620" s="45"/>
      <c r="K1620" s="45"/>
      <c r="L1620" s="45"/>
      <c r="M1620" s="5">
        <v>0</v>
      </c>
      <c r="N1620" s="5">
        <v>8847.58</v>
      </c>
      <c r="O1620" s="8">
        <f t="shared" si="24"/>
        <v>242803485.99000052</v>
      </c>
    </row>
    <row r="1621" spans="2:15" ht="8.25" hidden="1" customHeight="1" x14ac:dyDescent="0.25">
      <c r="G1621" s="45"/>
      <c r="H1621" s="45"/>
      <c r="I1621" s="45"/>
      <c r="J1621" s="45"/>
      <c r="K1621" s="45"/>
      <c r="L1621" s="45"/>
      <c r="O1621" s="8">
        <f t="shared" si="24"/>
        <v>242803485.99000052</v>
      </c>
    </row>
    <row r="1622" spans="2:15" ht="0.75" hidden="1" customHeight="1" x14ac:dyDescent="0.25">
      <c r="O1622" s="8">
        <f t="shared" ref="O1622:O1686" si="25">O1621+M1622-N1622</f>
        <v>242803485.99000052</v>
      </c>
    </row>
    <row r="1623" spans="2:15" ht="12" hidden="1" customHeight="1" x14ac:dyDescent="0.25">
      <c r="B1623" s="9"/>
      <c r="C1623" s="9"/>
      <c r="D1623" s="9"/>
      <c r="E1623" s="9"/>
      <c r="F1623" s="9"/>
      <c r="G1623" s="45" t="s">
        <v>688</v>
      </c>
      <c r="H1623" s="45"/>
      <c r="I1623" s="45"/>
      <c r="J1623" s="45"/>
      <c r="K1623" s="45"/>
      <c r="L1623" s="45"/>
      <c r="O1623" s="8">
        <f t="shared" si="25"/>
        <v>242803485.99000052</v>
      </c>
    </row>
    <row r="1624" spans="2:15" ht="30" customHeight="1" x14ac:dyDescent="0.25">
      <c r="B1624" s="43" t="s">
        <v>29</v>
      </c>
      <c r="C1624" s="43"/>
      <c r="D1624" s="43"/>
      <c r="E1624" s="9"/>
      <c r="F1624" s="10" t="s">
        <v>685</v>
      </c>
      <c r="G1624" s="45" t="s">
        <v>689</v>
      </c>
      <c r="H1624" s="45"/>
      <c r="I1624" s="45"/>
      <c r="J1624" s="45"/>
      <c r="K1624" s="45"/>
      <c r="L1624" s="45"/>
      <c r="M1624" s="5">
        <v>0</v>
      </c>
      <c r="N1624" s="5">
        <v>88475.77</v>
      </c>
      <c r="O1624" s="8">
        <f t="shared" si="25"/>
        <v>242715010.22000051</v>
      </c>
    </row>
    <row r="1625" spans="2:15" ht="9" customHeight="1" x14ac:dyDescent="0.25">
      <c r="G1625" s="45"/>
      <c r="H1625" s="45"/>
      <c r="I1625" s="45"/>
      <c r="J1625" s="45"/>
      <c r="K1625" s="45"/>
      <c r="L1625" s="45"/>
      <c r="O1625" s="8">
        <f t="shared" si="25"/>
        <v>242715010.22000051</v>
      </c>
    </row>
    <row r="1626" spans="2:15" ht="29.25" customHeight="1" x14ac:dyDescent="0.25">
      <c r="B1626" s="43" t="s">
        <v>29</v>
      </c>
      <c r="C1626" s="43"/>
      <c r="D1626" s="43"/>
      <c r="E1626" s="9"/>
      <c r="F1626" s="10" t="s">
        <v>685</v>
      </c>
      <c r="G1626" s="45" t="s">
        <v>687</v>
      </c>
      <c r="H1626" s="45"/>
      <c r="I1626" s="45"/>
      <c r="J1626" s="45"/>
      <c r="K1626" s="45"/>
      <c r="L1626" s="45"/>
      <c r="M1626" s="5">
        <v>0</v>
      </c>
      <c r="N1626" s="5">
        <v>7635082.9900000002</v>
      </c>
      <c r="O1626" s="8">
        <f t="shared" si="25"/>
        <v>235079927.2300005</v>
      </c>
    </row>
    <row r="1627" spans="2:15" ht="33.75" hidden="1" customHeight="1" x14ac:dyDescent="0.25">
      <c r="G1627" s="45"/>
      <c r="H1627" s="45"/>
      <c r="I1627" s="45"/>
      <c r="J1627" s="45"/>
      <c r="K1627" s="45"/>
      <c r="L1627" s="45"/>
      <c r="O1627" s="8">
        <f t="shared" si="25"/>
        <v>235079927.2300005</v>
      </c>
    </row>
    <row r="1628" spans="2:15" ht="29.25" customHeight="1" x14ac:dyDescent="0.25">
      <c r="B1628" s="43" t="s">
        <v>29</v>
      </c>
      <c r="C1628" s="43"/>
      <c r="D1628" s="43"/>
      <c r="E1628" s="9"/>
      <c r="F1628" s="10" t="s">
        <v>690</v>
      </c>
      <c r="G1628" s="45" t="s">
        <v>691</v>
      </c>
      <c r="H1628" s="45"/>
      <c r="I1628" s="45"/>
      <c r="J1628" s="45"/>
      <c r="K1628" s="45"/>
      <c r="L1628" s="45"/>
      <c r="M1628" s="5">
        <v>0</v>
      </c>
      <c r="N1628" s="5">
        <v>133702.43</v>
      </c>
      <c r="O1628" s="8">
        <f t="shared" si="25"/>
        <v>234946224.80000049</v>
      </c>
    </row>
    <row r="1629" spans="2:15" ht="30" hidden="1" customHeight="1" x14ac:dyDescent="0.25">
      <c r="G1629" s="45"/>
      <c r="H1629" s="45"/>
      <c r="I1629" s="45"/>
      <c r="J1629" s="45"/>
      <c r="K1629" s="45"/>
      <c r="L1629" s="45"/>
      <c r="O1629" s="8">
        <f t="shared" si="25"/>
        <v>234946224.80000049</v>
      </c>
    </row>
    <row r="1630" spans="2:15" ht="30" customHeight="1" x14ac:dyDescent="0.25">
      <c r="B1630" s="43" t="s">
        <v>29</v>
      </c>
      <c r="C1630" s="43"/>
      <c r="D1630" s="43"/>
      <c r="E1630" s="9"/>
      <c r="F1630" s="10" t="s">
        <v>690</v>
      </c>
      <c r="G1630" s="45" t="s">
        <v>692</v>
      </c>
      <c r="H1630" s="45"/>
      <c r="I1630" s="45"/>
      <c r="J1630" s="45"/>
      <c r="K1630" s="45"/>
      <c r="L1630" s="45"/>
      <c r="M1630" s="5">
        <v>0</v>
      </c>
      <c r="N1630" s="5">
        <v>2390599.4700000002</v>
      </c>
      <c r="O1630" s="8">
        <f t="shared" si="25"/>
        <v>232555625.33000049</v>
      </c>
    </row>
    <row r="1631" spans="2:15" ht="30" customHeight="1" x14ac:dyDescent="0.25">
      <c r="G1631" s="45"/>
      <c r="H1631" s="45"/>
      <c r="I1631" s="45"/>
      <c r="J1631" s="45"/>
      <c r="K1631" s="45"/>
      <c r="L1631" s="45"/>
      <c r="O1631" s="8">
        <f t="shared" si="25"/>
        <v>232555625.33000049</v>
      </c>
    </row>
    <row r="1632" spans="2:15" ht="30" customHeight="1" x14ac:dyDescent="0.25">
      <c r="B1632" s="43" t="s">
        <v>29</v>
      </c>
      <c r="C1632" s="43"/>
      <c r="D1632" s="43"/>
      <c r="E1632" s="9"/>
      <c r="F1632" s="10" t="s">
        <v>693</v>
      </c>
      <c r="G1632" s="45" t="s">
        <v>694</v>
      </c>
      <c r="H1632" s="45"/>
      <c r="I1632" s="45"/>
      <c r="J1632" s="45"/>
      <c r="K1632" s="45"/>
      <c r="L1632" s="45"/>
      <c r="M1632" s="5">
        <v>0</v>
      </c>
      <c r="N1632" s="5">
        <v>74580</v>
      </c>
      <c r="O1632" s="8">
        <f t="shared" si="25"/>
        <v>232481045.33000049</v>
      </c>
    </row>
    <row r="1633" spans="2:15" ht="30" customHeight="1" x14ac:dyDescent="0.25">
      <c r="G1633" s="45"/>
      <c r="H1633" s="45"/>
      <c r="I1633" s="45"/>
      <c r="J1633" s="45"/>
      <c r="K1633" s="45"/>
      <c r="L1633" s="45"/>
      <c r="O1633" s="8">
        <f t="shared" si="25"/>
        <v>232481045.33000049</v>
      </c>
    </row>
    <row r="1634" spans="2:15" ht="30" customHeight="1" x14ac:dyDescent="0.25">
      <c r="B1634" s="43" t="s">
        <v>29</v>
      </c>
      <c r="C1634" s="43"/>
      <c r="D1634" s="43"/>
      <c r="E1634" s="9"/>
      <c r="F1634" s="10" t="s">
        <v>693</v>
      </c>
      <c r="G1634" s="45" t="s">
        <v>694</v>
      </c>
      <c r="H1634" s="45"/>
      <c r="I1634" s="45"/>
      <c r="J1634" s="45"/>
      <c r="K1634" s="45"/>
      <c r="L1634" s="45"/>
      <c r="M1634" s="5">
        <v>0</v>
      </c>
      <c r="N1634" s="5">
        <v>3300</v>
      </c>
      <c r="O1634" s="8">
        <f t="shared" si="25"/>
        <v>232477745.33000049</v>
      </c>
    </row>
    <row r="1635" spans="2:15" ht="30" customHeight="1" x14ac:dyDescent="0.25">
      <c r="G1635" s="45"/>
      <c r="H1635" s="45"/>
      <c r="I1635" s="45"/>
      <c r="J1635" s="45"/>
      <c r="K1635" s="45"/>
      <c r="L1635" s="45"/>
      <c r="O1635" s="8">
        <f t="shared" si="25"/>
        <v>232477745.33000049</v>
      </c>
    </row>
    <row r="1636" spans="2:15" ht="30" customHeight="1" x14ac:dyDescent="0.25">
      <c r="B1636" s="43" t="s">
        <v>29</v>
      </c>
      <c r="C1636" s="43"/>
      <c r="D1636" s="43"/>
      <c r="E1636" s="9"/>
      <c r="F1636" s="10" t="s">
        <v>695</v>
      </c>
      <c r="G1636" s="45" t="s">
        <v>696</v>
      </c>
      <c r="H1636" s="45"/>
      <c r="I1636" s="45"/>
      <c r="J1636" s="45"/>
      <c r="K1636" s="45"/>
      <c r="L1636" s="45"/>
      <c r="M1636" s="5">
        <v>0</v>
      </c>
      <c r="N1636" s="5">
        <v>44386.97</v>
      </c>
      <c r="O1636" s="8">
        <f t="shared" si="25"/>
        <v>232433358.36000049</v>
      </c>
    </row>
    <row r="1637" spans="2:15" ht="11.25" customHeight="1" x14ac:dyDescent="0.25">
      <c r="G1637" s="45"/>
      <c r="H1637" s="45"/>
      <c r="I1637" s="45"/>
      <c r="J1637" s="45"/>
      <c r="K1637" s="45"/>
      <c r="L1637" s="45"/>
      <c r="O1637" s="8">
        <f t="shared" si="25"/>
        <v>232433358.36000049</v>
      </c>
    </row>
    <row r="1638" spans="2:15" ht="30" customHeight="1" x14ac:dyDescent="0.25">
      <c r="B1638" s="43" t="s">
        <v>154</v>
      </c>
      <c r="C1638" s="43"/>
      <c r="D1638" s="43"/>
      <c r="E1638" s="9"/>
      <c r="F1638" s="10" t="s">
        <v>697</v>
      </c>
      <c r="G1638" s="45" t="s">
        <v>698</v>
      </c>
      <c r="H1638" s="45"/>
      <c r="I1638" s="45"/>
      <c r="J1638" s="45"/>
      <c r="K1638" s="45"/>
      <c r="L1638" s="45"/>
      <c r="M1638" s="5">
        <v>0</v>
      </c>
      <c r="N1638" s="5">
        <v>32957.269999999997</v>
      </c>
      <c r="O1638" s="8">
        <f t="shared" si="25"/>
        <v>232400401.09000048</v>
      </c>
    </row>
    <row r="1639" spans="2:15" ht="41.25" customHeight="1" x14ac:dyDescent="0.25">
      <c r="G1639" s="45"/>
      <c r="H1639" s="45"/>
      <c r="I1639" s="45"/>
      <c r="J1639" s="45"/>
      <c r="K1639" s="45"/>
      <c r="L1639" s="45"/>
      <c r="O1639" s="8">
        <f t="shared" si="25"/>
        <v>232400401.09000048</v>
      </c>
    </row>
    <row r="1640" spans="2:15" ht="30" customHeight="1" x14ac:dyDescent="0.25">
      <c r="B1640" s="43" t="s">
        <v>154</v>
      </c>
      <c r="C1640" s="43"/>
      <c r="D1640" s="43"/>
      <c r="E1640" s="9"/>
      <c r="F1640" s="10" t="s">
        <v>697</v>
      </c>
      <c r="G1640" s="45" t="s">
        <v>699</v>
      </c>
      <c r="H1640" s="45"/>
      <c r="I1640" s="45"/>
      <c r="J1640" s="45"/>
      <c r="K1640" s="45"/>
      <c r="L1640" s="45"/>
      <c r="M1640" s="5">
        <v>0</v>
      </c>
      <c r="N1640" s="5">
        <v>13627.92</v>
      </c>
      <c r="O1640" s="8">
        <f t="shared" si="25"/>
        <v>232386773.17000049</v>
      </c>
    </row>
    <row r="1641" spans="2:15" ht="19.5" customHeight="1" x14ac:dyDescent="0.25">
      <c r="G1641" s="45"/>
      <c r="H1641" s="45"/>
      <c r="I1641" s="45"/>
      <c r="J1641" s="45"/>
      <c r="K1641" s="45"/>
      <c r="L1641" s="45"/>
      <c r="O1641" s="8">
        <f t="shared" si="25"/>
        <v>232386773.17000049</v>
      </c>
    </row>
    <row r="1642" spans="2:15" ht="30" customHeight="1" x14ac:dyDescent="0.25">
      <c r="B1642" s="43" t="s">
        <v>154</v>
      </c>
      <c r="C1642" s="43"/>
      <c r="D1642" s="43"/>
      <c r="E1642" s="9"/>
      <c r="F1642" s="10" t="s">
        <v>697</v>
      </c>
      <c r="G1642" s="45" t="s">
        <v>699</v>
      </c>
      <c r="H1642" s="45"/>
      <c r="I1642" s="45"/>
      <c r="J1642" s="45"/>
      <c r="K1642" s="45"/>
      <c r="L1642" s="45"/>
      <c r="M1642" s="5">
        <v>0</v>
      </c>
      <c r="N1642" s="5">
        <v>2523.69</v>
      </c>
      <c r="O1642" s="8">
        <f t="shared" si="25"/>
        <v>232384249.4800005</v>
      </c>
    </row>
    <row r="1643" spans="2:15" ht="10.5" customHeight="1" x14ac:dyDescent="0.25">
      <c r="G1643" s="45"/>
      <c r="H1643" s="45"/>
      <c r="I1643" s="45"/>
      <c r="J1643" s="45"/>
      <c r="K1643" s="45"/>
      <c r="L1643" s="45"/>
      <c r="O1643" s="8">
        <f t="shared" si="25"/>
        <v>232384249.4800005</v>
      </c>
    </row>
    <row r="1644" spans="2:15" ht="30" customHeight="1" x14ac:dyDescent="0.25">
      <c r="B1644" s="43" t="s">
        <v>154</v>
      </c>
      <c r="C1644" s="43"/>
      <c r="D1644" s="43"/>
      <c r="E1644" s="9"/>
      <c r="F1644" s="10" t="s">
        <v>697</v>
      </c>
      <c r="G1644" s="45" t="s">
        <v>699</v>
      </c>
      <c r="H1644" s="45"/>
      <c r="I1644" s="45"/>
      <c r="J1644" s="45"/>
      <c r="K1644" s="45"/>
      <c r="L1644" s="45"/>
      <c r="M1644" s="5">
        <v>0</v>
      </c>
      <c r="N1644" s="5">
        <v>25236.9</v>
      </c>
      <c r="O1644" s="8">
        <f t="shared" si="25"/>
        <v>232359012.58000049</v>
      </c>
    </row>
    <row r="1645" spans="2:15" ht="12.75" customHeight="1" x14ac:dyDescent="0.25">
      <c r="G1645" s="45"/>
      <c r="H1645" s="45"/>
      <c r="I1645" s="45"/>
      <c r="J1645" s="45"/>
      <c r="K1645" s="45"/>
      <c r="L1645" s="45"/>
      <c r="O1645" s="8">
        <f t="shared" si="25"/>
        <v>232359012.58000049</v>
      </c>
    </row>
    <row r="1646" spans="2:15" ht="30" customHeight="1" x14ac:dyDescent="0.25">
      <c r="B1646" s="43" t="s">
        <v>154</v>
      </c>
      <c r="C1646" s="43"/>
      <c r="D1646" s="43"/>
      <c r="E1646" s="9"/>
      <c r="F1646" s="10" t="s">
        <v>697</v>
      </c>
      <c r="G1646" s="45" t="s">
        <v>699</v>
      </c>
      <c r="H1646" s="45"/>
      <c r="I1646" s="45"/>
      <c r="J1646" s="45"/>
      <c r="K1646" s="45"/>
      <c r="L1646" s="45"/>
      <c r="M1646" s="5">
        <v>0</v>
      </c>
      <c r="N1646" s="5">
        <v>2893301.6</v>
      </c>
      <c r="O1646" s="8">
        <f t="shared" si="25"/>
        <v>229465710.9800005</v>
      </c>
    </row>
    <row r="1647" spans="2:15" ht="7.5" customHeight="1" x14ac:dyDescent="0.25">
      <c r="G1647" s="45"/>
      <c r="H1647" s="45"/>
      <c r="I1647" s="45"/>
      <c r="J1647" s="45"/>
      <c r="K1647" s="45"/>
      <c r="L1647" s="45"/>
      <c r="O1647" s="8">
        <f t="shared" si="25"/>
        <v>229465710.9800005</v>
      </c>
    </row>
    <row r="1648" spans="2:15" ht="20.100000000000001" customHeight="1" x14ac:dyDescent="0.25">
      <c r="G1648" s="45" t="s">
        <v>699</v>
      </c>
      <c r="H1648" s="45"/>
      <c r="I1648" s="45"/>
      <c r="J1648" s="45"/>
      <c r="K1648" s="45"/>
      <c r="L1648" s="45"/>
      <c r="O1648" s="8">
        <f t="shared" si="25"/>
        <v>229465710.9800005</v>
      </c>
    </row>
    <row r="1649" spans="2:15" ht="20.100000000000001" customHeight="1" x14ac:dyDescent="0.25">
      <c r="B1649" s="9"/>
      <c r="C1649" s="9"/>
      <c r="D1649" s="9"/>
      <c r="E1649" s="9"/>
      <c r="F1649" s="9"/>
      <c r="G1649" s="45"/>
      <c r="H1649" s="45"/>
      <c r="I1649" s="45"/>
      <c r="J1649" s="45"/>
      <c r="K1649" s="45"/>
      <c r="L1649" s="45"/>
      <c r="O1649" s="8">
        <f t="shared" si="25"/>
        <v>229465710.9800005</v>
      </c>
    </row>
    <row r="1650" spans="2:15" ht="20.100000000000001" customHeight="1" x14ac:dyDescent="0.25">
      <c r="B1650" s="43" t="s">
        <v>154</v>
      </c>
      <c r="C1650" s="43"/>
      <c r="D1650" s="43"/>
      <c r="E1650" s="9"/>
      <c r="F1650" s="10" t="s">
        <v>700</v>
      </c>
      <c r="G1650" s="45" t="s">
        <v>701</v>
      </c>
      <c r="H1650" s="45"/>
      <c r="I1650" s="45"/>
      <c r="J1650" s="45"/>
      <c r="K1650" s="45"/>
      <c r="L1650" s="45"/>
      <c r="M1650" s="5">
        <v>0</v>
      </c>
      <c r="N1650" s="5">
        <v>52026.75</v>
      </c>
      <c r="O1650" s="8">
        <f t="shared" si="25"/>
        <v>229413684.2300005</v>
      </c>
    </row>
    <row r="1651" spans="2:15" ht="20.100000000000001" customHeight="1" x14ac:dyDescent="0.25">
      <c r="G1651" s="45"/>
      <c r="H1651" s="45"/>
      <c r="I1651" s="45"/>
      <c r="J1651" s="45"/>
      <c r="K1651" s="45"/>
      <c r="L1651" s="45"/>
      <c r="O1651" s="8">
        <f t="shared" si="25"/>
        <v>229413684.2300005</v>
      </c>
    </row>
    <row r="1652" spans="2:15" ht="20.100000000000001" customHeight="1" x14ac:dyDescent="0.25">
      <c r="B1652" s="43" t="s">
        <v>154</v>
      </c>
      <c r="C1652" s="43"/>
      <c r="D1652" s="43"/>
      <c r="E1652" s="9"/>
      <c r="F1652" s="10" t="s">
        <v>700</v>
      </c>
      <c r="G1652" s="45" t="s">
        <v>701</v>
      </c>
      <c r="H1652" s="45"/>
      <c r="I1652" s="45"/>
      <c r="J1652" s="45"/>
      <c r="K1652" s="45"/>
      <c r="L1652" s="45"/>
      <c r="M1652" s="5">
        <v>0</v>
      </c>
      <c r="N1652" s="5">
        <v>2738.25</v>
      </c>
      <c r="O1652" s="8">
        <f t="shared" si="25"/>
        <v>229410945.9800005</v>
      </c>
    </row>
    <row r="1653" spans="2:15" ht="20.100000000000001" customHeight="1" x14ac:dyDescent="0.25">
      <c r="G1653" s="45"/>
      <c r="H1653" s="45"/>
      <c r="I1653" s="45"/>
      <c r="J1653" s="45"/>
      <c r="K1653" s="45"/>
      <c r="L1653" s="45"/>
      <c r="O1653" s="8">
        <f t="shared" si="25"/>
        <v>229410945.9800005</v>
      </c>
    </row>
    <row r="1654" spans="2:15" ht="20.100000000000001" customHeight="1" x14ac:dyDescent="0.25">
      <c r="B1654" s="43" t="s">
        <v>154</v>
      </c>
      <c r="C1654" s="43"/>
      <c r="D1654" s="43"/>
      <c r="E1654" s="9"/>
      <c r="F1654" s="10" t="s">
        <v>702</v>
      </c>
      <c r="G1654" s="45" t="s">
        <v>703</v>
      </c>
      <c r="H1654" s="45"/>
      <c r="I1654" s="45"/>
      <c r="J1654" s="45"/>
      <c r="K1654" s="45"/>
      <c r="L1654" s="45"/>
      <c r="M1654" s="5">
        <v>0</v>
      </c>
      <c r="N1654" s="5">
        <v>47801.63</v>
      </c>
      <c r="O1654" s="8">
        <f t="shared" si="25"/>
        <v>229363144.3500005</v>
      </c>
    </row>
    <row r="1655" spans="2:15" ht="20.100000000000001" customHeight="1" x14ac:dyDescent="0.25">
      <c r="G1655" s="45"/>
      <c r="H1655" s="45"/>
      <c r="I1655" s="45"/>
      <c r="J1655" s="45"/>
      <c r="K1655" s="45"/>
      <c r="L1655" s="45"/>
      <c r="O1655" s="8">
        <f t="shared" si="25"/>
        <v>229363144.3500005</v>
      </c>
    </row>
    <row r="1656" spans="2:15" ht="20.100000000000001" customHeight="1" x14ac:dyDescent="0.25">
      <c r="B1656" s="43" t="s">
        <v>154</v>
      </c>
      <c r="C1656" s="43"/>
      <c r="D1656" s="43"/>
      <c r="E1656" s="9"/>
      <c r="F1656" s="10" t="s">
        <v>702</v>
      </c>
      <c r="G1656" s="45" t="s">
        <v>703</v>
      </c>
      <c r="H1656" s="45"/>
      <c r="I1656" s="45"/>
      <c r="J1656" s="45"/>
      <c r="K1656" s="45"/>
      <c r="L1656" s="45"/>
      <c r="M1656" s="5">
        <v>0</v>
      </c>
      <c r="N1656" s="5">
        <v>91123.04</v>
      </c>
      <c r="O1656" s="8">
        <f t="shared" si="25"/>
        <v>229272021.31000051</v>
      </c>
    </row>
    <row r="1657" spans="2:15" ht="20.100000000000001" customHeight="1" x14ac:dyDescent="0.25">
      <c r="G1657" s="45"/>
      <c r="H1657" s="45"/>
      <c r="I1657" s="45"/>
      <c r="J1657" s="45"/>
      <c r="K1657" s="45"/>
      <c r="L1657" s="45"/>
      <c r="O1657" s="8">
        <f t="shared" si="25"/>
        <v>229272021.31000051</v>
      </c>
    </row>
    <row r="1658" spans="2:15" ht="20.100000000000001" customHeight="1" x14ac:dyDescent="0.25">
      <c r="B1658" s="43" t="s">
        <v>154</v>
      </c>
      <c r="C1658" s="43"/>
      <c r="D1658" s="43"/>
      <c r="E1658" s="9"/>
      <c r="F1658" s="10" t="s">
        <v>702</v>
      </c>
      <c r="G1658" s="45" t="s">
        <v>703</v>
      </c>
      <c r="H1658" s="45"/>
      <c r="I1658" s="45"/>
      <c r="J1658" s="45"/>
      <c r="K1658" s="45"/>
      <c r="L1658" s="45"/>
      <c r="M1658" s="5">
        <v>0</v>
      </c>
      <c r="N1658" s="5">
        <v>5062.3900000000003</v>
      </c>
      <c r="O1658" s="8">
        <f t="shared" si="25"/>
        <v>229266958.92000052</v>
      </c>
    </row>
    <row r="1659" spans="2:15" ht="20.100000000000001" customHeight="1" x14ac:dyDescent="0.25">
      <c r="G1659" s="45"/>
      <c r="H1659" s="45"/>
      <c r="I1659" s="45"/>
      <c r="J1659" s="45"/>
      <c r="K1659" s="45"/>
      <c r="L1659" s="45"/>
      <c r="O1659" s="8">
        <f t="shared" si="25"/>
        <v>229266958.92000052</v>
      </c>
    </row>
    <row r="1660" spans="2:15" ht="20.100000000000001" customHeight="1" x14ac:dyDescent="0.25">
      <c r="B1660" s="43" t="s">
        <v>154</v>
      </c>
      <c r="C1660" s="43"/>
      <c r="D1660" s="43"/>
      <c r="E1660" s="9"/>
      <c r="F1660" s="10" t="s">
        <v>702</v>
      </c>
      <c r="G1660" s="45" t="s">
        <v>703</v>
      </c>
      <c r="H1660" s="45"/>
      <c r="I1660" s="45"/>
      <c r="J1660" s="45"/>
      <c r="K1660" s="45"/>
      <c r="L1660" s="45"/>
      <c r="M1660" s="5">
        <v>0</v>
      </c>
      <c r="N1660" s="5">
        <v>50623.91</v>
      </c>
      <c r="O1660" s="8">
        <f t="shared" si="25"/>
        <v>229216335.01000053</v>
      </c>
    </row>
    <row r="1661" spans="2:15" ht="20.100000000000001" customHeight="1" x14ac:dyDescent="0.25">
      <c r="G1661" s="45"/>
      <c r="H1661" s="45"/>
      <c r="I1661" s="45"/>
      <c r="J1661" s="45"/>
      <c r="K1661" s="45"/>
      <c r="L1661" s="45"/>
      <c r="O1661" s="8">
        <f t="shared" si="25"/>
        <v>229216335.01000053</v>
      </c>
    </row>
    <row r="1662" spans="2:15" ht="20.100000000000001" customHeight="1" x14ac:dyDescent="0.25">
      <c r="B1662" s="43" t="s">
        <v>154</v>
      </c>
      <c r="C1662" s="43"/>
      <c r="D1662" s="43"/>
      <c r="E1662" s="9"/>
      <c r="F1662" s="10" t="s">
        <v>702</v>
      </c>
      <c r="G1662" s="45" t="s">
        <v>703</v>
      </c>
      <c r="H1662" s="45"/>
      <c r="I1662" s="45"/>
      <c r="J1662" s="45"/>
      <c r="K1662" s="45"/>
      <c r="L1662" s="45"/>
      <c r="M1662" s="5">
        <v>0</v>
      </c>
      <c r="N1662" s="5">
        <v>4332432.05</v>
      </c>
      <c r="O1662" s="8">
        <f t="shared" si="25"/>
        <v>224883902.96000051</v>
      </c>
    </row>
    <row r="1663" spans="2:15" ht="20.100000000000001" customHeight="1" x14ac:dyDescent="0.25">
      <c r="G1663" s="45"/>
      <c r="H1663" s="45"/>
      <c r="I1663" s="45"/>
      <c r="J1663" s="45"/>
      <c r="K1663" s="45"/>
      <c r="L1663" s="45"/>
      <c r="O1663" s="8">
        <f t="shared" si="25"/>
        <v>224883902.96000051</v>
      </c>
    </row>
    <row r="1664" spans="2:15" ht="20.100000000000001" customHeight="1" x14ac:dyDescent="0.25">
      <c r="B1664" s="43" t="s">
        <v>154</v>
      </c>
      <c r="C1664" s="43"/>
      <c r="D1664" s="43"/>
      <c r="E1664" s="9"/>
      <c r="F1664" s="10" t="s">
        <v>704</v>
      </c>
      <c r="G1664" s="45" t="s">
        <v>705</v>
      </c>
      <c r="H1664" s="45"/>
      <c r="I1664" s="45"/>
      <c r="J1664" s="45"/>
      <c r="K1664" s="45"/>
      <c r="L1664" s="45"/>
      <c r="M1664" s="5">
        <v>0</v>
      </c>
      <c r="N1664" s="5">
        <v>111096.19</v>
      </c>
      <c r="O1664" s="8">
        <f t="shared" si="25"/>
        <v>224772806.77000052</v>
      </c>
    </row>
    <row r="1665" spans="2:15" ht="20.100000000000001" customHeight="1" x14ac:dyDescent="0.25">
      <c r="G1665" s="45"/>
      <c r="H1665" s="45"/>
      <c r="I1665" s="45"/>
      <c r="J1665" s="45"/>
      <c r="K1665" s="45"/>
      <c r="L1665" s="45"/>
      <c r="O1665" s="8">
        <f t="shared" si="25"/>
        <v>224772806.77000052</v>
      </c>
    </row>
    <row r="1666" spans="2:15" ht="20.100000000000001" customHeight="1" x14ac:dyDescent="0.25">
      <c r="B1666" s="43" t="s">
        <v>154</v>
      </c>
      <c r="C1666" s="43"/>
      <c r="D1666" s="43"/>
      <c r="E1666" s="9"/>
      <c r="F1666" s="10" t="s">
        <v>704</v>
      </c>
      <c r="G1666" s="45" t="s">
        <v>705</v>
      </c>
      <c r="H1666" s="45"/>
      <c r="I1666" s="45"/>
      <c r="J1666" s="45"/>
      <c r="K1666" s="45"/>
      <c r="L1666" s="45"/>
      <c r="M1666" s="5">
        <v>0</v>
      </c>
      <c r="N1666" s="5">
        <v>60643.87</v>
      </c>
      <c r="O1666" s="8">
        <f t="shared" si="25"/>
        <v>224712162.90000051</v>
      </c>
    </row>
    <row r="1667" spans="2:15" ht="20.100000000000001" customHeight="1" x14ac:dyDescent="0.25">
      <c r="G1667" s="45"/>
      <c r="H1667" s="45"/>
      <c r="I1667" s="45"/>
      <c r="J1667" s="45"/>
      <c r="K1667" s="45"/>
      <c r="L1667" s="45"/>
      <c r="O1667" s="8">
        <f t="shared" si="25"/>
        <v>224712162.90000051</v>
      </c>
    </row>
    <row r="1668" spans="2:15" ht="20.100000000000001" customHeight="1" x14ac:dyDescent="0.25">
      <c r="B1668" s="43" t="s">
        <v>154</v>
      </c>
      <c r="C1668" s="43"/>
      <c r="D1668" s="43"/>
      <c r="E1668" s="9"/>
      <c r="F1668" s="10" t="s">
        <v>704</v>
      </c>
      <c r="G1668" s="45" t="s">
        <v>706</v>
      </c>
      <c r="H1668" s="45"/>
      <c r="I1668" s="45"/>
      <c r="J1668" s="45"/>
      <c r="K1668" s="45"/>
      <c r="L1668" s="45"/>
      <c r="M1668" s="5">
        <v>0</v>
      </c>
      <c r="N1668" s="5">
        <v>11230.35</v>
      </c>
      <c r="O1668" s="8">
        <f t="shared" si="25"/>
        <v>224700932.55000052</v>
      </c>
    </row>
    <row r="1669" spans="2:15" ht="20.100000000000001" customHeight="1" x14ac:dyDescent="0.25">
      <c r="B1669" s="17"/>
      <c r="C1669" s="17"/>
      <c r="D1669" s="17"/>
      <c r="E1669" s="9"/>
      <c r="F1669" s="10"/>
      <c r="G1669" s="45"/>
      <c r="H1669" s="45"/>
      <c r="I1669" s="45"/>
      <c r="J1669" s="45"/>
      <c r="K1669" s="45"/>
      <c r="L1669" s="45"/>
      <c r="M1669" s="5"/>
      <c r="N1669" s="5"/>
      <c r="O1669" s="8"/>
    </row>
    <row r="1670" spans="2:15" ht="17.25" customHeight="1" x14ac:dyDescent="0.25">
      <c r="G1670" s="45"/>
      <c r="H1670" s="45"/>
      <c r="I1670" s="45"/>
      <c r="J1670" s="45"/>
      <c r="K1670" s="45"/>
      <c r="L1670" s="45"/>
      <c r="O1670" s="8">
        <f>O1668+M1670-N1670</f>
        <v>224700932.55000052</v>
      </c>
    </row>
    <row r="1671" spans="2:15" ht="6" hidden="1" customHeight="1" x14ac:dyDescent="0.25">
      <c r="O1671" s="8">
        <f t="shared" si="25"/>
        <v>224700932.55000052</v>
      </c>
    </row>
    <row r="1672" spans="2:15" ht="6" hidden="1" customHeight="1" x14ac:dyDescent="0.25">
      <c r="B1672" s="9"/>
      <c r="C1672" s="9"/>
      <c r="D1672" s="9"/>
      <c r="E1672" s="9"/>
      <c r="F1672" s="9"/>
      <c r="G1672" s="45" t="s">
        <v>707</v>
      </c>
      <c r="H1672" s="45"/>
      <c r="I1672" s="45"/>
      <c r="J1672" s="45"/>
      <c r="K1672" s="45"/>
      <c r="L1672" s="45"/>
      <c r="O1672" s="8">
        <f t="shared" si="25"/>
        <v>224700932.55000052</v>
      </c>
    </row>
    <row r="1673" spans="2:15" ht="20.100000000000001" customHeight="1" x14ac:dyDescent="0.25">
      <c r="B1673" s="43" t="s">
        <v>154</v>
      </c>
      <c r="C1673" s="43"/>
      <c r="D1673" s="43"/>
      <c r="E1673" s="9"/>
      <c r="F1673" s="10" t="s">
        <v>704</v>
      </c>
      <c r="G1673" s="45" t="s">
        <v>705</v>
      </c>
      <c r="H1673" s="45"/>
      <c r="I1673" s="45"/>
      <c r="J1673" s="45"/>
      <c r="K1673" s="45"/>
      <c r="L1673" s="45"/>
      <c r="M1673" s="5">
        <v>0</v>
      </c>
      <c r="N1673" s="5">
        <v>9691310.9700000007</v>
      </c>
      <c r="O1673" s="8">
        <f t="shared" si="25"/>
        <v>215009621.58000052</v>
      </c>
    </row>
    <row r="1674" spans="2:15" ht="20.100000000000001" customHeight="1" x14ac:dyDescent="0.25">
      <c r="G1674" s="45"/>
      <c r="H1674" s="45"/>
      <c r="I1674" s="45"/>
      <c r="J1674" s="45"/>
      <c r="K1674" s="45"/>
      <c r="L1674" s="45"/>
      <c r="O1674" s="8">
        <f t="shared" si="25"/>
        <v>215009621.58000052</v>
      </c>
    </row>
    <row r="1675" spans="2:15" ht="20.100000000000001" customHeight="1" x14ac:dyDescent="0.25">
      <c r="B1675" s="43" t="s">
        <v>154</v>
      </c>
      <c r="C1675" s="43"/>
      <c r="D1675" s="43"/>
      <c r="E1675" s="9"/>
      <c r="F1675" s="10" t="s">
        <v>704</v>
      </c>
      <c r="G1675" s="45" t="s">
        <v>705</v>
      </c>
      <c r="H1675" s="45"/>
      <c r="I1675" s="45"/>
      <c r="J1675" s="45"/>
      <c r="K1675" s="45"/>
      <c r="L1675" s="45"/>
      <c r="M1675" s="5">
        <v>0</v>
      </c>
      <c r="N1675" s="5">
        <v>112303.46</v>
      </c>
      <c r="O1675" s="8">
        <f t="shared" si="25"/>
        <v>214897318.12000051</v>
      </c>
    </row>
    <row r="1676" spans="2:15" ht="20.100000000000001" customHeight="1" x14ac:dyDescent="0.25">
      <c r="G1676" s="45"/>
      <c r="H1676" s="45"/>
      <c r="I1676" s="45"/>
      <c r="J1676" s="45"/>
      <c r="K1676" s="45"/>
      <c r="L1676" s="45"/>
      <c r="O1676" s="8">
        <f t="shared" si="25"/>
        <v>214897318.12000051</v>
      </c>
    </row>
    <row r="1677" spans="2:15" ht="20.100000000000001" customHeight="1" x14ac:dyDescent="0.25">
      <c r="B1677" s="43" t="s">
        <v>34</v>
      </c>
      <c r="C1677" s="43"/>
      <c r="D1677" s="43"/>
      <c r="E1677" s="9"/>
      <c r="F1677" s="10" t="s">
        <v>708</v>
      </c>
      <c r="G1677" s="45" t="s">
        <v>709</v>
      </c>
      <c r="H1677" s="45"/>
      <c r="I1677" s="45"/>
      <c r="J1677" s="45"/>
      <c r="K1677" s="45"/>
      <c r="L1677" s="45"/>
      <c r="M1677" s="5">
        <v>0</v>
      </c>
      <c r="N1677" s="5">
        <v>17157.810000000001</v>
      </c>
      <c r="O1677" s="8">
        <f t="shared" si="25"/>
        <v>214880160.31000051</v>
      </c>
    </row>
    <row r="1678" spans="2:15" ht="20.100000000000001" customHeight="1" x14ac:dyDescent="0.25">
      <c r="G1678" s="45"/>
      <c r="H1678" s="45"/>
      <c r="I1678" s="45"/>
      <c r="J1678" s="45"/>
      <c r="K1678" s="45"/>
      <c r="L1678" s="45"/>
      <c r="O1678" s="8">
        <f t="shared" si="25"/>
        <v>214880160.31000051</v>
      </c>
    </row>
    <row r="1679" spans="2:15" ht="20.100000000000001" customHeight="1" x14ac:dyDescent="0.25">
      <c r="B1679" s="43" t="s">
        <v>34</v>
      </c>
      <c r="C1679" s="43"/>
      <c r="D1679" s="43"/>
      <c r="E1679" s="9"/>
      <c r="F1679" s="10" t="s">
        <v>708</v>
      </c>
      <c r="G1679" s="45" t="s">
        <v>709</v>
      </c>
      <c r="H1679" s="45"/>
      <c r="I1679" s="45"/>
      <c r="J1679" s="45"/>
      <c r="K1679" s="45"/>
      <c r="L1679" s="45"/>
      <c r="M1679" s="5">
        <v>0</v>
      </c>
      <c r="N1679" s="5">
        <v>17157.810000000001</v>
      </c>
      <c r="O1679" s="8">
        <f t="shared" si="25"/>
        <v>214863002.50000051</v>
      </c>
    </row>
    <row r="1680" spans="2:15" ht="20.100000000000001" customHeight="1" x14ac:dyDescent="0.25">
      <c r="G1680" s="45"/>
      <c r="H1680" s="45"/>
      <c r="I1680" s="45"/>
      <c r="J1680" s="45"/>
      <c r="K1680" s="45"/>
      <c r="L1680" s="45"/>
      <c r="O1680" s="8">
        <f t="shared" si="25"/>
        <v>214863002.50000051</v>
      </c>
    </row>
    <row r="1681" spans="2:15" ht="20.100000000000001" customHeight="1" x14ac:dyDescent="0.25">
      <c r="B1681" s="43" t="s">
        <v>34</v>
      </c>
      <c r="C1681" s="43"/>
      <c r="D1681" s="43"/>
      <c r="E1681" s="9"/>
      <c r="F1681" s="10" t="s">
        <v>708</v>
      </c>
      <c r="G1681" s="45" t="s">
        <v>709</v>
      </c>
      <c r="H1681" s="45"/>
      <c r="I1681" s="45"/>
      <c r="J1681" s="45"/>
      <c r="K1681" s="45"/>
      <c r="L1681" s="45"/>
      <c r="M1681" s="5">
        <v>0</v>
      </c>
      <c r="N1681" s="5">
        <v>426399.18</v>
      </c>
      <c r="O1681" s="8">
        <f t="shared" si="25"/>
        <v>214436603.3200005</v>
      </c>
    </row>
    <row r="1682" spans="2:15" ht="20.100000000000001" customHeight="1" x14ac:dyDescent="0.25">
      <c r="G1682" s="45"/>
      <c r="H1682" s="45"/>
      <c r="I1682" s="45"/>
      <c r="J1682" s="45"/>
      <c r="K1682" s="45"/>
      <c r="L1682" s="45"/>
      <c r="O1682" s="8">
        <f t="shared" si="25"/>
        <v>214436603.3200005</v>
      </c>
    </row>
    <row r="1683" spans="2:15" ht="20.100000000000001" customHeight="1" x14ac:dyDescent="0.25">
      <c r="B1683" s="43" t="s">
        <v>34</v>
      </c>
      <c r="C1683" s="43"/>
      <c r="D1683" s="43"/>
      <c r="E1683" s="9"/>
      <c r="F1683" s="10" t="s">
        <v>710</v>
      </c>
      <c r="G1683" s="45" t="s">
        <v>711</v>
      </c>
      <c r="H1683" s="45"/>
      <c r="I1683" s="45"/>
      <c r="J1683" s="45"/>
      <c r="K1683" s="45"/>
      <c r="L1683" s="45"/>
      <c r="M1683" s="5">
        <v>0</v>
      </c>
      <c r="N1683" s="5">
        <v>49955.61</v>
      </c>
      <c r="O1683" s="8">
        <f t="shared" si="25"/>
        <v>214386647.71000049</v>
      </c>
    </row>
    <row r="1684" spans="2:15" ht="20.100000000000001" customHeight="1" x14ac:dyDescent="0.25">
      <c r="G1684" s="45"/>
      <c r="H1684" s="45"/>
      <c r="I1684" s="45"/>
      <c r="J1684" s="45"/>
      <c r="K1684" s="45"/>
      <c r="L1684" s="45"/>
      <c r="O1684" s="8">
        <f t="shared" si="25"/>
        <v>214386647.71000049</v>
      </c>
    </row>
    <row r="1685" spans="2:15" ht="20.100000000000001" customHeight="1" x14ac:dyDescent="0.25">
      <c r="B1685" s="43" t="s">
        <v>34</v>
      </c>
      <c r="C1685" s="43"/>
      <c r="D1685" s="43"/>
      <c r="E1685" s="9"/>
      <c r="F1685" s="10" t="s">
        <v>710</v>
      </c>
      <c r="G1685" s="45" t="s">
        <v>711</v>
      </c>
      <c r="H1685" s="45"/>
      <c r="I1685" s="45"/>
      <c r="J1685" s="45"/>
      <c r="K1685" s="45"/>
      <c r="L1685" s="45"/>
      <c r="M1685" s="5">
        <v>0</v>
      </c>
      <c r="N1685" s="5">
        <v>949156.84</v>
      </c>
      <c r="O1685" s="8">
        <f t="shared" si="25"/>
        <v>213437490.87000048</v>
      </c>
    </row>
    <row r="1686" spans="2:15" ht="20.100000000000001" customHeight="1" x14ac:dyDescent="0.25">
      <c r="G1686" s="45"/>
      <c r="H1686" s="45"/>
      <c r="I1686" s="45"/>
      <c r="J1686" s="45"/>
      <c r="K1686" s="45"/>
      <c r="L1686" s="45"/>
      <c r="O1686" s="8">
        <f t="shared" si="25"/>
        <v>213437490.87000048</v>
      </c>
    </row>
    <row r="1687" spans="2:15" ht="20.100000000000001" customHeight="1" x14ac:dyDescent="0.25">
      <c r="B1687" s="43" t="s">
        <v>34</v>
      </c>
      <c r="C1687" s="43"/>
      <c r="D1687" s="43"/>
      <c r="E1687" s="9"/>
      <c r="F1687" s="10" t="s">
        <v>712</v>
      </c>
      <c r="G1687" s="45" t="s">
        <v>713</v>
      </c>
      <c r="H1687" s="45"/>
      <c r="I1687" s="45"/>
      <c r="J1687" s="45"/>
      <c r="K1687" s="45"/>
      <c r="L1687" s="45"/>
      <c r="M1687" s="5">
        <v>0</v>
      </c>
      <c r="N1687" s="5">
        <v>16526.39</v>
      </c>
      <c r="O1687" s="8">
        <f t="shared" ref="O1687:O1750" si="26">O1686+M1687-N1687</f>
        <v>213420964.4800005</v>
      </c>
    </row>
    <row r="1688" spans="2:15" ht="20.100000000000001" customHeight="1" x14ac:dyDescent="0.25">
      <c r="G1688" s="45"/>
      <c r="H1688" s="45"/>
      <c r="I1688" s="45"/>
      <c r="J1688" s="45"/>
      <c r="K1688" s="45"/>
      <c r="L1688" s="45"/>
      <c r="O1688" s="8">
        <f t="shared" si="26"/>
        <v>213420964.4800005</v>
      </c>
    </row>
    <row r="1689" spans="2:15" ht="20.100000000000001" customHeight="1" x14ac:dyDescent="0.25">
      <c r="B1689" s="43" t="s">
        <v>34</v>
      </c>
      <c r="C1689" s="43"/>
      <c r="D1689" s="43"/>
      <c r="E1689" s="9"/>
      <c r="F1689" s="10" t="s">
        <v>712</v>
      </c>
      <c r="G1689" s="45" t="s">
        <v>713</v>
      </c>
      <c r="H1689" s="45"/>
      <c r="I1689" s="45"/>
      <c r="J1689" s="45"/>
      <c r="K1689" s="45"/>
      <c r="L1689" s="45"/>
      <c r="M1689" s="5">
        <v>0</v>
      </c>
      <c r="N1689" s="5">
        <v>9021.23</v>
      </c>
      <c r="O1689" s="8">
        <f t="shared" si="26"/>
        <v>213411943.25000051</v>
      </c>
    </row>
    <row r="1690" spans="2:15" ht="20.100000000000001" customHeight="1" x14ac:dyDescent="0.25">
      <c r="G1690" s="45"/>
      <c r="H1690" s="45"/>
      <c r="I1690" s="45"/>
      <c r="J1690" s="45"/>
      <c r="K1690" s="45"/>
      <c r="L1690" s="45"/>
      <c r="O1690" s="8">
        <f t="shared" si="26"/>
        <v>213411943.25000051</v>
      </c>
    </row>
    <row r="1691" spans="2:15" ht="20.100000000000001" customHeight="1" x14ac:dyDescent="0.25">
      <c r="B1691" s="43" t="s">
        <v>34</v>
      </c>
      <c r="C1691" s="43"/>
      <c r="D1691" s="43"/>
      <c r="E1691" s="9"/>
      <c r="F1691" s="10" t="s">
        <v>712</v>
      </c>
      <c r="G1691" s="45" t="s">
        <v>713</v>
      </c>
      <c r="H1691" s="45"/>
      <c r="I1691" s="45"/>
      <c r="J1691" s="45"/>
      <c r="K1691" s="45"/>
      <c r="L1691" s="45"/>
      <c r="M1691" s="5">
        <v>0</v>
      </c>
      <c r="N1691" s="5">
        <v>1670.6</v>
      </c>
      <c r="O1691" s="8">
        <f t="shared" si="26"/>
        <v>213410272.65000051</v>
      </c>
    </row>
    <row r="1692" spans="2:15" ht="20.100000000000001" customHeight="1" x14ac:dyDescent="0.25">
      <c r="G1692" s="45"/>
      <c r="H1692" s="45"/>
      <c r="I1692" s="45"/>
      <c r="J1692" s="45"/>
      <c r="K1692" s="45"/>
      <c r="L1692" s="45"/>
      <c r="O1692" s="8">
        <f t="shared" si="26"/>
        <v>213410272.65000051</v>
      </c>
    </row>
    <row r="1693" spans="2:15" ht="20.100000000000001" customHeight="1" x14ac:dyDescent="0.25">
      <c r="B1693" s="43" t="s">
        <v>34</v>
      </c>
      <c r="C1693" s="43"/>
      <c r="D1693" s="43"/>
      <c r="E1693" s="9"/>
      <c r="F1693" s="10" t="s">
        <v>712</v>
      </c>
      <c r="G1693" s="45" t="s">
        <v>713</v>
      </c>
      <c r="H1693" s="45"/>
      <c r="I1693" s="45"/>
      <c r="J1693" s="45"/>
      <c r="K1693" s="45"/>
      <c r="L1693" s="45"/>
      <c r="M1693" s="5">
        <v>0</v>
      </c>
      <c r="N1693" s="5">
        <v>16705.98</v>
      </c>
      <c r="O1693" s="8">
        <f t="shared" si="26"/>
        <v>213393566.67000052</v>
      </c>
    </row>
    <row r="1694" spans="2:15" ht="20.100000000000001" customHeight="1" x14ac:dyDescent="0.25">
      <c r="G1694" s="45"/>
      <c r="H1694" s="45"/>
      <c r="I1694" s="45"/>
      <c r="J1694" s="45"/>
      <c r="K1694" s="45"/>
      <c r="L1694" s="45"/>
      <c r="O1694" s="8">
        <f t="shared" si="26"/>
        <v>213393566.67000052</v>
      </c>
    </row>
    <row r="1695" spans="2:15" ht="20.100000000000001" customHeight="1" x14ac:dyDescent="0.25">
      <c r="B1695" s="43" t="s">
        <v>34</v>
      </c>
      <c r="C1695" s="43"/>
      <c r="D1695" s="43"/>
      <c r="E1695" s="9"/>
      <c r="F1695" s="10" t="s">
        <v>712</v>
      </c>
      <c r="G1695" s="45" t="s">
        <v>714</v>
      </c>
      <c r="H1695" s="45"/>
      <c r="I1695" s="45"/>
      <c r="J1695" s="45"/>
      <c r="K1695" s="45"/>
      <c r="L1695" s="45"/>
      <c r="M1695" s="5">
        <v>0</v>
      </c>
      <c r="N1695" s="5">
        <v>1441655.31</v>
      </c>
      <c r="O1695" s="8">
        <f t="shared" si="26"/>
        <v>211951911.36000052</v>
      </c>
    </row>
    <row r="1696" spans="2:15" ht="16.5" customHeight="1" x14ac:dyDescent="0.25">
      <c r="G1696" s="45"/>
      <c r="H1696" s="45"/>
      <c r="I1696" s="45"/>
      <c r="J1696" s="45"/>
      <c r="K1696" s="45"/>
      <c r="L1696" s="45"/>
      <c r="O1696" s="8">
        <f t="shared" si="26"/>
        <v>211951911.36000052</v>
      </c>
    </row>
    <row r="1697" spans="2:15" ht="19.5" hidden="1" customHeight="1" x14ac:dyDescent="0.25">
      <c r="O1697" s="8">
        <f t="shared" si="26"/>
        <v>211951911.36000052</v>
      </c>
    </row>
    <row r="1698" spans="2:15" ht="4.5" hidden="1" customHeight="1" x14ac:dyDescent="0.25">
      <c r="B1698" s="9"/>
      <c r="C1698" s="9"/>
      <c r="D1698" s="9"/>
      <c r="E1698" s="9"/>
      <c r="F1698" s="9"/>
      <c r="G1698" s="45" t="s">
        <v>715</v>
      </c>
      <c r="H1698" s="45"/>
      <c r="I1698" s="45"/>
      <c r="J1698" s="45"/>
      <c r="K1698" s="45"/>
      <c r="L1698" s="45"/>
      <c r="O1698" s="8">
        <f t="shared" si="26"/>
        <v>211951911.36000052</v>
      </c>
    </row>
    <row r="1699" spans="2:15" ht="20.100000000000001" customHeight="1" x14ac:dyDescent="0.25">
      <c r="B1699" s="43" t="s">
        <v>34</v>
      </c>
      <c r="C1699" s="43"/>
      <c r="D1699" s="43"/>
      <c r="E1699" s="9"/>
      <c r="F1699" s="10" t="s">
        <v>716</v>
      </c>
      <c r="G1699" s="45" t="s">
        <v>717</v>
      </c>
      <c r="H1699" s="45"/>
      <c r="I1699" s="45"/>
      <c r="J1699" s="45"/>
      <c r="K1699" s="45"/>
      <c r="L1699" s="45"/>
      <c r="M1699" s="5">
        <v>0</v>
      </c>
      <c r="N1699" s="5">
        <v>76223.5</v>
      </c>
      <c r="O1699" s="8">
        <f t="shared" si="26"/>
        <v>211875687.86000052</v>
      </c>
    </row>
    <row r="1700" spans="2:15" ht="20.100000000000001" customHeight="1" x14ac:dyDescent="0.25">
      <c r="G1700" s="45"/>
      <c r="H1700" s="45"/>
      <c r="I1700" s="45"/>
      <c r="J1700" s="45"/>
      <c r="K1700" s="45"/>
      <c r="L1700" s="45"/>
      <c r="O1700" s="8">
        <f t="shared" si="26"/>
        <v>211875687.86000052</v>
      </c>
    </row>
    <row r="1701" spans="2:15" ht="20.100000000000001" customHeight="1" x14ac:dyDescent="0.25">
      <c r="B1701" s="43" t="s">
        <v>34</v>
      </c>
      <c r="C1701" s="43"/>
      <c r="D1701" s="43"/>
      <c r="E1701" s="9"/>
      <c r="F1701" s="10" t="s">
        <v>718</v>
      </c>
      <c r="G1701" s="45" t="s">
        <v>719</v>
      </c>
      <c r="H1701" s="45"/>
      <c r="I1701" s="45"/>
      <c r="J1701" s="45"/>
      <c r="K1701" s="45"/>
      <c r="L1701" s="45"/>
      <c r="M1701" s="5">
        <v>0</v>
      </c>
      <c r="N1701" s="5">
        <v>68529.63</v>
      </c>
      <c r="O1701" s="8">
        <f t="shared" si="26"/>
        <v>211807158.23000053</v>
      </c>
    </row>
    <row r="1702" spans="2:15" ht="20.100000000000001" customHeight="1" x14ac:dyDescent="0.25">
      <c r="G1702" s="45"/>
      <c r="H1702" s="45"/>
      <c r="I1702" s="45"/>
      <c r="J1702" s="45"/>
      <c r="K1702" s="45"/>
      <c r="L1702" s="45"/>
      <c r="O1702" s="8">
        <f t="shared" si="26"/>
        <v>211807158.23000053</v>
      </c>
    </row>
    <row r="1703" spans="2:15" ht="20.100000000000001" customHeight="1" x14ac:dyDescent="0.25">
      <c r="B1703" s="43" t="s">
        <v>34</v>
      </c>
      <c r="C1703" s="43"/>
      <c r="D1703" s="43"/>
      <c r="E1703" s="9"/>
      <c r="F1703" s="10" t="s">
        <v>720</v>
      </c>
      <c r="G1703" s="45" t="s">
        <v>721</v>
      </c>
      <c r="H1703" s="45"/>
      <c r="I1703" s="45"/>
      <c r="J1703" s="45"/>
      <c r="K1703" s="45"/>
      <c r="L1703" s="45"/>
      <c r="M1703" s="5">
        <v>0</v>
      </c>
      <c r="N1703" s="5">
        <v>159155.47</v>
      </c>
      <c r="O1703" s="8">
        <f t="shared" si="26"/>
        <v>211648002.76000053</v>
      </c>
    </row>
    <row r="1704" spans="2:15" ht="20.100000000000001" customHeight="1" x14ac:dyDescent="0.25">
      <c r="G1704" s="45"/>
      <c r="H1704" s="45"/>
      <c r="I1704" s="45"/>
      <c r="J1704" s="45"/>
      <c r="K1704" s="45"/>
      <c r="L1704" s="45"/>
      <c r="O1704" s="8">
        <f t="shared" si="26"/>
        <v>211648002.76000053</v>
      </c>
    </row>
    <row r="1705" spans="2:15" ht="20.100000000000001" customHeight="1" x14ac:dyDescent="0.25">
      <c r="B1705" s="43" t="s">
        <v>34</v>
      </c>
      <c r="C1705" s="43"/>
      <c r="D1705" s="43"/>
      <c r="E1705" s="9"/>
      <c r="F1705" s="10" t="s">
        <v>722</v>
      </c>
      <c r="G1705" s="45" t="s">
        <v>723</v>
      </c>
      <c r="H1705" s="45"/>
      <c r="I1705" s="45"/>
      <c r="J1705" s="45"/>
      <c r="K1705" s="45"/>
      <c r="L1705" s="45"/>
      <c r="M1705" s="5">
        <v>0</v>
      </c>
      <c r="N1705" s="5">
        <v>108353.93</v>
      </c>
      <c r="O1705" s="8">
        <f t="shared" si="26"/>
        <v>211539648.83000052</v>
      </c>
    </row>
    <row r="1706" spans="2:15" ht="20.100000000000001" customHeight="1" x14ac:dyDescent="0.25">
      <c r="G1706" s="45"/>
      <c r="H1706" s="45"/>
      <c r="I1706" s="45"/>
      <c r="J1706" s="45"/>
      <c r="K1706" s="45"/>
      <c r="L1706" s="45"/>
      <c r="O1706" s="8">
        <f t="shared" si="26"/>
        <v>211539648.83000052</v>
      </c>
    </row>
    <row r="1707" spans="2:15" ht="20.100000000000001" customHeight="1" x14ac:dyDescent="0.25">
      <c r="B1707" s="43" t="s">
        <v>34</v>
      </c>
      <c r="C1707" s="43"/>
      <c r="D1707" s="43"/>
      <c r="E1707" s="9"/>
      <c r="F1707" s="10" t="s">
        <v>724</v>
      </c>
      <c r="G1707" s="45" t="s">
        <v>725</v>
      </c>
      <c r="H1707" s="45"/>
      <c r="I1707" s="45"/>
      <c r="J1707" s="45"/>
      <c r="K1707" s="45"/>
      <c r="L1707" s="45"/>
      <c r="M1707" s="5">
        <v>0</v>
      </c>
      <c r="N1707" s="5">
        <v>122943.59</v>
      </c>
      <c r="O1707" s="8">
        <f t="shared" si="26"/>
        <v>211416705.24000052</v>
      </c>
    </row>
    <row r="1708" spans="2:15" ht="20.100000000000001" customHeight="1" x14ac:dyDescent="0.25">
      <c r="G1708" s="45"/>
      <c r="H1708" s="45"/>
      <c r="I1708" s="45"/>
      <c r="J1708" s="45"/>
      <c r="K1708" s="45"/>
      <c r="L1708" s="45"/>
      <c r="O1708" s="8">
        <f t="shared" si="26"/>
        <v>211416705.24000052</v>
      </c>
    </row>
    <row r="1709" spans="2:15" ht="20.100000000000001" customHeight="1" x14ac:dyDescent="0.25">
      <c r="B1709" s="43" t="s">
        <v>34</v>
      </c>
      <c r="C1709" s="43"/>
      <c r="D1709" s="43"/>
      <c r="E1709" s="9"/>
      <c r="F1709" s="10" t="s">
        <v>726</v>
      </c>
      <c r="G1709" s="45" t="s">
        <v>727</v>
      </c>
      <c r="H1709" s="45"/>
      <c r="I1709" s="45"/>
      <c r="J1709" s="45"/>
      <c r="K1709" s="45"/>
      <c r="L1709" s="45"/>
      <c r="M1709" s="5">
        <v>0</v>
      </c>
      <c r="N1709" s="5">
        <v>44877.48</v>
      </c>
      <c r="O1709" s="8">
        <f t="shared" si="26"/>
        <v>211371827.76000053</v>
      </c>
    </row>
    <row r="1710" spans="2:15" ht="20.100000000000001" customHeight="1" x14ac:dyDescent="0.25">
      <c r="G1710" s="45"/>
      <c r="H1710" s="45"/>
      <c r="I1710" s="45"/>
      <c r="J1710" s="45"/>
      <c r="K1710" s="45"/>
      <c r="L1710" s="45"/>
      <c r="O1710" s="8">
        <f t="shared" si="26"/>
        <v>211371827.76000053</v>
      </c>
    </row>
    <row r="1711" spans="2:15" ht="20.100000000000001" customHeight="1" x14ac:dyDescent="0.25">
      <c r="B1711" s="43" t="s">
        <v>39</v>
      </c>
      <c r="C1711" s="43"/>
      <c r="D1711" s="43"/>
      <c r="E1711" s="9"/>
      <c r="F1711" s="10" t="s">
        <v>728</v>
      </c>
      <c r="G1711" s="45" t="s">
        <v>729</v>
      </c>
      <c r="H1711" s="45"/>
      <c r="I1711" s="45"/>
      <c r="J1711" s="45"/>
      <c r="K1711" s="45"/>
      <c r="L1711" s="45"/>
      <c r="M1711" s="5">
        <v>0</v>
      </c>
      <c r="N1711" s="5">
        <v>29942</v>
      </c>
      <c r="O1711" s="8">
        <f t="shared" si="26"/>
        <v>211341885.76000053</v>
      </c>
    </row>
    <row r="1712" spans="2:15" ht="20.100000000000001" customHeight="1" x14ac:dyDescent="0.25">
      <c r="G1712" s="45"/>
      <c r="H1712" s="45"/>
      <c r="I1712" s="45"/>
      <c r="J1712" s="45"/>
      <c r="K1712" s="45"/>
      <c r="L1712" s="45"/>
      <c r="O1712" s="8">
        <f t="shared" si="26"/>
        <v>211341885.76000053</v>
      </c>
    </row>
    <row r="1713" spans="2:15" ht="20.100000000000001" customHeight="1" x14ac:dyDescent="0.25">
      <c r="B1713" s="43" t="s">
        <v>39</v>
      </c>
      <c r="C1713" s="43"/>
      <c r="D1713" s="43"/>
      <c r="E1713" s="9"/>
      <c r="F1713" s="10" t="s">
        <v>730</v>
      </c>
      <c r="G1713" s="45" t="s">
        <v>731</v>
      </c>
      <c r="H1713" s="45"/>
      <c r="I1713" s="45"/>
      <c r="J1713" s="45"/>
      <c r="K1713" s="45"/>
      <c r="L1713" s="45"/>
      <c r="M1713" s="5">
        <v>0</v>
      </c>
      <c r="N1713" s="5">
        <v>3570</v>
      </c>
      <c r="O1713" s="8">
        <f t="shared" si="26"/>
        <v>211338315.76000053</v>
      </c>
    </row>
    <row r="1714" spans="2:15" ht="20.100000000000001" customHeight="1" x14ac:dyDescent="0.25">
      <c r="G1714" s="45"/>
      <c r="H1714" s="45"/>
      <c r="I1714" s="45"/>
      <c r="J1714" s="45"/>
      <c r="K1714" s="45"/>
      <c r="L1714" s="45"/>
      <c r="O1714" s="8">
        <f t="shared" si="26"/>
        <v>211338315.76000053</v>
      </c>
    </row>
    <row r="1715" spans="2:15" ht="20.100000000000001" customHeight="1" x14ac:dyDescent="0.25">
      <c r="B1715" s="43" t="s">
        <v>39</v>
      </c>
      <c r="C1715" s="43"/>
      <c r="D1715" s="43"/>
      <c r="E1715" s="9"/>
      <c r="F1715" s="10" t="s">
        <v>730</v>
      </c>
      <c r="G1715" s="45" t="s">
        <v>731</v>
      </c>
      <c r="H1715" s="45"/>
      <c r="I1715" s="45"/>
      <c r="J1715" s="45"/>
      <c r="K1715" s="45"/>
      <c r="L1715" s="45"/>
      <c r="M1715" s="5">
        <v>0</v>
      </c>
      <c r="N1715" s="5">
        <v>80682</v>
      </c>
      <c r="O1715" s="8">
        <f t="shared" si="26"/>
        <v>211257633.76000053</v>
      </c>
    </row>
    <row r="1716" spans="2:15" ht="20.100000000000001" customHeight="1" x14ac:dyDescent="0.25">
      <c r="G1716" s="45"/>
      <c r="H1716" s="45"/>
      <c r="I1716" s="45"/>
      <c r="J1716" s="45"/>
      <c r="K1716" s="45"/>
      <c r="L1716" s="45"/>
      <c r="O1716" s="8">
        <f t="shared" si="26"/>
        <v>211257633.76000053</v>
      </c>
    </row>
    <row r="1717" spans="2:15" ht="20.100000000000001" customHeight="1" x14ac:dyDescent="0.25">
      <c r="B1717" s="43" t="s">
        <v>39</v>
      </c>
      <c r="C1717" s="43"/>
      <c r="D1717" s="43"/>
      <c r="E1717" s="9"/>
      <c r="F1717" s="10" t="s">
        <v>732</v>
      </c>
      <c r="G1717" s="45" t="s">
        <v>733</v>
      </c>
      <c r="H1717" s="45"/>
      <c r="I1717" s="45"/>
      <c r="J1717" s="45"/>
      <c r="K1717" s="45"/>
      <c r="L1717" s="45"/>
      <c r="M1717" s="5">
        <v>0</v>
      </c>
      <c r="N1717" s="5">
        <v>15757.08</v>
      </c>
      <c r="O1717" s="8">
        <f t="shared" si="26"/>
        <v>211241876.68000051</v>
      </c>
    </row>
    <row r="1718" spans="2:15" ht="20.100000000000001" customHeight="1" x14ac:dyDescent="0.25">
      <c r="G1718" s="45"/>
      <c r="H1718" s="45"/>
      <c r="I1718" s="45"/>
      <c r="J1718" s="45"/>
      <c r="K1718" s="45"/>
      <c r="L1718" s="45"/>
      <c r="O1718" s="8">
        <f t="shared" si="26"/>
        <v>211241876.68000051</v>
      </c>
    </row>
    <row r="1719" spans="2:15" ht="20.100000000000001" customHeight="1" x14ac:dyDescent="0.25">
      <c r="B1719" s="43" t="s">
        <v>39</v>
      </c>
      <c r="C1719" s="43"/>
      <c r="D1719" s="43"/>
      <c r="E1719" s="9"/>
      <c r="F1719" s="10" t="s">
        <v>732</v>
      </c>
      <c r="G1719" s="45" t="s">
        <v>733</v>
      </c>
      <c r="H1719" s="45"/>
      <c r="I1719" s="45"/>
      <c r="J1719" s="45"/>
      <c r="K1719" s="45"/>
      <c r="L1719" s="45"/>
      <c r="M1719" s="5">
        <v>0</v>
      </c>
      <c r="N1719" s="5">
        <v>356110.01</v>
      </c>
      <c r="O1719" s="8">
        <f t="shared" si="26"/>
        <v>210885766.67000052</v>
      </c>
    </row>
    <row r="1720" spans="2:15" ht="20.100000000000001" customHeight="1" x14ac:dyDescent="0.25">
      <c r="G1720" s="45"/>
      <c r="H1720" s="45"/>
      <c r="I1720" s="45"/>
      <c r="J1720" s="45"/>
      <c r="K1720" s="45"/>
      <c r="L1720" s="45"/>
      <c r="O1720" s="8">
        <f t="shared" si="26"/>
        <v>210885766.67000052</v>
      </c>
    </row>
    <row r="1721" spans="2:15" ht="20.100000000000001" customHeight="1" x14ac:dyDescent="0.25">
      <c r="B1721" s="43" t="s">
        <v>39</v>
      </c>
      <c r="C1721" s="43"/>
      <c r="D1721" s="43"/>
      <c r="E1721" s="9"/>
      <c r="F1721" s="10" t="s">
        <v>734</v>
      </c>
      <c r="G1721" s="45" t="s">
        <v>735</v>
      </c>
      <c r="H1721" s="45"/>
      <c r="I1721" s="45"/>
      <c r="J1721" s="45"/>
      <c r="K1721" s="45"/>
      <c r="L1721" s="45"/>
      <c r="M1721" s="5">
        <v>0</v>
      </c>
      <c r="N1721" s="5">
        <v>32486.79</v>
      </c>
      <c r="O1721" s="8">
        <f t="shared" si="26"/>
        <v>210853279.88000053</v>
      </c>
    </row>
    <row r="1722" spans="2:15" ht="20.100000000000001" customHeight="1" x14ac:dyDescent="0.25">
      <c r="G1722" s="45"/>
      <c r="H1722" s="45"/>
      <c r="I1722" s="45"/>
      <c r="J1722" s="45"/>
      <c r="K1722" s="45"/>
      <c r="L1722" s="45"/>
      <c r="O1722" s="8">
        <f t="shared" si="26"/>
        <v>210853279.88000053</v>
      </c>
    </row>
    <row r="1723" spans="2:15" ht="20.100000000000001" customHeight="1" x14ac:dyDescent="0.25">
      <c r="B1723" s="43" t="s">
        <v>39</v>
      </c>
      <c r="C1723" s="43"/>
      <c r="D1723" s="43"/>
      <c r="E1723" s="9"/>
      <c r="F1723" s="10" t="s">
        <v>734</v>
      </c>
      <c r="G1723" s="45" t="s">
        <v>735</v>
      </c>
      <c r="H1723" s="45"/>
      <c r="I1723" s="45"/>
      <c r="J1723" s="45"/>
      <c r="K1723" s="45"/>
      <c r="L1723" s="45"/>
      <c r="M1723" s="5">
        <v>0</v>
      </c>
      <c r="N1723" s="5">
        <v>21040.92</v>
      </c>
      <c r="O1723" s="8">
        <f t="shared" si="26"/>
        <v>210832238.96000054</v>
      </c>
    </row>
    <row r="1724" spans="2:15" ht="20.100000000000001" customHeight="1" x14ac:dyDescent="0.25">
      <c r="G1724" s="45"/>
      <c r="H1724" s="45"/>
      <c r="I1724" s="45"/>
      <c r="J1724" s="45"/>
      <c r="K1724" s="45"/>
      <c r="L1724" s="45"/>
      <c r="O1724" s="8">
        <f t="shared" si="26"/>
        <v>210832238.96000054</v>
      </c>
    </row>
    <row r="1725" spans="2:15" ht="20.100000000000001" customHeight="1" x14ac:dyDescent="0.25">
      <c r="B1725" s="43" t="s">
        <v>39</v>
      </c>
      <c r="C1725" s="43"/>
      <c r="D1725" s="43"/>
      <c r="E1725" s="9"/>
      <c r="F1725" s="10" t="s">
        <v>734</v>
      </c>
      <c r="G1725" s="45" t="s">
        <v>735</v>
      </c>
      <c r="H1725" s="45"/>
      <c r="I1725" s="45"/>
      <c r="J1725" s="45"/>
      <c r="K1725" s="45"/>
      <c r="L1725" s="45"/>
      <c r="M1725" s="5">
        <v>0</v>
      </c>
      <c r="N1725" s="5">
        <v>3896.47</v>
      </c>
      <c r="O1725" s="8">
        <f t="shared" si="26"/>
        <v>210828342.49000055</v>
      </c>
    </row>
    <row r="1726" spans="2:15" ht="20.100000000000001" customHeight="1" x14ac:dyDescent="0.25">
      <c r="G1726" s="45"/>
      <c r="H1726" s="45"/>
      <c r="I1726" s="45"/>
      <c r="J1726" s="45"/>
      <c r="K1726" s="45"/>
      <c r="L1726" s="45"/>
      <c r="O1726" s="8">
        <f t="shared" si="26"/>
        <v>210828342.49000055</v>
      </c>
    </row>
    <row r="1727" spans="2:15" ht="20.100000000000001" customHeight="1" x14ac:dyDescent="0.25">
      <c r="O1727" s="8">
        <f t="shared" si="26"/>
        <v>210828342.49000055</v>
      </c>
    </row>
    <row r="1728" spans="2:15" ht="20.100000000000001" customHeight="1" x14ac:dyDescent="0.25">
      <c r="B1728" s="43" t="s">
        <v>39</v>
      </c>
      <c r="C1728" s="43"/>
      <c r="D1728" s="43"/>
      <c r="E1728" s="9"/>
      <c r="F1728" s="10" t="s">
        <v>734</v>
      </c>
      <c r="G1728" s="45" t="s">
        <v>735</v>
      </c>
      <c r="H1728" s="45"/>
      <c r="I1728" s="45"/>
      <c r="J1728" s="45"/>
      <c r="K1728" s="45"/>
      <c r="L1728" s="45"/>
      <c r="M1728" s="5">
        <v>0</v>
      </c>
      <c r="N1728" s="5">
        <v>38964.67</v>
      </c>
      <c r="O1728" s="8">
        <f t="shared" si="26"/>
        <v>210789377.82000056</v>
      </c>
    </row>
    <row r="1729" spans="2:15" ht="20.100000000000001" customHeight="1" x14ac:dyDescent="0.25">
      <c r="G1729" s="45"/>
      <c r="H1729" s="45"/>
      <c r="I1729" s="45"/>
      <c r="J1729" s="45"/>
      <c r="K1729" s="45"/>
      <c r="L1729" s="45"/>
      <c r="O1729" s="8">
        <f t="shared" si="26"/>
        <v>210789377.82000056</v>
      </c>
    </row>
    <row r="1730" spans="2:15" ht="20.100000000000001" customHeight="1" x14ac:dyDescent="0.25">
      <c r="B1730" s="43" t="s">
        <v>39</v>
      </c>
      <c r="C1730" s="43"/>
      <c r="D1730" s="43"/>
      <c r="E1730" s="9"/>
      <c r="F1730" s="10" t="s">
        <v>734</v>
      </c>
      <c r="G1730" s="45" t="s">
        <v>735</v>
      </c>
      <c r="H1730" s="45"/>
      <c r="I1730" s="45"/>
      <c r="J1730" s="45"/>
      <c r="K1730" s="45"/>
      <c r="L1730" s="45"/>
      <c r="M1730" s="5">
        <v>0</v>
      </c>
      <c r="N1730" s="5">
        <v>2957467.14</v>
      </c>
      <c r="O1730" s="8">
        <f t="shared" si="26"/>
        <v>207831910.68000057</v>
      </c>
    </row>
    <row r="1731" spans="2:15" ht="20.100000000000001" customHeight="1" x14ac:dyDescent="0.25">
      <c r="G1731" s="45"/>
      <c r="H1731" s="45"/>
      <c r="I1731" s="45"/>
      <c r="J1731" s="45"/>
      <c r="K1731" s="45"/>
      <c r="L1731" s="45"/>
      <c r="O1731" s="8">
        <f t="shared" si="26"/>
        <v>207831910.68000057</v>
      </c>
    </row>
    <row r="1732" spans="2:15" ht="20.100000000000001" customHeight="1" x14ac:dyDescent="0.25">
      <c r="B1732" s="43" t="s">
        <v>39</v>
      </c>
      <c r="C1732" s="43"/>
      <c r="D1732" s="43"/>
      <c r="E1732" s="9"/>
      <c r="F1732" s="10" t="s">
        <v>736</v>
      </c>
      <c r="G1732" s="45" t="s">
        <v>737</v>
      </c>
      <c r="H1732" s="45"/>
      <c r="I1732" s="45"/>
      <c r="J1732" s="45"/>
      <c r="K1732" s="45"/>
      <c r="L1732" s="45"/>
      <c r="M1732" s="5">
        <v>0</v>
      </c>
      <c r="N1732" s="5">
        <v>304779.82</v>
      </c>
      <c r="O1732" s="8">
        <f t="shared" si="26"/>
        <v>207527130.86000058</v>
      </c>
    </row>
    <row r="1733" spans="2:15" ht="20.100000000000001" customHeight="1" x14ac:dyDescent="0.25">
      <c r="G1733" s="45"/>
      <c r="H1733" s="45"/>
      <c r="I1733" s="45"/>
      <c r="J1733" s="45"/>
      <c r="K1733" s="45"/>
      <c r="L1733" s="45"/>
      <c r="O1733" s="8">
        <f t="shared" si="26"/>
        <v>207527130.86000058</v>
      </c>
    </row>
    <row r="1734" spans="2:15" ht="20.100000000000001" customHeight="1" x14ac:dyDescent="0.25">
      <c r="B1734" s="43" t="s">
        <v>39</v>
      </c>
      <c r="C1734" s="43"/>
      <c r="D1734" s="43"/>
      <c r="E1734" s="9"/>
      <c r="F1734" s="10" t="s">
        <v>736</v>
      </c>
      <c r="G1734" s="45" t="s">
        <v>737</v>
      </c>
      <c r="H1734" s="45"/>
      <c r="I1734" s="45"/>
      <c r="J1734" s="45"/>
      <c r="K1734" s="45"/>
      <c r="L1734" s="45"/>
      <c r="M1734" s="5">
        <v>0</v>
      </c>
      <c r="N1734" s="5">
        <v>563598.61</v>
      </c>
      <c r="O1734" s="8">
        <f t="shared" si="26"/>
        <v>206963532.25000057</v>
      </c>
    </row>
    <row r="1735" spans="2:15" ht="20.100000000000001" customHeight="1" x14ac:dyDescent="0.25">
      <c r="G1735" s="45"/>
      <c r="H1735" s="45"/>
      <c r="I1735" s="45"/>
      <c r="J1735" s="45"/>
      <c r="K1735" s="45"/>
      <c r="L1735" s="45"/>
      <c r="O1735" s="8">
        <f t="shared" si="26"/>
        <v>206963532.25000057</v>
      </c>
    </row>
    <row r="1736" spans="2:15" ht="20.100000000000001" customHeight="1" x14ac:dyDescent="0.25">
      <c r="B1736" s="43" t="s">
        <v>39</v>
      </c>
      <c r="C1736" s="43"/>
      <c r="D1736" s="43"/>
      <c r="E1736" s="9"/>
      <c r="F1736" s="10" t="s">
        <v>736</v>
      </c>
      <c r="G1736" s="45" t="s">
        <v>737</v>
      </c>
      <c r="H1736" s="45"/>
      <c r="I1736" s="45"/>
      <c r="J1736" s="45"/>
      <c r="K1736" s="45"/>
      <c r="L1736" s="45"/>
      <c r="M1736" s="5">
        <v>0</v>
      </c>
      <c r="N1736" s="5">
        <v>31458.26</v>
      </c>
      <c r="O1736" s="8">
        <f t="shared" si="26"/>
        <v>206932073.99000058</v>
      </c>
    </row>
    <row r="1737" spans="2:15" ht="20.100000000000001" customHeight="1" x14ac:dyDescent="0.25">
      <c r="G1737" s="45"/>
      <c r="H1737" s="45"/>
      <c r="I1737" s="45"/>
      <c r="J1737" s="45"/>
      <c r="K1737" s="45"/>
      <c r="L1737" s="45"/>
      <c r="O1737" s="8">
        <f t="shared" si="26"/>
        <v>206932073.99000058</v>
      </c>
    </row>
    <row r="1738" spans="2:15" ht="20.100000000000001" customHeight="1" x14ac:dyDescent="0.25">
      <c r="B1738" s="43" t="s">
        <v>39</v>
      </c>
      <c r="C1738" s="43"/>
      <c r="D1738" s="43"/>
      <c r="E1738" s="9"/>
      <c r="F1738" s="10" t="s">
        <v>736</v>
      </c>
      <c r="G1738" s="45" t="s">
        <v>737</v>
      </c>
      <c r="H1738" s="45"/>
      <c r="I1738" s="45"/>
      <c r="J1738" s="45"/>
      <c r="K1738" s="45"/>
      <c r="L1738" s="45"/>
      <c r="M1738" s="5">
        <v>0</v>
      </c>
      <c r="N1738" s="5">
        <v>314582.65999999997</v>
      </c>
      <c r="O1738" s="8">
        <f t="shared" si="26"/>
        <v>206617491.33000058</v>
      </c>
    </row>
    <row r="1739" spans="2:15" ht="20.100000000000001" customHeight="1" x14ac:dyDescent="0.25">
      <c r="G1739" s="45"/>
      <c r="H1739" s="45"/>
      <c r="I1739" s="45"/>
      <c r="J1739" s="45"/>
      <c r="K1739" s="45"/>
      <c r="L1739" s="45"/>
      <c r="O1739" s="8">
        <f t="shared" si="26"/>
        <v>206617491.33000058</v>
      </c>
    </row>
    <row r="1740" spans="2:15" ht="20.100000000000001" customHeight="1" x14ac:dyDescent="0.25">
      <c r="B1740" s="43" t="s">
        <v>39</v>
      </c>
      <c r="C1740" s="43"/>
      <c r="D1740" s="43"/>
      <c r="E1740" s="9"/>
      <c r="F1740" s="10" t="s">
        <v>736</v>
      </c>
      <c r="G1740" s="45" t="s">
        <v>737</v>
      </c>
      <c r="H1740" s="45"/>
      <c r="I1740" s="45"/>
      <c r="J1740" s="45"/>
      <c r="K1740" s="45"/>
      <c r="L1740" s="45"/>
      <c r="M1740" s="5">
        <v>0</v>
      </c>
      <c r="N1740" s="5">
        <v>25173988.609999999</v>
      </c>
      <c r="O1740" s="8">
        <f t="shared" si="26"/>
        <v>181443502.72000057</v>
      </c>
    </row>
    <row r="1741" spans="2:15" ht="20.100000000000001" customHeight="1" x14ac:dyDescent="0.25">
      <c r="G1741" s="45"/>
      <c r="H1741" s="45"/>
      <c r="I1741" s="45"/>
      <c r="J1741" s="45"/>
      <c r="K1741" s="45"/>
      <c r="L1741" s="45"/>
      <c r="O1741" s="8">
        <f t="shared" si="26"/>
        <v>181443502.72000057</v>
      </c>
    </row>
    <row r="1742" spans="2:15" ht="20.100000000000001" customHeight="1" x14ac:dyDescent="0.25">
      <c r="B1742" s="43" t="s">
        <v>39</v>
      </c>
      <c r="C1742" s="43"/>
      <c r="D1742" s="43"/>
      <c r="E1742" s="9"/>
      <c r="F1742" s="10" t="s">
        <v>738</v>
      </c>
      <c r="G1742" s="45" t="s">
        <v>739</v>
      </c>
      <c r="H1742" s="45"/>
      <c r="I1742" s="45"/>
      <c r="J1742" s="45"/>
      <c r="K1742" s="45"/>
      <c r="L1742" s="45"/>
      <c r="M1742" s="5">
        <v>0</v>
      </c>
      <c r="N1742" s="5">
        <v>40199.449999999997</v>
      </c>
      <c r="O1742" s="8">
        <f t="shared" si="26"/>
        <v>181403303.27000058</v>
      </c>
    </row>
    <row r="1743" spans="2:15" ht="20.100000000000001" customHeight="1" x14ac:dyDescent="0.25">
      <c r="G1743" s="45"/>
      <c r="H1743" s="45"/>
      <c r="I1743" s="45"/>
      <c r="J1743" s="45"/>
      <c r="K1743" s="45"/>
      <c r="L1743" s="45"/>
      <c r="O1743" s="8">
        <f t="shared" si="26"/>
        <v>181403303.27000058</v>
      </c>
    </row>
    <row r="1744" spans="2:15" ht="20.100000000000001" customHeight="1" x14ac:dyDescent="0.25">
      <c r="B1744" s="43" t="s">
        <v>39</v>
      </c>
      <c r="C1744" s="43"/>
      <c r="D1744" s="43"/>
      <c r="E1744" s="9"/>
      <c r="F1744" s="10" t="s">
        <v>738</v>
      </c>
      <c r="G1744" s="45" t="s">
        <v>739</v>
      </c>
      <c r="H1744" s="45"/>
      <c r="I1744" s="45"/>
      <c r="J1744" s="45"/>
      <c r="K1744" s="45"/>
      <c r="L1744" s="45"/>
      <c r="M1744" s="5">
        <v>0</v>
      </c>
      <c r="N1744" s="5">
        <v>21943.599999999999</v>
      </c>
      <c r="O1744" s="8">
        <f t="shared" si="26"/>
        <v>181381359.67000058</v>
      </c>
    </row>
    <row r="1745" spans="2:15" ht="20.100000000000001" customHeight="1" x14ac:dyDescent="0.25">
      <c r="G1745" s="45"/>
      <c r="H1745" s="45"/>
      <c r="I1745" s="45"/>
      <c r="J1745" s="45"/>
      <c r="K1745" s="45"/>
      <c r="L1745" s="45"/>
      <c r="O1745" s="8">
        <f t="shared" si="26"/>
        <v>181381359.67000058</v>
      </c>
    </row>
    <row r="1746" spans="2:15" ht="20.100000000000001" customHeight="1" x14ac:dyDescent="0.25">
      <c r="B1746" s="43" t="s">
        <v>39</v>
      </c>
      <c r="C1746" s="43"/>
      <c r="D1746" s="43"/>
      <c r="E1746" s="9"/>
      <c r="F1746" s="10" t="s">
        <v>738</v>
      </c>
      <c r="G1746" s="45" t="s">
        <v>739</v>
      </c>
      <c r="H1746" s="45"/>
      <c r="I1746" s="45"/>
      <c r="J1746" s="45"/>
      <c r="K1746" s="45"/>
      <c r="L1746" s="45"/>
      <c r="M1746" s="5">
        <v>0</v>
      </c>
      <c r="N1746" s="5">
        <v>4053.63</v>
      </c>
      <c r="O1746" s="8">
        <f t="shared" si="26"/>
        <v>181377306.04000059</v>
      </c>
    </row>
    <row r="1747" spans="2:15" ht="20.100000000000001" customHeight="1" x14ac:dyDescent="0.25">
      <c r="G1747" s="45"/>
      <c r="H1747" s="45"/>
      <c r="I1747" s="45"/>
      <c r="J1747" s="45"/>
      <c r="K1747" s="45"/>
      <c r="L1747" s="45"/>
      <c r="O1747" s="8">
        <f t="shared" si="26"/>
        <v>181377306.04000059</v>
      </c>
    </row>
    <row r="1748" spans="2:15" ht="20.100000000000001" customHeight="1" x14ac:dyDescent="0.25">
      <c r="B1748" s="43" t="s">
        <v>39</v>
      </c>
      <c r="C1748" s="43"/>
      <c r="D1748" s="43"/>
      <c r="E1748" s="9"/>
      <c r="F1748" s="10" t="s">
        <v>738</v>
      </c>
      <c r="G1748" s="45" t="s">
        <v>739</v>
      </c>
      <c r="H1748" s="45"/>
      <c r="I1748" s="45"/>
      <c r="J1748" s="45"/>
      <c r="K1748" s="45"/>
      <c r="L1748" s="45"/>
      <c r="M1748" s="5">
        <v>0</v>
      </c>
      <c r="N1748" s="5">
        <v>40636.29</v>
      </c>
      <c r="O1748" s="8">
        <f t="shared" si="26"/>
        <v>181336669.7500006</v>
      </c>
    </row>
    <row r="1749" spans="2:15" ht="20.100000000000001" customHeight="1" x14ac:dyDescent="0.25">
      <c r="G1749" s="45"/>
      <c r="H1749" s="45"/>
      <c r="I1749" s="45"/>
      <c r="J1749" s="45"/>
      <c r="K1749" s="45"/>
      <c r="L1749" s="45"/>
      <c r="O1749" s="8">
        <f t="shared" si="26"/>
        <v>181336669.7500006</v>
      </c>
    </row>
    <row r="1750" spans="2:15" ht="20.100000000000001" customHeight="1" x14ac:dyDescent="0.25">
      <c r="B1750" s="43" t="s">
        <v>39</v>
      </c>
      <c r="C1750" s="43"/>
      <c r="D1750" s="43"/>
      <c r="E1750" s="9"/>
      <c r="F1750" s="10" t="s">
        <v>738</v>
      </c>
      <c r="G1750" s="45" t="s">
        <v>739</v>
      </c>
      <c r="H1750" s="45"/>
      <c r="I1750" s="45"/>
      <c r="J1750" s="45"/>
      <c r="K1750" s="45"/>
      <c r="L1750" s="45"/>
      <c r="M1750" s="5">
        <v>0</v>
      </c>
      <c r="N1750" s="5">
        <v>3506749.4399999999</v>
      </c>
      <c r="O1750" s="8">
        <f t="shared" si="26"/>
        <v>177829920.3100006</v>
      </c>
    </row>
    <row r="1751" spans="2:15" ht="20.100000000000001" customHeight="1" x14ac:dyDescent="0.25">
      <c r="G1751" s="45"/>
      <c r="H1751" s="45"/>
      <c r="I1751" s="45"/>
      <c r="J1751" s="45"/>
      <c r="K1751" s="45"/>
      <c r="L1751" s="45"/>
      <c r="O1751" s="8">
        <f t="shared" ref="O1751:O1814" si="27">O1750+M1751-N1751</f>
        <v>177829920.3100006</v>
      </c>
    </row>
    <row r="1752" spans="2:15" ht="20.100000000000001" customHeight="1" x14ac:dyDescent="0.25">
      <c r="B1752" s="43" t="s">
        <v>42</v>
      </c>
      <c r="C1752" s="43"/>
      <c r="D1752" s="43"/>
      <c r="E1752" s="9"/>
      <c r="F1752" s="10" t="s">
        <v>740</v>
      </c>
      <c r="G1752" s="45" t="s">
        <v>741</v>
      </c>
      <c r="H1752" s="45"/>
      <c r="I1752" s="45"/>
      <c r="J1752" s="45"/>
      <c r="K1752" s="45"/>
      <c r="L1752" s="45"/>
      <c r="M1752" s="5">
        <v>0</v>
      </c>
      <c r="N1752" s="5">
        <v>867750</v>
      </c>
      <c r="O1752" s="8">
        <f t="shared" si="27"/>
        <v>176962170.3100006</v>
      </c>
    </row>
    <row r="1753" spans="2:15" ht="20.100000000000001" customHeight="1" x14ac:dyDescent="0.25">
      <c r="G1753" s="45"/>
      <c r="H1753" s="45"/>
      <c r="I1753" s="45"/>
      <c r="J1753" s="45"/>
      <c r="K1753" s="45"/>
      <c r="L1753" s="45"/>
      <c r="O1753" s="8">
        <f t="shared" si="27"/>
        <v>176962170.3100006</v>
      </c>
    </row>
    <row r="1754" spans="2:15" ht="20.100000000000001" customHeight="1" x14ac:dyDescent="0.25">
      <c r="O1754" s="8">
        <f t="shared" si="27"/>
        <v>176962170.3100006</v>
      </c>
    </row>
    <row r="1755" spans="2:15" ht="20.100000000000001" customHeight="1" x14ac:dyDescent="0.25">
      <c r="B1755" s="9"/>
      <c r="C1755" s="9"/>
      <c r="D1755" s="9"/>
      <c r="E1755" s="9"/>
      <c r="F1755" s="9"/>
      <c r="G1755" s="45" t="s">
        <v>742</v>
      </c>
      <c r="H1755" s="45"/>
      <c r="I1755" s="45"/>
      <c r="J1755" s="45"/>
      <c r="K1755" s="45"/>
      <c r="L1755" s="45"/>
      <c r="O1755" s="8">
        <f t="shared" si="27"/>
        <v>176962170.3100006</v>
      </c>
    </row>
    <row r="1756" spans="2:15" ht="20.100000000000001" customHeight="1" x14ac:dyDescent="0.25">
      <c r="B1756" s="43" t="s">
        <v>42</v>
      </c>
      <c r="C1756" s="43"/>
      <c r="D1756" s="43"/>
      <c r="E1756" s="9"/>
      <c r="F1756" s="10" t="s">
        <v>743</v>
      </c>
      <c r="G1756" s="45" t="s">
        <v>744</v>
      </c>
      <c r="H1756" s="45"/>
      <c r="I1756" s="45"/>
      <c r="J1756" s="45"/>
      <c r="K1756" s="45"/>
      <c r="L1756" s="45"/>
      <c r="M1756" s="5">
        <v>0</v>
      </c>
      <c r="N1756" s="5">
        <v>572660.13</v>
      </c>
      <c r="O1756" s="8">
        <f t="shared" si="27"/>
        <v>176389510.1800006</v>
      </c>
    </row>
    <row r="1757" spans="2:15" ht="20.100000000000001" customHeight="1" x14ac:dyDescent="0.25">
      <c r="G1757" s="45"/>
      <c r="H1757" s="45"/>
      <c r="I1757" s="45"/>
      <c r="J1757" s="45"/>
      <c r="K1757" s="45"/>
      <c r="L1757" s="45"/>
      <c r="O1757" s="8">
        <f t="shared" si="27"/>
        <v>176389510.1800006</v>
      </c>
    </row>
    <row r="1758" spans="2:15" ht="20.100000000000001" customHeight="1" x14ac:dyDescent="0.25">
      <c r="B1758" s="43" t="s">
        <v>42</v>
      </c>
      <c r="C1758" s="43"/>
      <c r="D1758" s="43"/>
      <c r="E1758" s="9"/>
      <c r="F1758" s="10" t="s">
        <v>743</v>
      </c>
      <c r="G1758" s="45" t="s">
        <v>744</v>
      </c>
      <c r="H1758" s="45"/>
      <c r="I1758" s="45"/>
      <c r="J1758" s="45"/>
      <c r="K1758" s="45"/>
      <c r="L1758" s="45"/>
      <c r="M1758" s="5">
        <v>0</v>
      </c>
      <c r="N1758" s="5">
        <v>30140</v>
      </c>
      <c r="O1758" s="8">
        <f t="shared" si="27"/>
        <v>176359370.1800006</v>
      </c>
    </row>
    <row r="1759" spans="2:15" ht="20.100000000000001" customHeight="1" x14ac:dyDescent="0.25">
      <c r="G1759" s="45"/>
      <c r="H1759" s="45"/>
      <c r="I1759" s="45"/>
      <c r="J1759" s="45"/>
      <c r="K1759" s="45"/>
      <c r="L1759" s="45"/>
      <c r="O1759" s="8">
        <f t="shared" si="27"/>
        <v>176359370.1800006</v>
      </c>
    </row>
    <row r="1760" spans="2:15" ht="20.100000000000001" customHeight="1" x14ac:dyDescent="0.25">
      <c r="B1760" s="43" t="s">
        <v>42</v>
      </c>
      <c r="C1760" s="43"/>
      <c r="D1760" s="43"/>
      <c r="E1760" s="9"/>
      <c r="F1760" s="10" t="s">
        <v>745</v>
      </c>
      <c r="G1760" s="45" t="s">
        <v>746</v>
      </c>
      <c r="H1760" s="45"/>
      <c r="I1760" s="45"/>
      <c r="J1760" s="45"/>
      <c r="K1760" s="45"/>
      <c r="L1760" s="45"/>
      <c r="M1760" s="5">
        <v>0</v>
      </c>
      <c r="N1760" s="5">
        <v>42088.78</v>
      </c>
      <c r="O1760" s="8">
        <f t="shared" si="27"/>
        <v>176317281.4000006</v>
      </c>
    </row>
    <row r="1761" spans="2:15" ht="20.100000000000001" customHeight="1" x14ac:dyDescent="0.25">
      <c r="G1761" s="45"/>
      <c r="H1761" s="45"/>
      <c r="I1761" s="45"/>
      <c r="J1761" s="45"/>
      <c r="K1761" s="45"/>
      <c r="L1761" s="45"/>
      <c r="O1761" s="8">
        <f t="shared" si="27"/>
        <v>176317281.4000006</v>
      </c>
    </row>
    <row r="1762" spans="2:15" ht="20.100000000000001" customHeight="1" x14ac:dyDescent="0.25">
      <c r="B1762" s="43" t="s">
        <v>42</v>
      </c>
      <c r="C1762" s="43"/>
      <c r="D1762" s="43"/>
      <c r="E1762" s="9"/>
      <c r="F1762" s="10" t="s">
        <v>745</v>
      </c>
      <c r="G1762" s="45" t="s">
        <v>746</v>
      </c>
      <c r="H1762" s="45"/>
      <c r="I1762" s="45"/>
      <c r="J1762" s="45"/>
      <c r="K1762" s="45"/>
      <c r="L1762" s="45"/>
      <c r="M1762" s="5">
        <v>0</v>
      </c>
      <c r="N1762" s="5">
        <v>22974.92</v>
      </c>
      <c r="O1762" s="8">
        <f t="shared" si="27"/>
        <v>176294306.48000062</v>
      </c>
    </row>
    <row r="1763" spans="2:15" ht="20.100000000000001" customHeight="1" x14ac:dyDescent="0.25">
      <c r="G1763" s="45"/>
      <c r="H1763" s="45"/>
      <c r="I1763" s="45"/>
      <c r="J1763" s="45"/>
      <c r="K1763" s="45"/>
      <c r="L1763" s="45"/>
      <c r="O1763" s="8">
        <f t="shared" si="27"/>
        <v>176294306.48000062</v>
      </c>
    </row>
    <row r="1764" spans="2:15" ht="20.100000000000001" customHeight="1" x14ac:dyDescent="0.25">
      <c r="B1764" s="43" t="s">
        <v>42</v>
      </c>
      <c r="C1764" s="43"/>
      <c r="D1764" s="43"/>
      <c r="E1764" s="9"/>
      <c r="F1764" s="10" t="s">
        <v>745</v>
      </c>
      <c r="G1764" s="45" t="s">
        <v>746</v>
      </c>
      <c r="H1764" s="45"/>
      <c r="I1764" s="45"/>
      <c r="J1764" s="45"/>
      <c r="K1764" s="45"/>
      <c r="L1764" s="45"/>
      <c r="M1764" s="5">
        <v>0</v>
      </c>
      <c r="N1764" s="5">
        <v>4254.62</v>
      </c>
      <c r="O1764" s="8">
        <f t="shared" si="27"/>
        <v>176290051.86000061</v>
      </c>
    </row>
    <row r="1765" spans="2:15" ht="20.100000000000001" customHeight="1" x14ac:dyDescent="0.25">
      <c r="G1765" s="45"/>
      <c r="H1765" s="45"/>
      <c r="I1765" s="45"/>
      <c r="J1765" s="45"/>
      <c r="K1765" s="45"/>
      <c r="L1765" s="45"/>
      <c r="O1765" s="8">
        <f t="shared" si="27"/>
        <v>176290051.86000061</v>
      </c>
    </row>
    <row r="1766" spans="2:15" ht="20.100000000000001" customHeight="1" x14ac:dyDescent="0.25">
      <c r="B1766" s="43" t="s">
        <v>42</v>
      </c>
      <c r="C1766" s="43"/>
      <c r="D1766" s="43"/>
      <c r="E1766" s="9"/>
      <c r="F1766" s="10" t="s">
        <v>745</v>
      </c>
      <c r="G1766" s="45" t="s">
        <v>746</v>
      </c>
      <c r="H1766" s="45"/>
      <c r="I1766" s="45"/>
      <c r="J1766" s="45"/>
      <c r="K1766" s="45"/>
      <c r="L1766" s="45"/>
      <c r="M1766" s="5">
        <v>0</v>
      </c>
      <c r="N1766" s="5">
        <v>42546.15</v>
      </c>
      <c r="O1766" s="8">
        <f t="shared" si="27"/>
        <v>176247505.7100006</v>
      </c>
    </row>
    <row r="1767" spans="2:15" ht="20.100000000000001" customHeight="1" x14ac:dyDescent="0.25">
      <c r="G1767" s="45"/>
      <c r="H1767" s="45"/>
      <c r="I1767" s="45"/>
      <c r="J1767" s="45"/>
      <c r="K1767" s="45"/>
      <c r="L1767" s="45"/>
      <c r="O1767" s="8">
        <f t="shared" si="27"/>
        <v>176247505.7100006</v>
      </c>
    </row>
    <row r="1768" spans="2:15" ht="20.100000000000001" customHeight="1" x14ac:dyDescent="0.25">
      <c r="B1768" s="43" t="s">
        <v>42</v>
      </c>
      <c r="C1768" s="43"/>
      <c r="D1768" s="43"/>
      <c r="E1768" s="9"/>
      <c r="F1768" s="10" t="s">
        <v>745</v>
      </c>
      <c r="G1768" s="45" t="s">
        <v>746</v>
      </c>
      <c r="H1768" s="45"/>
      <c r="I1768" s="45"/>
      <c r="J1768" s="45"/>
      <c r="K1768" s="45"/>
      <c r="L1768" s="45"/>
      <c r="M1768" s="5">
        <v>0</v>
      </c>
      <c r="N1768" s="5">
        <v>3671552.26</v>
      </c>
      <c r="O1768" s="8">
        <f t="shared" si="27"/>
        <v>172575953.45000061</v>
      </c>
    </row>
    <row r="1769" spans="2:15" ht="20.100000000000001" customHeight="1" x14ac:dyDescent="0.25">
      <c r="G1769" s="45"/>
      <c r="H1769" s="45"/>
      <c r="I1769" s="45"/>
      <c r="J1769" s="45"/>
      <c r="K1769" s="45"/>
      <c r="L1769" s="45"/>
      <c r="O1769" s="8">
        <f t="shared" si="27"/>
        <v>172575953.45000061</v>
      </c>
    </row>
    <row r="1770" spans="2:15" ht="20.100000000000001" customHeight="1" x14ac:dyDescent="0.25">
      <c r="B1770" s="43" t="s">
        <v>42</v>
      </c>
      <c r="C1770" s="43"/>
      <c r="D1770" s="43"/>
      <c r="E1770" s="9"/>
      <c r="F1770" s="10" t="s">
        <v>747</v>
      </c>
      <c r="G1770" s="45" t="s">
        <v>748</v>
      </c>
      <c r="H1770" s="45"/>
      <c r="I1770" s="45"/>
      <c r="J1770" s="45"/>
      <c r="K1770" s="45"/>
      <c r="L1770" s="45"/>
      <c r="M1770" s="5">
        <v>0</v>
      </c>
      <c r="N1770" s="5">
        <v>2580</v>
      </c>
      <c r="O1770" s="8">
        <f t="shared" si="27"/>
        <v>172573373.45000061</v>
      </c>
    </row>
    <row r="1771" spans="2:15" ht="20.100000000000001" customHeight="1" x14ac:dyDescent="0.25">
      <c r="G1771" s="45"/>
      <c r="H1771" s="45"/>
      <c r="I1771" s="45"/>
      <c r="J1771" s="45"/>
      <c r="K1771" s="45"/>
      <c r="L1771" s="45"/>
      <c r="O1771" s="8">
        <f t="shared" si="27"/>
        <v>172573373.45000061</v>
      </c>
    </row>
    <row r="1772" spans="2:15" ht="20.100000000000001" customHeight="1" x14ac:dyDescent="0.25">
      <c r="B1772" s="43" t="s">
        <v>42</v>
      </c>
      <c r="C1772" s="43"/>
      <c r="D1772" s="43"/>
      <c r="E1772" s="9"/>
      <c r="F1772" s="10" t="s">
        <v>747</v>
      </c>
      <c r="G1772" s="45" t="s">
        <v>748</v>
      </c>
      <c r="H1772" s="45"/>
      <c r="I1772" s="45"/>
      <c r="J1772" s="45"/>
      <c r="K1772" s="45"/>
      <c r="L1772" s="45"/>
      <c r="M1772" s="5">
        <v>0</v>
      </c>
      <c r="N1772" s="5">
        <v>54798</v>
      </c>
      <c r="O1772" s="8">
        <f t="shared" si="27"/>
        <v>172518575.45000061</v>
      </c>
    </row>
    <row r="1773" spans="2:15" ht="20.100000000000001" customHeight="1" x14ac:dyDescent="0.25">
      <c r="G1773" s="45"/>
      <c r="H1773" s="45"/>
      <c r="I1773" s="45"/>
      <c r="J1773" s="45"/>
      <c r="K1773" s="45"/>
      <c r="L1773" s="45"/>
      <c r="O1773" s="8">
        <f t="shared" si="27"/>
        <v>172518575.45000061</v>
      </c>
    </row>
    <row r="1774" spans="2:15" ht="20.100000000000001" customHeight="1" x14ac:dyDescent="0.25">
      <c r="B1774" s="43" t="s">
        <v>42</v>
      </c>
      <c r="C1774" s="43"/>
      <c r="D1774" s="43"/>
      <c r="E1774" s="9"/>
      <c r="F1774" s="10" t="s">
        <v>749</v>
      </c>
      <c r="G1774" s="45" t="s">
        <v>750</v>
      </c>
      <c r="H1774" s="45"/>
      <c r="I1774" s="45"/>
      <c r="J1774" s="45"/>
      <c r="K1774" s="45"/>
      <c r="L1774" s="45"/>
      <c r="M1774" s="5">
        <v>0</v>
      </c>
      <c r="N1774" s="5">
        <v>13769993.060000001</v>
      </c>
      <c r="O1774" s="8">
        <f t="shared" si="27"/>
        <v>158748582.39000061</v>
      </c>
    </row>
    <row r="1775" spans="2:15" ht="20.100000000000001" customHeight="1" x14ac:dyDescent="0.25">
      <c r="G1775" s="45"/>
      <c r="H1775" s="45"/>
      <c r="I1775" s="45"/>
      <c r="J1775" s="45"/>
      <c r="K1775" s="45"/>
      <c r="L1775" s="45"/>
      <c r="O1775" s="8">
        <f t="shared" si="27"/>
        <v>158748582.39000061</v>
      </c>
    </row>
    <row r="1776" spans="2:15" ht="20.100000000000001" customHeight="1" x14ac:dyDescent="0.25">
      <c r="B1776" s="43" t="s">
        <v>45</v>
      </c>
      <c r="C1776" s="43"/>
      <c r="D1776" s="43"/>
      <c r="E1776" s="9"/>
      <c r="F1776" s="10" t="s">
        <v>751</v>
      </c>
      <c r="G1776" s="45" t="s">
        <v>752</v>
      </c>
      <c r="H1776" s="45"/>
      <c r="I1776" s="45"/>
      <c r="J1776" s="45"/>
      <c r="K1776" s="45"/>
      <c r="L1776" s="45"/>
      <c r="M1776" s="5">
        <v>0</v>
      </c>
      <c r="N1776" s="5">
        <v>797660.39</v>
      </c>
      <c r="O1776" s="8">
        <f t="shared" si="27"/>
        <v>157950922.00000063</v>
      </c>
    </row>
    <row r="1777" spans="2:15" ht="20.100000000000001" customHeight="1" x14ac:dyDescent="0.25">
      <c r="G1777" s="45"/>
      <c r="H1777" s="45"/>
      <c r="I1777" s="45"/>
      <c r="J1777" s="45"/>
      <c r="K1777" s="45"/>
      <c r="L1777" s="45"/>
      <c r="O1777" s="8">
        <f t="shared" si="27"/>
        <v>157950922.00000063</v>
      </c>
    </row>
    <row r="1778" spans="2:15" ht="20.100000000000001" customHeight="1" x14ac:dyDescent="0.25">
      <c r="B1778" s="43" t="s">
        <v>45</v>
      </c>
      <c r="C1778" s="43"/>
      <c r="D1778" s="43"/>
      <c r="E1778" s="9"/>
      <c r="F1778" s="10" t="s">
        <v>753</v>
      </c>
      <c r="G1778" s="45" t="s">
        <v>754</v>
      </c>
      <c r="H1778" s="45"/>
      <c r="I1778" s="45"/>
      <c r="J1778" s="45"/>
      <c r="K1778" s="45"/>
      <c r="L1778" s="45"/>
      <c r="M1778" s="5">
        <v>0</v>
      </c>
      <c r="N1778" s="5">
        <v>505382.39</v>
      </c>
      <c r="O1778" s="8">
        <f t="shared" si="27"/>
        <v>157445539.61000064</v>
      </c>
    </row>
    <row r="1779" spans="2:15" ht="20.100000000000001" customHeight="1" x14ac:dyDescent="0.25">
      <c r="G1779" s="45"/>
      <c r="H1779" s="45"/>
      <c r="I1779" s="45"/>
      <c r="J1779" s="45"/>
      <c r="K1779" s="45"/>
      <c r="L1779" s="45"/>
      <c r="O1779" s="8">
        <f t="shared" si="27"/>
        <v>157445539.61000064</v>
      </c>
    </row>
    <row r="1780" spans="2:15" ht="20.100000000000001" customHeight="1" x14ac:dyDescent="0.25">
      <c r="B1780" s="43" t="s">
        <v>45</v>
      </c>
      <c r="C1780" s="43"/>
      <c r="D1780" s="43"/>
      <c r="E1780" s="9"/>
      <c r="F1780" s="10" t="s">
        <v>755</v>
      </c>
      <c r="G1780" s="45" t="s">
        <v>756</v>
      </c>
      <c r="H1780" s="45"/>
      <c r="I1780" s="45"/>
      <c r="J1780" s="45"/>
      <c r="K1780" s="45"/>
      <c r="L1780" s="45"/>
      <c r="M1780" s="5">
        <v>0</v>
      </c>
      <c r="N1780" s="5">
        <v>576797.81999999995</v>
      </c>
      <c r="O1780" s="8">
        <f t="shared" si="27"/>
        <v>156868741.79000065</v>
      </c>
    </row>
    <row r="1781" spans="2:15" ht="20.100000000000001" customHeight="1" x14ac:dyDescent="0.25">
      <c r="G1781" s="45"/>
      <c r="H1781" s="45"/>
      <c r="I1781" s="45"/>
      <c r="J1781" s="45"/>
      <c r="K1781" s="45"/>
      <c r="L1781" s="45"/>
      <c r="O1781" s="8">
        <f t="shared" si="27"/>
        <v>156868741.79000065</v>
      </c>
    </row>
    <row r="1782" spans="2:15" ht="18.75" customHeight="1" x14ac:dyDescent="0.25">
      <c r="B1782" s="43" t="s">
        <v>45</v>
      </c>
      <c r="C1782" s="43"/>
      <c r="D1782" s="43"/>
      <c r="E1782" s="9"/>
      <c r="F1782" s="10" t="s">
        <v>757</v>
      </c>
      <c r="G1782" s="45" t="s">
        <v>758</v>
      </c>
      <c r="H1782" s="45"/>
      <c r="I1782" s="45"/>
      <c r="J1782" s="45"/>
      <c r="K1782" s="45"/>
      <c r="L1782" s="45"/>
      <c r="M1782" s="5">
        <v>0</v>
      </c>
      <c r="N1782" s="5">
        <v>230389.5</v>
      </c>
      <c r="O1782" s="8">
        <f t="shared" si="27"/>
        <v>156638352.29000065</v>
      </c>
    </row>
    <row r="1783" spans="2:15" ht="4.5" hidden="1" customHeight="1" x14ac:dyDescent="0.25">
      <c r="O1783" s="8">
        <f t="shared" si="27"/>
        <v>156638352.29000065</v>
      </c>
    </row>
    <row r="1784" spans="2:15" ht="20.100000000000001" customHeight="1" x14ac:dyDescent="0.25">
      <c r="B1784" s="9"/>
      <c r="C1784" s="9"/>
      <c r="D1784" s="9"/>
      <c r="E1784" s="9"/>
      <c r="F1784" s="9"/>
      <c r="G1784" s="45" t="s">
        <v>759</v>
      </c>
      <c r="H1784" s="45"/>
      <c r="I1784" s="45"/>
      <c r="J1784" s="45"/>
      <c r="K1784" s="45"/>
      <c r="L1784" s="45"/>
      <c r="O1784" s="8">
        <f t="shared" si="27"/>
        <v>156638352.29000065</v>
      </c>
    </row>
    <row r="1785" spans="2:15" ht="20.100000000000001" customHeight="1" x14ac:dyDescent="0.25">
      <c r="B1785" s="43" t="s">
        <v>45</v>
      </c>
      <c r="C1785" s="43"/>
      <c r="D1785" s="43"/>
      <c r="E1785" s="9"/>
      <c r="F1785" s="10" t="s">
        <v>760</v>
      </c>
      <c r="G1785" s="45" t="s">
        <v>761</v>
      </c>
      <c r="H1785" s="45"/>
      <c r="I1785" s="45"/>
      <c r="J1785" s="45"/>
      <c r="K1785" s="45"/>
      <c r="L1785" s="45"/>
      <c r="M1785" s="5">
        <v>0</v>
      </c>
      <c r="N1785" s="5">
        <v>501287.64</v>
      </c>
      <c r="O1785" s="8">
        <f t="shared" si="27"/>
        <v>156137064.65000066</v>
      </c>
    </row>
    <row r="1786" spans="2:15" ht="20.100000000000001" customHeight="1" x14ac:dyDescent="0.25">
      <c r="G1786" s="45"/>
      <c r="H1786" s="45"/>
      <c r="I1786" s="45"/>
      <c r="J1786" s="45"/>
      <c r="K1786" s="45"/>
      <c r="L1786" s="45"/>
      <c r="O1786" s="8">
        <f t="shared" si="27"/>
        <v>156137064.65000066</v>
      </c>
    </row>
    <row r="1787" spans="2:15" ht="20.100000000000001" customHeight="1" x14ac:dyDescent="0.25">
      <c r="B1787" s="43" t="s">
        <v>48</v>
      </c>
      <c r="C1787" s="43"/>
      <c r="D1787" s="43"/>
      <c r="E1787" s="9"/>
      <c r="F1787" s="10" t="s">
        <v>762</v>
      </c>
      <c r="G1787" s="45" t="s">
        <v>763</v>
      </c>
      <c r="H1787" s="45"/>
      <c r="I1787" s="45"/>
      <c r="J1787" s="45"/>
      <c r="K1787" s="45"/>
      <c r="L1787" s="45"/>
      <c r="M1787" s="5">
        <v>0</v>
      </c>
      <c r="N1787" s="5">
        <v>30582.83</v>
      </c>
      <c r="O1787" s="8">
        <f t="shared" si="27"/>
        <v>156106481.82000065</v>
      </c>
    </row>
    <row r="1788" spans="2:15" ht="20.100000000000001" customHeight="1" x14ac:dyDescent="0.25">
      <c r="G1788" s="45"/>
      <c r="H1788" s="45"/>
      <c r="I1788" s="45"/>
      <c r="J1788" s="45"/>
      <c r="K1788" s="45"/>
      <c r="L1788" s="45"/>
      <c r="O1788" s="8">
        <f t="shared" si="27"/>
        <v>156106481.82000065</v>
      </c>
    </row>
    <row r="1789" spans="2:15" ht="20.100000000000001" customHeight="1" x14ac:dyDescent="0.25">
      <c r="B1789" s="43" t="s">
        <v>48</v>
      </c>
      <c r="C1789" s="43"/>
      <c r="D1789" s="43"/>
      <c r="E1789" s="9"/>
      <c r="F1789" s="10" t="s">
        <v>762</v>
      </c>
      <c r="G1789" s="45" t="s">
        <v>763</v>
      </c>
      <c r="H1789" s="45"/>
      <c r="I1789" s="45"/>
      <c r="J1789" s="45"/>
      <c r="K1789" s="45"/>
      <c r="L1789" s="45"/>
      <c r="M1789" s="5">
        <v>0</v>
      </c>
      <c r="N1789" s="5">
        <v>759169.23</v>
      </c>
      <c r="O1789" s="8">
        <f t="shared" si="27"/>
        <v>155347312.59000066</v>
      </c>
    </row>
    <row r="1790" spans="2:15" ht="20.100000000000001" customHeight="1" x14ac:dyDescent="0.25">
      <c r="G1790" s="45"/>
      <c r="H1790" s="45"/>
      <c r="I1790" s="45"/>
      <c r="J1790" s="45"/>
      <c r="K1790" s="45"/>
      <c r="L1790" s="45"/>
      <c r="O1790" s="8">
        <f t="shared" si="27"/>
        <v>155347312.59000066</v>
      </c>
    </row>
    <row r="1791" spans="2:15" ht="20.100000000000001" customHeight="1" x14ac:dyDescent="0.25">
      <c r="B1791" s="43" t="s">
        <v>48</v>
      </c>
      <c r="C1791" s="43"/>
      <c r="D1791" s="43"/>
      <c r="E1791" s="9"/>
      <c r="F1791" s="10" t="s">
        <v>764</v>
      </c>
      <c r="G1791" s="45" t="s">
        <v>765</v>
      </c>
      <c r="H1791" s="45"/>
      <c r="I1791" s="45"/>
      <c r="J1791" s="45"/>
      <c r="K1791" s="45"/>
      <c r="L1791" s="45"/>
      <c r="M1791" s="5">
        <v>0</v>
      </c>
      <c r="N1791" s="5">
        <v>32134.5</v>
      </c>
      <c r="O1791" s="8">
        <f t="shared" si="27"/>
        <v>155315178.09000066</v>
      </c>
    </row>
    <row r="1792" spans="2:15" ht="20.100000000000001" customHeight="1" x14ac:dyDescent="0.25">
      <c r="G1792" s="45"/>
      <c r="H1792" s="45"/>
      <c r="I1792" s="45"/>
      <c r="J1792" s="45"/>
      <c r="K1792" s="45"/>
      <c r="L1792" s="45"/>
      <c r="O1792" s="8">
        <f t="shared" si="27"/>
        <v>155315178.09000066</v>
      </c>
    </row>
    <row r="1793" spans="2:15" ht="20.100000000000001" customHeight="1" x14ac:dyDescent="0.25">
      <c r="B1793" s="43" t="s">
        <v>48</v>
      </c>
      <c r="C1793" s="43"/>
      <c r="D1793" s="43"/>
      <c r="E1793" s="9"/>
      <c r="F1793" s="10" t="s">
        <v>764</v>
      </c>
      <c r="G1793" s="45" t="s">
        <v>765</v>
      </c>
      <c r="H1793" s="45"/>
      <c r="I1793" s="45"/>
      <c r="J1793" s="45"/>
      <c r="K1793" s="45"/>
      <c r="L1793" s="45"/>
      <c r="M1793" s="5">
        <v>0</v>
      </c>
      <c r="N1793" s="5">
        <v>610555.5</v>
      </c>
      <c r="O1793" s="8">
        <f t="shared" si="27"/>
        <v>154704622.59000066</v>
      </c>
    </row>
    <row r="1794" spans="2:15" ht="20.100000000000001" customHeight="1" x14ac:dyDescent="0.25">
      <c r="G1794" s="45"/>
      <c r="H1794" s="45"/>
      <c r="I1794" s="45"/>
      <c r="J1794" s="45"/>
      <c r="K1794" s="45"/>
      <c r="L1794" s="45"/>
      <c r="O1794" s="8">
        <f t="shared" si="27"/>
        <v>154704622.59000066</v>
      </c>
    </row>
    <row r="1795" spans="2:15" ht="20.100000000000001" customHeight="1" x14ac:dyDescent="0.25">
      <c r="B1795" s="43" t="s">
        <v>48</v>
      </c>
      <c r="C1795" s="43"/>
      <c r="D1795" s="43"/>
      <c r="E1795" s="9"/>
      <c r="F1795" s="10" t="s">
        <v>766</v>
      </c>
      <c r="G1795" s="45" t="s">
        <v>767</v>
      </c>
      <c r="H1795" s="45"/>
      <c r="I1795" s="45"/>
      <c r="J1795" s="45"/>
      <c r="K1795" s="45"/>
      <c r="L1795" s="45"/>
      <c r="M1795" s="5">
        <v>0</v>
      </c>
      <c r="N1795" s="5">
        <v>40878.94</v>
      </c>
      <c r="O1795" s="8">
        <f t="shared" si="27"/>
        <v>154663743.65000066</v>
      </c>
    </row>
    <row r="1796" spans="2:15" ht="20.100000000000001" customHeight="1" x14ac:dyDescent="0.25">
      <c r="G1796" s="45"/>
      <c r="H1796" s="45"/>
      <c r="I1796" s="45"/>
      <c r="J1796" s="45"/>
      <c r="K1796" s="45"/>
      <c r="L1796" s="45"/>
      <c r="O1796" s="8">
        <f t="shared" si="27"/>
        <v>154663743.65000066</v>
      </c>
    </row>
    <row r="1797" spans="2:15" ht="20.100000000000001" customHeight="1" x14ac:dyDescent="0.25">
      <c r="B1797" s="43" t="s">
        <v>48</v>
      </c>
      <c r="C1797" s="43"/>
      <c r="D1797" s="43"/>
      <c r="E1797" s="9"/>
      <c r="F1797" s="10" t="s">
        <v>766</v>
      </c>
      <c r="G1797" s="45" t="s">
        <v>767</v>
      </c>
      <c r="H1797" s="45"/>
      <c r="I1797" s="45"/>
      <c r="J1797" s="45"/>
      <c r="K1797" s="45"/>
      <c r="L1797" s="45"/>
      <c r="M1797" s="5">
        <v>0</v>
      </c>
      <c r="N1797" s="5">
        <v>23378.02</v>
      </c>
      <c r="O1797" s="8">
        <f t="shared" si="27"/>
        <v>154640365.63000065</v>
      </c>
    </row>
    <row r="1798" spans="2:15" ht="20.100000000000001" customHeight="1" x14ac:dyDescent="0.25">
      <c r="G1798" s="45"/>
      <c r="H1798" s="45"/>
      <c r="I1798" s="45"/>
      <c r="J1798" s="45"/>
      <c r="K1798" s="45"/>
      <c r="L1798" s="45"/>
      <c r="O1798" s="8">
        <f t="shared" si="27"/>
        <v>154640365.63000065</v>
      </c>
    </row>
    <row r="1799" spans="2:15" ht="20.100000000000001" customHeight="1" x14ac:dyDescent="0.25">
      <c r="B1799" s="43" t="s">
        <v>48</v>
      </c>
      <c r="C1799" s="43"/>
      <c r="D1799" s="43"/>
      <c r="E1799" s="9"/>
      <c r="F1799" s="10" t="s">
        <v>766</v>
      </c>
      <c r="G1799" s="45" t="s">
        <v>767</v>
      </c>
      <c r="H1799" s="45"/>
      <c r="I1799" s="45"/>
      <c r="J1799" s="45"/>
      <c r="K1799" s="45"/>
      <c r="L1799" s="45"/>
      <c r="M1799" s="5">
        <v>0</v>
      </c>
      <c r="N1799" s="5">
        <v>43292.63</v>
      </c>
      <c r="O1799" s="8">
        <f t="shared" si="27"/>
        <v>154597073.00000066</v>
      </c>
    </row>
    <row r="1800" spans="2:15" ht="20.100000000000001" customHeight="1" x14ac:dyDescent="0.25">
      <c r="G1800" s="45"/>
      <c r="H1800" s="45"/>
      <c r="I1800" s="45"/>
      <c r="J1800" s="45"/>
      <c r="K1800" s="45"/>
      <c r="L1800" s="45"/>
      <c r="O1800" s="8">
        <f t="shared" si="27"/>
        <v>154597073.00000066</v>
      </c>
    </row>
    <row r="1801" spans="2:15" ht="20.100000000000001" customHeight="1" x14ac:dyDescent="0.25">
      <c r="B1801" s="43" t="s">
        <v>48</v>
      </c>
      <c r="C1801" s="43"/>
      <c r="D1801" s="43"/>
      <c r="E1801" s="9"/>
      <c r="F1801" s="10" t="s">
        <v>766</v>
      </c>
      <c r="G1801" s="45" t="s">
        <v>767</v>
      </c>
      <c r="H1801" s="45"/>
      <c r="I1801" s="45"/>
      <c r="J1801" s="45"/>
      <c r="K1801" s="45"/>
      <c r="L1801" s="45"/>
      <c r="M1801" s="5">
        <v>0</v>
      </c>
      <c r="N1801" s="5">
        <v>4329.26</v>
      </c>
      <c r="O1801" s="8">
        <f t="shared" si="27"/>
        <v>154592743.74000067</v>
      </c>
    </row>
    <row r="1802" spans="2:15" ht="20.100000000000001" customHeight="1" x14ac:dyDescent="0.25">
      <c r="G1802" s="45"/>
      <c r="H1802" s="45"/>
      <c r="I1802" s="45"/>
      <c r="J1802" s="45"/>
      <c r="K1802" s="45"/>
      <c r="L1802" s="45"/>
      <c r="O1802" s="8">
        <f t="shared" si="27"/>
        <v>154592743.74000067</v>
      </c>
    </row>
    <row r="1803" spans="2:15" ht="20.100000000000001" customHeight="1" x14ac:dyDescent="0.25">
      <c r="B1803" s="43" t="s">
        <v>48</v>
      </c>
      <c r="C1803" s="43"/>
      <c r="D1803" s="43"/>
      <c r="E1803" s="9"/>
      <c r="F1803" s="10" t="s">
        <v>766</v>
      </c>
      <c r="G1803" s="45" t="s">
        <v>767</v>
      </c>
      <c r="H1803" s="45"/>
      <c r="I1803" s="45"/>
      <c r="J1803" s="45"/>
      <c r="K1803" s="45"/>
      <c r="L1803" s="45"/>
      <c r="M1803" s="5">
        <v>0</v>
      </c>
      <c r="N1803" s="5">
        <v>3759552.43</v>
      </c>
      <c r="O1803" s="8">
        <f t="shared" si="27"/>
        <v>150833191.31000066</v>
      </c>
    </row>
    <row r="1804" spans="2:15" ht="20.100000000000001" customHeight="1" x14ac:dyDescent="0.25">
      <c r="G1804" s="45"/>
      <c r="H1804" s="45"/>
      <c r="I1804" s="45"/>
      <c r="J1804" s="45"/>
      <c r="K1804" s="45"/>
      <c r="L1804" s="45"/>
      <c r="O1804" s="8">
        <f t="shared" si="27"/>
        <v>150833191.31000066</v>
      </c>
    </row>
    <row r="1805" spans="2:15" ht="20.100000000000001" customHeight="1" x14ac:dyDescent="0.25">
      <c r="B1805" s="43" t="s">
        <v>48</v>
      </c>
      <c r="C1805" s="43"/>
      <c r="D1805" s="43"/>
      <c r="E1805" s="9"/>
      <c r="F1805" s="10" t="s">
        <v>768</v>
      </c>
      <c r="G1805" s="45" t="s">
        <v>769</v>
      </c>
      <c r="H1805" s="45"/>
      <c r="I1805" s="45"/>
      <c r="J1805" s="45"/>
      <c r="K1805" s="45"/>
      <c r="L1805" s="45"/>
      <c r="M1805" s="5">
        <v>0</v>
      </c>
      <c r="N1805" s="5">
        <v>38729.5</v>
      </c>
      <c r="O1805" s="8">
        <f t="shared" si="27"/>
        <v>150794461.81000066</v>
      </c>
    </row>
    <row r="1806" spans="2:15" ht="20.100000000000001" customHeight="1" x14ac:dyDescent="0.25">
      <c r="G1806" s="45"/>
      <c r="H1806" s="45"/>
      <c r="I1806" s="45"/>
      <c r="J1806" s="45"/>
      <c r="K1806" s="45"/>
      <c r="L1806" s="45"/>
      <c r="O1806" s="8">
        <f t="shared" si="27"/>
        <v>150794461.81000066</v>
      </c>
    </row>
    <row r="1807" spans="2:15" ht="20.100000000000001" customHeight="1" x14ac:dyDescent="0.25">
      <c r="O1807" s="8">
        <f t="shared" si="27"/>
        <v>150794461.81000066</v>
      </c>
    </row>
    <row r="1808" spans="2:15" ht="20.100000000000001" customHeight="1" x14ac:dyDescent="0.25">
      <c r="B1808" s="9"/>
      <c r="C1808" s="9"/>
      <c r="D1808" s="9"/>
      <c r="E1808" s="9"/>
      <c r="F1808" s="9"/>
      <c r="G1808" s="45" t="s">
        <v>770</v>
      </c>
      <c r="H1808" s="45"/>
      <c r="I1808" s="45"/>
      <c r="J1808" s="45"/>
      <c r="K1808" s="45"/>
      <c r="L1808" s="45"/>
      <c r="O1808" s="8">
        <f t="shared" si="27"/>
        <v>150794461.81000066</v>
      </c>
    </row>
    <row r="1809" spans="2:15" ht="20.100000000000001" customHeight="1" x14ac:dyDescent="0.25">
      <c r="B1809" s="43" t="s">
        <v>48</v>
      </c>
      <c r="C1809" s="43"/>
      <c r="D1809" s="43"/>
      <c r="E1809" s="9"/>
      <c r="F1809" s="10" t="s">
        <v>768</v>
      </c>
      <c r="G1809" s="45" t="s">
        <v>771</v>
      </c>
      <c r="H1809" s="45"/>
      <c r="I1809" s="45"/>
      <c r="J1809" s="45"/>
      <c r="K1809" s="45"/>
      <c r="L1809" s="45"/>
      <c r="M1809" s="5">
        <v>0</v>
      </c>
      <c r="N1809" s="5">
        <v>875286.7</v>
      </c>
      <c r="O1809" s="8">
        <f t="shared" si="27"/>
        <v>149919175.11000067</v>
      </c>
    </row>
    <row r="1810" spans="2:15" ht="20.100000000000001" customHeight="1" x14ac:dyDescent="0.25">
      <c r="G1810" s="45"/>
      <c r="H1810" s="45"/>
      <c r="I1810" s="45"/>
      <c r="J1810" s="45"/>
      <c r="K1810" s="45"/>
      <c r="L1810" s="45"/>
      <c r="O1810" s="8">
        <f t="shared" si="27"/>
        <v>149919175.11000067</v>
      </c>
    </row>
    <row r="1811" spans="2:15" ht="20.100000000000001" customHeight="1" x14ac:dyDescent="0.25">
      <c r="B1811" s="43" t="s">
        <v>48</v>
      </c>
      <c r="C1811" s="43"/>
      <c r="D1811" s="43"/>
      <c r="E1811" s="9"/>
      <c r="F1811" s="10" t="s">
        <v>772</v>
      </c>
      <c r="G1811" s="45" t="s">
        <v>773</v>
      </c>
      <c r="H1811" s="45"/>
      <c r="I1811" s="45"/>
      <c r="J1811" s="45"/>
      <c r="K1811" s="45"/>
      <c r="L1811" s="45"/>
      <c r="M1811" s="5">
        <v>0</v>
      </c>
      <c r="N1811" s="5">
        <v>25868.47</v>
      </c>
      <c r="O1811" s="8">
        <f t="shared" si="27"/>
        <v>149893306.64000067</v>
      </c>
    </row>
    <row r="1812" spans="2:15" ht="20.100000000000001" customHeight="1" x14ac:dyDescent="0.25">
      <c r="G1812" s="45"/>
      <c r="H1812" s="45"/>
      <c r="I1812" s="45"/>
      <c r="J1812" s="45"/>
      <c r="K1812" s="45"/>
      <c r="L1812" s="45"/>
      <c r="O1812" s="8">
        <f t="shared" si="27"/>
        <v>149893306.64000067</v>
      </c>
    </row>
    <row r="1813" spans="2:15" ht="20.100000000000001" customHeight="1" x14ac:dyDescent="0.25">
      <c r="B1813" s="43" t="s">
        <v>48</v>
      </c>
      <c r="C1813" s="43"/>
      <c r="D1813" s="43"/>
      <c r="E1813" s="9"/>
      <c r="F1813" s="10" t="s">
        <v>772</v>
      </c>
      <c r="G1813" s="45" t="s">
        <v>773</v>
      </c>
      <c r="H1813" s="45"/>
      <c r="I1813" s="45"/>
      <c r="J1813" s="45"/>
      <c r="K1813" s="45"/>
      <c r="L1813" s="45"/>
      <c r="M1813" s="5">
        <v>0</v>
      </c>
      <c r="N1813" s="5">
        <v>491500.83</v>
      </c>
      <c r="O1813" s="8">
        <f t="shared" si="27"/>
        <v>149401805.81000066</v>
      </c>
    </row>
    <row r="1814" spans="2:15" ht="20.100000000000001" customHeight="1" x14ac:dyDescent="0.25">
      <c r="G1814" s="45"/>
      <c r="H1814" s="45"/>
      <c r="I1814" s="45"/>
      <c r="J1814" s="45"/>
      <c r="K1814" s="45"/>
      <c r="L1814" s="45"/>
      <c r="O1814" s="8">
        <f t="shared" si="27"/>
        <v>149401805.81000066</v>
      </c>
    </row>
    <row r="1815" spans="2:15" ht="20.100000000000001" customHeight="1" x14ac:dyDescent="0.25">
      <c r="B1815" s="43" t="s">
        <v>48</v>
      </c>
      <c r="C1815" s="43"/>
      <c r="D1815" s="43"/>
      <c r="E1815" s="9"/>
      <c r="F1815" s="10" t="s">
        <v>774</v>
      </c>
      <c r="G1815" s="45" t="s">
        <v>775</v>
      </c>
      <c r="H1815" s="45"/>
      <c r="I1815" s="45"/>
      <c r="J1815" s="45"/>
      <c r="K1815" s="45"/>
      <c r="L1815" s="45"/>
      <c r="M1815" s="5">
        <v>0</v>
      </c>
      <c r="N1815" s="5">
        <v>19754.09</v>
      </c>
      <c r="O1815" s="8">
        <f t="shared" ref="O1815:O1878" si="28">O1814+M1815-N1815</f>
        <v>149382051.72000065</v>
      </c>
    </row>
    <row r="1816" spans="2:15" ht="20.100000000000001" customHeight="1" x14ac:dyDescent="0.25">
      <c r="G1816" s="45"/>
      <c r="H1816" s="45"/>
      <c r="I1816" s="45"/>
      <c r="J1816" s="45"/>
      <c r="K1816" s="45"/>
      <c r="L1816" s="45"/>
      <c r="O1816" s="8">
        <f t="shared" si="28"/>
        <v>149382051.72000065</v>
      </c>
    </row>
    <row r="1817" spans="2:15" ht="20.100000000000001" customHeight="1" x14ac:dyDescent="0.25">
      <c r="B1817" s="43" t="s">
        <v>48</v>
      </c>
      <c r="C1817" s="43"/>
      <c r="D1817" s="43"/>
      <c r="E1817" s="9"/>
      <c r="F1817" s="10" t="s">
        <v>774</v>
      </c>
      <c r="G1817" s="45" t="s">
        <v>776</v>
      </c>
      <c r="H1817" s="45"/>
      <c r="I1817" s="45"/>
      <c r="J1817" s="45"/>
      <c r="K1817" s="45"/>
      <c r="L1817" s="45"/>
      <c r="M1817" s="5">
        <v>0</v>
      </c>
      <c r="N1817" s="5">
        <v>4980245.91</v>
      </c>
      <c r="O1817" s="8">
        <f t="shared" si="28"/>
        <v>144401805.81000066</v>
      </c>
    </row>
    <row r="1818" spans="2:15" ht="20.25" customHeight="1" x14ac:dyDescent="0.25">
      <c r="G1818" s="45"/>
      <c r="H1818" s="45"/>
      <c r="I1818" s="45"/>
      <c r="J1818" s="45"/>
      <c r="K1818" s="45"/>
      <c r="L1818" s="45"/>
      <c r="O1818" s="8">
        <f t="shared" si="28"/>
        <v>144401805.81000066</v>
      </c>
    </row>
    <row r="1819" spans="2:15" ht="20.100000000000001" customHeight="1" x14ac:dyDescent="0.25">
      <c r="B1819" s="43" t="s">
        <v>48</v>
      </c>
      <c r="C1819" s="43"/>
      <c r="D1819" s="43"/>
      <c r="E1819" s="9"/>
      <c r="F1819" s="10" t="s">
        <v>777</v>
      </c>
      <c r="G1819" s="45" t="s">
        <v>778</v>
      </c>
      <c r="H1819" s="45"/>
      <c r="I1819" s="45"/>
      <c r="J1819" s="45"/>
      <c r="K1819" s="45"/>
      <c r="L1819" s="45"/>
      <c r="M1819" s="5">
        <v>0</v>
      </c>
      <c r="N1819" s="5">
        <v>30398.05</v>
      </c>
      <c r="O1819" s="8">
        <f t="shared" si="28"/>
        <v>144371407.76000065</v>
      </c>
    </row>
    <row r="1820" spans="2:15" ht="13.5" customHeight="1" x14ac:dyDescent="0.25">
      <c r="G1820" s="45"/>
      <c r="H1820" s="45"/>
      <c r="I1820" s="45"/>
      <c r="J1820" s="45"/>
      <c r="K1820" s="45"/>
      <c r="L1820" s="45"/>
      <c r="O1820" s="8">
        <f t="shared" si="28"/>
        <v>144371407.76000065</v>
      </c>
    </row>
    <row r="1821" spans="2:15" ht="20.100000000000001" customHeight="1" x14ac:dyDescent="0.25">
      <c r="B1821" s="43" t="s">
        <v>48</v>
      </c>
      <c r="C1821" s="43"/>
      <c r="D1821" s="43"/>
      <c r="E1821" s="9"/>
      <c r="F1821" s="10" t="s">
        <v>777</v>
      </c>
      <c r="G1821" s="45" t="s">
        <v>778</v>
      </c>
      <c r="H1821" s="45"/>
      <c r="I1821" s="45"/>
      <c r="J1821" s="45"/>
      <c r="K1821" s="45"/>
      <c r="L1821" s="45"/>
      <c r="M1821" s="5">
        <v>0</v>
      </c>
      <c r="N1821" s="5">
        <v>16593.330000000002</v>
      </c>
      <c r="O1821" s="8">
        <f t="shared" si="28"/>
        <v>144354814.43000063</v>
      </c>
    </row>
    <row r="1822" spans="2:15" ht="20.100000000000001" customHeight="1" x14ac:dyDescent="0.25">
      <c r="G1822" s="45"/>
      <c r="H1822" s="45"/>
      <c r="I1822" s="45"/>
      <c r="J1822" s="45"/>
      <c r="K1822" s="45"/>
      <c r="L1822" s="45"/>
      <c r="O1822" s="8">
        <f t="shared" si="28"/>
        <v>144354814.43000063</v>
      </c>
    </row>
    <row r="1823" spans="2:15" ht="20.100000000000001" customHeight="1" x14ac:dyDescent="0.25">
      <c r="B1823" s="43" t="s">
        <v>48</v>
      </c>
      <c r="C1823" s="43"/>
      <c r="D1823" s="43"/>
      <c r="E1823" s="9"/>
      <c r="F1823" s="10" t="s">
        <v>777</v>
      </c>
      <c r="G1823" s="45" t="s">
        <v>778</v>
      </c>
      <c r="H1823" s="45"/>
      <c r="I1823" s="45"/>
      <c r="J1823" s="45"/>
      <c r="K1823" s="45"/>
      <c r="L1823" s="45"/>
      <c r="M1823" s="5">
        <v>0</v>
      </c>
      <c r="N1823" s="5">
        <v>3072.84</v>
      </c>
      <c r="O1823" s="8">
        <f t="shared" si="28"/>
        <v>144351741.59000063</v>
      </c>
    </row>
    <row r="1824" spans="2:15" ht="20.100000000000001" customHeight="1" x14ac:dyDescent="0.25">
      <c r="G1824" s="45"/>
      <c r="H1824" s="45"/>
      <c r="I1824" s="45"/>
      <c r="J1824" s="45"/>
      <c r="K1824" s="45"/>
      <c r="L1824" s="45"/>
      <c r="O1824" s="8">
        <f t="shared" si="28"/>
        <v>144351741.59000063</v>
      </c>
    </row>
    <row r="1825" spans="2:15" ht="20.100000000000001" customHeight="1" x14ac:dyDescent="0.25">
      <c r="B1825" s="43" t="s">
        <v>48</v>
      </c>
      <c r="C1825" s="43"/>
      <c r="D1825" s="43"/>
      <c r="E1825" s="9"/>
      <c r="F1825" s="10" t="s">
        <v>777</v>
      </c>
      <c r="G1825" s="45" t="s">
        <v>778</v>
      </c>
      <c r="H1825" s="45"/>
      <c r="I1825" s="45"/>
      <c r="J1825" s="45"/>
      <c r="K1825" s="45"/>
      <c r="L1825" s="45"/>
      <c r="M1825" s="5">
        <v>0</v>
      </c>
      <c r="N1825" s="5">
        <v>30728.38</v>
      </c>
      <c r="O1825" s="8">
        <f t="shared" si="28"/>
        <v>144321013.21000063</v>
      </c>
    </row>
    <row r="1826" spans="2:15" ht="21" customHeight="1" x14ac:dyDescent="0.25">
      <c r="G1826" s="45"/>
      <c r="H1826" s="45"/>
      <c r="I1826" s="45"/>
      <c r="J1826" s="45"/>
      <c r="K1826" s="45"/>
      <c r="L1826" s="45"/>
      <c r="O1826" s="8">
        <f t="shared" si="28"/>
        <v>144321013.21000063</v>
      </c>
    </row>
    <row r="1827" spans="2:15" ht="20.100000000000001" customHeight="1" x14ac:dyDescent="0.25">
      <c r="B1827" s="43" t="s">
        <v>48</v>
      </c>
      <c r="C1827" s="43"/>
      <c r="D1827" s="43"/>
      <c r="E1827" s="9"/>
      <c r="F1827" s="10" t="s">
        <v>777</v>
      </c>
      <c r="G1827" s="45" t="s">
        <v>779</v>
      </c>
      <c r="H1827" s="45"/>
      <c r="I1827" s="45"/>
      <c r="J1827" s="45"/>
      <c r="K1827" s="45"/>
      <c r="L1827" s="45"/>
      <c r="M1827" s="5">
        <v>0</v>
      </c>
      <c r="N1827" s="5">
        <v>2651728.91</v>
      </c>
      <c r="O1827" s="8">
        <f t="shared" si="28"/>
        <v>141669284.30000064</v>
      </c>
    </row>
    <row r="1828" spans="2:15" ht="20.100000000000001" customHeight="1" x14ac:dyDescent="0.25">
      <c r="G1828" s="45"/>
      <c r="H1828" s="45"/>
      <c r="I1828" s="45"/>
      <c r="J1828" s="45"/>
      <c r="K1828" s="45"/>
      <c r="L1828" s="45"/>
      <c r="O1828" s="8">
        <f t="shared" si="28"/>
        <v>141669284.30000064</v>
      </c>
    </row>
    <row r="1829" spans="2:15" ht="20.100000000000001" customHeight="1" x14ac:dyDescent="0.25">
      <c r="B1829" s="43" t="s">
        <v>48</v>
      </c>
      <c r="C1829" s="43"/>
      <c r="D1829" s="43"/>
      <c r="E1829" s="9"/>
      <c r="F1829" s="10" t="s">
        <v>780</v>
      </c>
      <c r="G1829" s="45" t="s">
        <v>781</v>
      </c>
      <c r="H1829" s="45"/>
      <c r="I1829" s="45"/>
      <c r="J1829" s="45"/>
      <c r="K1829" s="45"/>
      <c r="L1829" s="45"/>
      <c r="M1829" s="5">
        <v>0</v>
      </c>
      <c r="N1829" s="5">
        <v>907309.36</v>
      </c>
      <c r="O1829" s="8">
        <f t="shared" si="28"/>
        <v>140761974.94000062</v>
      </c>
    </row>
    <row r="1830" spans="2:15" ht="20.100000000000001" customHeight="1" x14ac:dyDescent="0.25">
      <c r="G1830" s="45"/>
      <c r="H1830" s="45"/>
      <c r="I1830" s="45"/>
      <c r="J1830" s="45"/>
      <c r="K1830" s="45"/>
      <c r="L1830" s="45"/>
      <c r="O1830" s="8">
        <f t="shared" si="28"/>
        <v>140761974.94000062</v>
      </c>
    </row>
    <row r="1831" spans="2:15" ht="20.100000000000001" customHeight="1" x14ac:dyDescent="0.25">
      <c r="B1831" s="43" t="s">
        <v>48</v>
      </c>
      <c r="C1831" s="43"/>
      <c r="D1831" s="43"/>
      <c r="E1831" s="9"/>
      <c r="F1831" s="10" t="s">
        <v>782</v>
      </c>
      <c r="G1831" s="45" t="s">
        <v>783</v>
      </c>
      <c r="H1831" s="45"/>
      <c r="I1831" s="45"/>
      <c r="J1831" s="45"/>
      <c r="K1831" s="45"/>
      <c r="L1831" s="45"/>
      <c r="M1831" s="5">
        <v>0</v>
      </c>
      <c r="N1831" s="5">
        <v>908955.33</v>
      </c>
      <c r="O1831" s="8">
        <f t="shared" si="28"/>
        <v>139853019.61000061</v>
      </c>
    </row>
    <row r="1832" spans="2:15" ht="20.100000000000001" customHeight="1" x14ac:dyDescent="0.25">
      <c r="G1832" s="45"/>
      <c r="H1832" s="45"/>
      <c r="I1832" s="45"/>
      <c r="J1832" s="45"/>
      <c r="K1832" s="45"/>
      <c r="L1832" s="45"/>
      <c r="O1832" s="8">
        <f t="shared" si="28"/>
        <v>139853019.61000061</v>
      </c>
    </row>
    <row r="1833" spans="2:15" ht="20.100000000000001" customHeight="1" x14ac:dyDescent="0.25">
      <c r="O1833" s="8">
        <f t="shared" si="28"/>
        <v>139853019.61000061</v>
      </c>
    </row>
    <row r="1834" spans="2:15" ht="20.100000000000001" customHeight="1" x14ac:dyDescent="0.25">
      <c r="B1834" s="43" t="s">
        <v>48</v>
      </c>
      <c r="C1834" s="43"/>
      <c r="D1834" s="43"/>
      <c r="E1834" s="9"/>
      <c r="F1834" s="10" t="s">
        <v>782</v>
      </c>
      <c r="G1834" s="45" t="s">
        <v>783</v>
      </c>
      <c r="H1834" s="45"/>
      <c r="I1834" s="45"/>
      <c r="J1834" s="45"/>
      <c r="K1834" s="45"/>
      <c r="L1834" s="45"/>
      <c r="M1834" s="5">
        <v>0</v>
      </c>
      <c r="N1834" s="5">
        <v>211698.62</v>
      </c>
      <c r="O1834" s="8">
        <f t="shared" si="28"/>
        <v>139641320.99000061</v>
      </c>
    </row>
    <row r="1835" spans="2:15" ht="20.100000000000001" customHeight="1" x14ac:dyDescent="0.25">
      <c r="G1835" s="45"/>
      <c r="H1835" s="45"/>
      <c r="I1835" s="45"/>
      <c r="J1835" s="45"/>
      <c r="K1835" s="45"/>
      <c r="L1835" s="45"/>
      <c r="O1835" s="8">
        <f t="shared" si="28"/>
        <v>139641320.99000061</v>
      </c>
    </row>
    <row r="1836" spans="2:15" ht="20.100000000000001" customHeight="1" x14ac:dyDescent="0.25">
      <c r="B1836" s="43" t="s">
        <v>48</v>
      </c>
      <c r="C1836" s="43"/>
      <c r="D1836" s="43"/>
      <c r="E1836" s="9"/>
      <c r="F1836" s="10" t="s">
        <v>782</v>
      </c>
      <c r="G1836" s="45" t="s">
        <v>783</v>
      </c>
      <c r="H1836" s="45"/>
      <c r="I1836" s="45"/>
      <c r="J1836" s="45"/>
      <c r="K1836" s="45"/>
      <c r="L1836" s="45"/>
      <c r="M1836" s="5">
        <v>0</v>
      </c>
      <c r="N1836" s="5">
        <v>150</v>
      </c>
      <c r="O1836" s="8">
        <f t="shared" si="28"/>
        <v>139641170.99000061</v>
      </c>
    </row>
    <row r="1837" spans="2:15" ht="20.100000000000001" customHeight="1" x14ac:dyDescent="0.25">
      <c r="G1837" s="45"/>
      <c r="H1837" s="45"/>
      <c r="I1837" s="45"/>
      <c r="J1837" s="45"/>
      <c r="K1837" s="45"/>
      <c r="L1837" s="45"/>
      <c r="O1837" s="8">
        <f t="shared" si="28"/>
        <v>139641170.99000061</v>
      </c>
    </row>
    <row r="1838" spans="2:15" ht="20.100000000000001" customHeight="1" x14ac:dyDescent="0.25">
      <c r="B1838" s="43" t="s">
        <v>48</v>
      </c>
      <c r="C1838" s="43"/>
      <c r="D1838" s="43"/>
      <c r="E1838" s="9"/>
      <c r="F1838" s="10" t="s">
        <v>782</v>
      </c>
      <c r="G1838" s="45" t="s">
        <v>783</v>
      </c>
      <c r="H1838" s="45"/>
      <c r="I1838" s="45"/>
      <c r="J1838" s="45"/>
      <c r="K1838" s="45"/>
      <c r="L1838" s="45"/>
      <c r="M1838" s="5">
        <v>0</v>
      </c>
      <c r="N1838" s="5">
        <v>33966.85</v>
      </c>
      <c r="O1838" s="8">
        <f t="shared" si="28"/>
        <v>139607204.14000061</v>
      </c>
    </row>
    <row r="1839" spans="2:15" ht="20.100000000000001" customHeight="1" x14ac:dyDescent="0.25">
      <c r="G1839" s="45"/>
      <c r="H1839" s="45"/>
      <c r="I1839" s="45"/>
      <c r="J1839" s="45"/>
      <c r="K1839" s="45"/>
      <c r="L1839" s="45"/>
      <c r="O1839" s="8">
        <f t="shared" si="28"/>
        <v>139607204.14000061</v>
      </c>
    </row>
    <row r="1840" spans="2:15" ht="20.100000000000001" customHeight="1" x14ac:dyDescent="0.25">
      <c r="B1840" s="43" t="s">
        <v>48</v>
      </c>
      <c r="C1840" s="43"/>
      <c r="D1840" s="43"/>
      <c r="E1840" s="9"/>
      <c r="F1840" s="10" t="s">
        <v>782</v>
      </c>
      <c r="G1840" s="45" t="s">
        <v>783</v>
      </c>
      <c r="H1840" s="45"/>
      <c r="I1840" s="45"/>
      <c r="J1840" s="45"/>
      <c r="K1840" s="45"/>
      <c r="L1840" s="45"/>
      <c r="M1840" s="5">
        <v>0</v>
      </c>
      <c r="N1840" s="5">
        <v>28743.200000000001</v>
      </c>
      <c r="O1840" s="8">
        <f t="shared" si="28"/>
        <v>139578460.94000062</v>
      </c>
    </row>
    <row r="1841" spans="2:15" ht="20.100000000000001" customHeight="1" x14ac:dyDescent="0.25">
      <c r="G1841" s="45"/>
      <c r="H1841" s="45"/>
      <c r="I1841" s="45"/>
      <c r="J1841" s="45"/>
      <c r="K1841" s="45"/>
      <c r="L1841" s="45"/>
      <c r="O1841" s="8">
        <f t="shared" si="28"/>
        <v>139578460.94000062</v>
      </c>
    </row>
    <row r="1842" spans="2:15" ht="20.100000000000001" customHeight="1" x14ac:dyDescent="0.25">
      <c r="B1842" s="43" t="s">
        <v>48</v>
      </c>
      <c r="C1842" s="43"/>
      <c r="D1842" s="43"/>
      <c r="E1842" s="9"/>
      <c r="F1842" s="10" t="s">
        <v>782</v>
      </c>
      <c r="G1842" s="45" t="s">
        <v>783</v>
      </c>
      <c r="H1842" s="45"/>
      <c r="I1842" s="45"/>
      <c r="J1842" s="45"/>
      <c r="K1842" s="45"/>
      <c r="L1842" s="45"/>
      <c r="M1842" s="5">
        <v>0</v>
      </c>
      <c r="N1842" s="5">
        <v>156139.32999999999</v>
      </c>
      <c r="O1842" s="8">
        <f t="shared" si="28"/>
        <v>139422321.61000061</v>
      </c>
    </row>
    <row r="1843" spans="2:15" ht="20.100000000000001" customHeight="1" x14ac:dyDescent="0.25">
      <c r="G1843" s="45"/>
      <c r="H1843" s="45"/>
      <c r="I1843" s="45"/>
      <c r="J1843" s="45"/>
      <c r="K1843" s="45"/>
      <c r="L1843" s="45"/>
      <c r="O1843" s="8">
        <f t="shared" si="28"/>
        <v>139422321.61000061</v>
      </c>
    </row>
    <row r="1844" spans="2:15" ht="20.100000000000001" customHeight="1" x14ac:dyDescent="0.25">
      <c r="B1844" s="43" t="s">
        <v>48</v>
      </c>
      <c r="C1844" s="43"/>
      <c r="D1844" s="43"/>
      <c r="E1844" s="9"/>
      <c r="F1844" s="10" t="s">
        <v>784</v>
      </c>
      <c r="G1844" s="45" t="s">
        <v>785</v>
      </c>
      <c r="H1844" s="45"/>
      <c r="I1844" s="45"/>
      <c r="J1844" s="45"/>
      <c r="K1844" s="45"/>
      <c r="L1844" s="45"/>
      <c r="M1844" s="5">
        <v>0</v>
      </c>
      <c r="N1844" s="5">
        <v>456972.45</v>
      </c>
      <c r="O1844" s="8">
        <f t="shared" si="28"/>
        <v>138965349.16000062</v>
      </c>
    </row>
    <row r="1845" spans="2:15" ht="20.100000000000001" customHeight="1" x14ac:dyDescent="0.25">
      <c r="G1845" s="45"/>
      <c r="H1845" s="45"/>
      <c r="I1845" s="45"/>
      <c r="J1845" s="45"/>
      <c r="K1845" s="45"/>
      <c r="L1845" s="45"/>
      <c r="O1845" s="8">
        <f t="shared" si="28"/>
        <v>138965349.16000062</v>
      </c>
    </row>
    <row r="1846" spans="2:15" ht="20.100000000000001" customHeight="1" x14ac:dyDescent="0.25">
      <c r="B1846" s="43" t="s">
        <v>48</v>
      </c>
      <c r="C1846" s="43"/>
      <c r="D1846" s="43"/>
      <c r="E1846" s="9"/>
      <c r="F1846" s="10" t="s">
        <v>784</v>
      </c>
      <c r="G1846" s="45" t="s">
        <v>785</v>
      </c>
      <c r="H1846" s="45"/>
      <c r="I1846" s="45"/>
      <c r="J1846" s="45"/>
      <c r="K1846" s="45"/>
      <c r="L1846" s="45"/>
      <c r="M1846" s="5">
        <v>0</v>
      </c>
      <c r="N1846" s="5">
        <v>75582.77</v>
      </c>
      <c r="O1846" s="8">
        <f t="shared" si="28"/>
        <v>138889766.39000061</v>
      </c>
    </row>
    <row r="1847" spans="2:15" ht="20.100000000000001" customHeight="1" x14ac:dyDescent="0.25">
      <c r="G1847" s="45"/>
      <c r="H1847" s="45"/>
      <c r="I1847" s="45"/>
      <c r="J1847" s="45"/>
      <c r="K1847" s="45"/>
      <c r="L1847" s="45"/>
      <c r="O1847" s="8">
        <f t="shared" si="28"/>
        <v>138889766.39000061</v>
      </c>
    </row>
    <row r="1848" spans="2:15" ht="20.100000000000001" customHeight="1" x14ac:dyDescent="0.25">
      <c r="B1848" s="43" t="s">
        <v>48</v>
      </c>
      <c r="C1848" s="43"/>
      <c r="D1848" s="43"/>
      <c r="E1848" s="9"/>
      <c r="F1848" s="10" t="s">
        <v>784</v>
      </c>
      <c r="G1848" s="45" t="s">
        <v>785</v>
      </c>
      <c r="H1848" s="45"/>
      <c r="I1848" s="45"/>
      <c r="J1848" s="45"/>
      <c r="K1848" s="45"/>
      <c r="L1848" s="45"/>
      <c r="M1848" s="5">
        <v>0</v>
      </c>
      <c r="N1848" s="5">
        <v>442.65</v>
      </c>
      <c r="O1848" s="8">
        <f t="shared" si="28"/>
        <v>138889323.74000061</v>
      </c>
    </row>
    <row r="1849" spans="2:15" ht="20.100000000000001" customHeight="1" x14ac:dyDescent="0.25">
      <c r="G1849" s="45"/>
      <c r="H1849" s="45"/>
      <c r="I1849" s="45"/>
      <c r="J1849" s="45"/>
      <c r="K1849" s="45"/>
      <c r="L1849" s="45"/>
      <c r="O1849" s="8">
        <f t="shared" si="28"/>
        <v>138889323.74000061</v>
      </c>
    </row>
    <row r="1850" spans="2:15" ht="20.100000000000001" customHeight="1" x14ac:dyDescent="0.25">
      <c r="B1850" s="43" t="s">
        <v>48</v>
      </c>
      <c r="C1850" s="43"/>
      <c r="D1850" s="43"/>
      <c r="E1850" s="9"/>
      <c r="F1850" s="10" t="s">
        <v>784</v>
      </c>
      <c r="G1850" s="45" t="s">
        <v>785</v>
      </c>
      <c r="H1850" s="45"/>
      <c r="I1850" s="45"/>
      <c r="J1850" s="45"/>
      <c r="K1850" s="45"/>
      <c r="L1850" s="45"/>
      <c r="M1850" s="5">
        <v>0</v>
      </c>
      <c r="N1850" s="5">
        <v>1200</v>
      </c>
      <c r="O1850" s="8">
        <f t="shared" si="28"/>
        <v>138888123.74000061</v>
      </c>
    </row>
    <row r="1851" spans="2:15" ht="20.100000000000001" customHeight="1" x14ac:dyDescent="0.25">
      <c r="G1851" s="45"/>
      <c r="H1851" s="45"/>
      <c r="I1851" s="45"/>
      <c r="J1851" s="45"/>
      <c r="K1851" s="45"/>
      <c r="L1851" s="45"/>
      <c r="O1851" s="8">
        <f t="shared" si="28"/>
        <v>138888123.74000061</v>
      </c>
    </row>
    <row r="1852" spans="2:15" ht="20.100000000000001" customHeight="1" x14ac:dyDescent="0.25">
      <c r="B1852" s="43" t="s">
        <v>48</v>
      </c>
      <c r="C1852" s="43"/>
      <c r="D1852" s="43"/>
      <c r="E1852" s="9"/>
      <c r="F1852" s="10" t="s">
        <v>784</v>
      </c>
      <c r="G1852" s="45" t="s">
        <v>785</v>
      </c>
      <c r="H1852" s="45"/>
      <c r="I1852" s="45"/>
      <c r="J1852" s="45"/>
      <c r="K1852" s="45"/>
      <c r="L1852" s="45"/>
      <c r="M1852" s="5">
        <v>0</v>
      </c>
      <c r="N1852" s="5">
        <v>14004.04</v>
      </c>
      <c r="O1852" s="8">
        <f t="shared" si="28"/>
        <v>138874119.70000061</v>
      </c>
    </row>
    <row r="1853" spans="2:15" ht="20.100000000000001" customHeight="1" x14ac:dyDescent="0.25">
      <c r="G1853" s="45"/>
      <c r="H1853" s="45"/>
      <c r="I1853" s="45"/>
      <c r="J1853" s="45"/>
      <c r="K1853" s="45"/>
      <c r="L1853" s="45"/>
      <c r="O1853" s="8">
        <f t="shared" si="28"/>
        <v>138874119.70000061</v>
      </c>
    </row>
    <row r="1854" spans="2:15" ht="20.100000000000001" customHeight="1" x14ac:dyDescent="0.25">
      <c r="B1854" s="43" t="s">
        <v>48</v>
      </c>
      <c r="C1854" s="43"/>
      <c r="D1854" s="43"/>
      <c r="E1854" s="9"/>
      <c r="F1854" s="10" t="s">
        <v>784</v>
      </c>
      <c r="G1854" s="45" t="s">
        <v>785</v>
      </c>
      <c r="H1854" s="45"/>
      <c r="I1854" s="45"/>
      <c r="J1854" s="45"/>
      <c r="K1854" s="45"/>
      <c r="L1854" s="45"/>
      <c r="M1854" s="5">
        <v>0</v>
      </c>
      <c r="N1854" s="5">
        <v>14833.54</v>
      </c>
      <c r="O1854" s="8">
        <f t="shared" si="28"/>
        <v>138859286.16000062</v>
      </c>
    </row>
    <row r="1855" spans="2:15" ht="20.100000000000001" customHeight="1" x14ac:dyDescent="0.25">
      <c r="G1855" s="45"/>
      <c r="H1855" s="45"/>
      <c r="I1855" s="45"/>
      <c r="J1855" s="45"/>
      <c r="K1855" s="45"/>
      <c r="L1855" s="45"/>
      <c r="O1855" s="8">
        <f t="shared" si="28"/>
        <v>138859286.16000062</v>
      </c>
    </row>
    <row r="1856" spans="2:15" ht="20.100000000000001" customHeight="1" x14ac:dyDescent="0.25">
      <c r="B1856" s="43" t="s">
        <v>48</v>
      </c>
      <c r="C1856" s="43"/>
      <c r="D1856" s="43"/>
      <c r="E1856" s="9"/>
      <c r="F1856" s="10" t="s">
        <v>784</v>
      </c>
      <c r="G1856" s="45" t="s">
        <v>785</v>
      </c>
      <c r="H1856" s="45"/>
      <c r="I1856" s="45"/>
      <c r="J1856" s="45"/>
      <c r="K1856" s="45"/>
      <c r="L1856" s="45"/>
      <c r="M1856" s="5">
        <v>0</v>
      </c>
      <c r="N1856" s="5">
        <v>493</v>
      </c>
      <c r="O1856" s="8">
        <f t="shared" si="28"/>
        <v>138858793.16000062</v>
      </c>
    </row>
    <row r="1857" spans="2:15" ht="20.100000000000001" customHeight="1" x14ac:dyDescent="0.25">
      <c r="G1857" s="45"/>
      <c r="H1857" s="45"/>
      <c r="I1857" s="45"/>
      <c r="J1857" s="45"/>
      <c r="K1857" s="45"/>
      <c r="L1857" s="45"/>
      <c r="O1857" s="8">
        <f t="shared" si="28"/>
        <v>138858793.16000062</v>
      </c>
    </row>
    <row r="1858" spans="2:15" ht="20.100000000000001" customHeight="1" x14ac:dyDescent="0.25">
      <c r="B1858" s="43" t="s">
        <v>54</v>
      </c>
      <c r="C1858" s="43"/>
      <c r="D1858" s="43"/>
      <c r="E1858" s="9"/>
      <c r="F1858" s="10" t="s">
        <v>786</v>
      </c>
      <c r="G1858" s="45" t="s">
        <v>787</v>
      </c>
      <c r="H1858" s="45"/>
      <c r="I1858" s="45"/>
      <c r="J1858" s="45"/>
      <c r="K1858" s="45"/>
      <c r="L1858" s="45"/>
      <c r="M1858" s="5">
        <v>0</v>
      </c>
      <c r="N1858" s="5">
        <v>26837.77</v>
      </c>
      <c r="O1858" s="8">
        <f t="shared" si="28"/>
        <v>138831955.39000061</v>
      </c>
    </row>
    <row r="1859" spans="2:15" ht="20.100000000000001" customHeight="1" x14ac:dyDescent="0.25">
      <c r="G1859" s="45"/>
      <c r="H1859" s="45"/>
      <c r="I1859" s="45"/>
      <c r="J1859" s="45"/>
      <c r="K1859" s="45"/>
      <c r="L1859" s="45"/>
      <c r="O1859" s="8">
        <f t="shared" si="28"/>
        <v>138831955.39000061</v>
      </c>
    </row>
    <row r="1860" spans="2:15" ht="20.100000000000001" customHeight="1" x14ac:dyDescent="0.25">
      <c r="B1860" s="43" t="s">
        <v>54</v>
      </c>
      <c r="C1860" s="43"/>
      <c r="D1860" s="43"/>
      <c r="E1860" s="9"/>
      <c r="F1860" s="10" t="s">
        <v>786</v>
      </c>
      <c r="G1860" s="45" t="s">
        <v>787</v>
      </c>
      <c r="H1860" s="45"/>
      <c r="I1860" s="45"/>
      <c r="J1860" s="45"/>
      <c r="K1860" s="45"/>
      <c r="L1860" s="45"/>
      <c r="M1860" s="5">
        <v>0</v>
      </c>
      <c r="N1860" s="5">
        <v>1187.51</v>
      </c>
      <c r="O1860" s="8">
        <f t="shared" si="28"/>
        <v>138830767.88000062</v>
      </c>
    </row>
    <row r="1861" spans="2:15" ht="20.100000000000001" customHeight="1" x14ac:dyDescent="0.25">
      <c r="G1861" s="45"/>
      <c r="H1861" s="45"/>
      <c r="I1861" s="45"/>
      <c r="J1861" s="45"/>
      <c r="K1861" s="45"/>
      <c r="L1861" s="45"/>
      <c r="O1861" s="8">
        <f t="shared" si="28"/>
        <v>138830767.88000062</v>
      </c>
    </row>
    <row r="1862" spans="2:15" ht="20.100000000000001" customHeight="1" x14ac:dyDescent="0.25">
      <c r="B1862" s="43" t="s">
        <v>54</v>
      </c>
      <c r="C1862" s="43"/>
      <c r="D1862" s="43"/>
      <c r="E1862" s="9"/>
      <c r="F1862" s="10" t="s">
        <v>788</v>
      </c>
      <c r="G1862" s="45" t="s">
        <v>789</v>
      </c>
      <c r="H1862" s="45"/>
      <c r="I1862" s="45"/>
      <c r="J1862" s="45"/>
      <c r="K1862" s="45"/>
      <c r="L1862" s="45"/>
      <c r="M1862" s="5">
        <v>0</v>
      </c>
      <c r="N1862" s="5">
        <v>1580.32</v>
      </c>
      <c r="O1862" s="8">
        <f t="shared" si="28"/>
        <v>138829187.56000063</v>
      </c>
    </row>
    <row r="1863" spans="2:15" ht="20.100000000000001" customHeight="1" x14ac:dyDescent="0.25">
      <c r="G1863" s="45"/>
      <c r="H1863" s="45"/>
      <c r="I1863" s="45"/>
      <c r="J1863" s="45"/>
      <c r="K1863" s="45"/>
      <c r="L1863" s="45"/>
      <c r="O1863" s="8">
        <f t="shared" si="28"/>
        <v>138829187.56000063</v>
      </c>
    </row>
    <row r="1864" spans="2:15" ht="20.100000000000001" customHeight="1" x14ac:dyDescent="0.25">
      <c r="B1864" s="43" t="s">
        <v>54</v>
      </c>
      <c r="C1864" s="43"/>
      <c r="D1864" s="43"/>
      <c r="E1864" s="9"/>
      <c r="F1864" s="10" t="s">
        <v>788</v>
      </c>
      <c r="G1864" s="45" t="s">
        <v>789</v>
      </c>
      <c r="H1864" s="45"/>
      <c r="I1864" s="45"/>
      <c r="J1864" s="45"/>
      <c r="K1864" s="45"/>
      <c r="L1864" s="45"/>
      <c r="M1864" s="5">
        <v>0</v>
      </c>
      <c r="N1864" s="5">
        <v>398419.68</v>
      </c>
      <c r="O1864" s="8">
        <f t="shared" si="28"/>
        <v>138430767.88000062</v>
      </c>
    </row>
    <row r="1865" spans="2:15" ht="20.100000000000001" customHeight="1" x14ac:dyDescent="0.25">
      <c r="G1865" s="45"/>
      <c r="H1865" s="45"/>
      <c r="I1865" s="45"/>
      <c r="J1865" s="45"/>
      <c r="K1865" s="45"/>
      <c r="L1865" s="45"/>
      <c r="O1865" s="8">
        <f t="shared" si="28"/>
        <v>138430767.88000062</v>
      </c>
    </row>
    <row r="1866" spans="2:15" ht="20.100000000000001" customHeight="1" x14ac:dyDescent="0.25">
      <c r="B1866" s="43" t="s">
        <v>54</v>
      </c>
      <c r="C1866" s="43"/>
      <c r="D1866" s="43"/>
      <c r="E1866" s="9"/>
      <c r="F1866" s="10" t="s">
        <v>790</v>
      </c>
      <c r="G1866" s="45" t="s">
        <v>791</v>
      </c>
      <c r="H1866" s="45"/>
      <c r="I1866" s="45"/>
      <c r="J1866" s="45"/>
      <c r="K1866" s="45"/>
      <c r="L1866" s="45"/>
      <c r="M1866" s="5">
        <v>0</v>
      </c>
      <c r="N1866" s="5">
        <v>17521</v>
      </c>
      <c r="O1866" s="8">
        <f t="shared" si="28"/>
        <v>138413246.88000062</v>
      </c>
    </row>
    <row r="1867" spans="2:15" ht="20.100000000000001" customHeight="1" x14ac:dyDescent="0.25">
      <c r="G1867" s="45"/>
      <c r="H1867" s="45"/>
      <c r="I1867" s="45"/>
      <c r="J1867" s="45"/>
      <c r="K1867" s="45"/>
      <c r="L1867" s="45"/>
      <c r="O1867" s="8">
        <f t="shared" si="28"/>
        <v>138413246.88000062</v>
      </c>
    </row>
    <row r="1868" spans="2:15" ht="20.100000000000001" customHeight="1" x14ac:dyDescent="0.25">
      <c r="B1868" s="43" t="s">
        <v>54</v>
      </c>
      <c r="C1868" s="43"/>
      <c r="D1868" s="43"/>
      <c r="E1868" s="9"/>
      <c r="F1868" s="10" t="s">
        <v>790</v>
      </c>
      <c r="G1868" s="45" t="s">
        <v>792</v>
      </c>
      <c r="H1868" s="45"/>
      <c r="I1868" s="45"/>
      <c r="J1868" s="45"/>
      <c r="K1868" s="45"/>
      <c r="L1868" s="45"/>
      <c r="M1868" s="5">
        <v>0</v>
      </c>
      <c r="N1868" s="5">
        <v>332899.01</v>
      </c>
      <c r="O1868" s="8">
        <f t="shared" si="28"/>
        <v>138080347.87000063</v>
      </c>
    </row>
    <row r="1869" spans="2:15" ht="2.25" customHeight="1" x14ac:dyDescent="0.25">
      <c r="O1869" s="8">
        <f t="shared" si="28"/>
        <v>138080347.87000063</v>
      </c>
    </row>
    <row r="1870" spans="2:15" ht="2.25" customHeight="1" x14ac:dyDescent="0.25">
      <c r="B1870" s="9"/>
      <c r="C1870" s="9"/>
      <c r="D1870" s="9"/>
      <c r="E1870" s="9"/>
      <c r="F1870" s="9"/>
      <c r="G1870" s="45"/>
      <c r="H1870" s="45"/>
      <c r="I1870" s="45"/>
      <c r="J1870" s="45"/>
      <c r="K1870" s="45"/>
      <c r="L1870" s="45"/>
      <c r="O1870" s="8">
        <f t="shared" si="28"/>
        <v>138080347.87000063</v>
      </c>
    </row>
    <row r="1871" spans="2:15" ht="20.100000000000001" customHeight="1" x14ac:dyDescent="0.25">
      <c r="B1871" s="43" t="s">
        <v>54</v>
      </c>
      <c r="C1871" s="43"/>
      <c r="D1871" s="43"/>
      <c r="E1871" s="9"/>
      <c r="F1871" s="10" t="s">
        <v>793</v>
      </c>
      <c r="G1871" s="45" t="s">
        <v>794</v>
      </c>
      <c r="H1871" s="45"/>
      <c r="I1871" s="45"/>
      <c r="J1871" s="45"/>
      <c r="K1871" s="45"/>
      <c r="L1871" s="45"/>
      <c r="M1871" s="5">
        <v>0</v>
      </c>
      <c r="N1871" s="5">
        <v>98888</v>
      </c>
      <c r="O1871" s="8">
        <f t="shared" si="28"/>
        <v>137981459.87000063</v>
      </c>
    </row>
    <row r="1872" spans="2:15" ht="20.100000000000001" customHeight="1" x14ac:dyDescent="0.25">
      <c r="G1872" s="45"/>
      <c r="H1872" s="45"/>
      <c r="I1872" s="45"/>
      <c r="J1872" s="45"/>
      <c r="K1872" s="45"/>
      <c r="L1872" s="45"/>
      <c r="O1872" s="8">
        <f t="shared" si="28"/>
        <v>137981459.87000063</v>
      </c>
    </row>
    <row r="1873" spans="2:15" ht="20.100000000000001" customHeight="1" x14ac:dyDescent="0.25">
      <c r="B1873" s="43" t="s">
        <v>54</v>
      </c>
      <c r="C1873" s="43"/>
      <c r="D1873" s="43"/>
      <c r="E1873" s="9"/>
      <c r="F1873" s="10" t="s">
        <v>793</v>
      </c>
      <c r="G1873" s="45" t="s">
        <v>794</v>
      </c>
      <c r="H1873" s="45"/>
      <c r="I1873" s="45"/>
      <c r="J1873" s="45"/>
      <c r="K1873" s="45"/>
      <c r="L1873" s="45"/>
      <c r="M1873" s="5">
        <v>0</v>
      </c>
      <c r="N1873" s="5">
        <v>2234868.7999999998</v>
      </c>
      <c r="O1873" s="8">
        <f t="shared" si="28"/>
        <v>135746591.07000062</v>
      </c>
    </row>
    <row r="1874" spans="2:15" ht="20.100000000000001" customHeight="1" x14ac:dyDescent="0.25">
      <c r="G1874" s="45"/>
      <c r="H1874" s="45"/>
      <c r="I1874" s="45"/>
      <c r="J1874" s="45"/>
      <c r="K1874" s="45"/>
      <c r="L1874" s="45"/>
      <c r="O1874" s="8">
        <f t="shared" si="28"/>
        <v>135746591.07000062</v>
      </c>
    </row>
    <row r="1875" spans="2:15" ht="20.100000000000001" customHeight="1" x14ac:dyDescent="0.25">
      <c r="B1875" s="43" t="s">
        <v>54</v>
      </c>
      <c r="C1875" s="43"/>
      <c r="D1875" s="43"/>
      <c r="E1875" s="9"/>
      <c r="F1875" s="10" t="s">
        <v>795</v>
      </c>
      <c r="G1875" s="45" t="s">
        <v>796</v>
      </c>
      <c r="H1875" s="45"/>
      <c r="I1875" s="45"/>
      <c r="J1875" s="45"/>
      <c r="K1875" s="45"/>
      <c r="L1875" s="45"/>
      <c r="M1875" s="5">
        <v>0</v>
      </c>
      <c r="N1875" s="5">
        <v>13243.89</v>
      </c>
      <c r="O1875" s="8">
        <f t="shared" si="28"/>
        <v>135733347.18000063</v>
      </c>
    </row>
    <row r="1876" spans="2:15" ht="20.100000000000001" customHeight="1" x14ac:dyDescent="0.25">
      <c r="G1876" s="45"/>
      <c r="H1876" s="45"/>
      <c r="I1876" s="45"/>
      <c r="J1876" s="45"/>
      <c r="K1876" s="45"/>
      <c r="L1876" s="45"/>
      <c r="O1876" s="8">
        <f t="shared" si="28"/>
        <v>135733347.18000063</v>
      </c>
    </row>
    <row r="1877" spans="2:15" ht="20.100000000000001" customHeight="1" x14ac:dyDescent="0.25">
      <c r="B1877" s="43" t="s">
        <v>54</v>
      </c>
      <c r="C1877" s="43"/>
      <c r="D1877" s="43"/>
      <c r="E1877" s="9"/>
      <c r="F1877" s="10" t="s">
        <v>797</v>
      </c>
      <c r="G1877" s="45" t="s">
        <v>798</v>
      </c>
      <c r="H1877" s="45"/>
      <c r="I1877" s="45"/>
      <c r="J1877" s="45"/>
      <c r="K1877" s="45"/>
      <c r="L1877" s="45"/>
      <c r="M1877" s="5">
        <v>0</v>
      </c>
      <c r="N1877" s="5">
        <v>326954.78999999998</v>
      </c>
      <c r="O1877" s="8">
        <f t="shared" si="28"/>
        <v>135406392.39000064</v>
      </c>
    </row>
    <row r="1878" spans="2:15" ht="20.100000000000001" customHeight="1" x14ac:dyDescent="0.25">
      <c r="G1878" s="45"/>
      <c r="H1878" s="45"/>
      <c r="I1878" s="45"/>
      <c r="J1878" s="45"/>
      <c r="K1878" s="45"/>
      <c r="L1878" s="45"/>
      <c r="O1878" s="8">
        <f t="shared" si="28"/>
        <v>135406392.39000064</v>
      </c>
    </row>
    <row r="1879" spans="2:15" ht="20.100000000000001" customHeight="1" x14ac:dyDescent="0.25">
      <c r="B1879" s="43" t="s">
        <v>54</v>
      </c>
      <c r="C1879" s="43"/>
      <c r="D1879" s="43"/>
      <c r="E1879" s="9"/>
      <c r="F1879" s="10" t="s">
        <v>799</v>
      </c>
      <c r="G1879" s="45" t="s">
        <v>800</v>
      </c>
      <c r="H1879" s="45"/>
      <c r="I1879" s="45"/>
      <c r="J1879" s="45"/>
      <c r="K1879" s="45"/>
      <c r="L1879" s="45"/>
      <c r="M1879" s="5">
        <v>0</v>
      </c>
      <c r="N1879" s="5">
        <v>52969.58</v>
      </c>
      <c r="O1879" s="8">
        <f t="shared" ref="O1879:O1942" si="29">O1878+M1879-N1879</f>
        <v>135353422.81000063</v>
      </c>
    </row>
    <row r="1880" spans="2:15" ht="20.100000000000001" customHeight="1" x14ac:dyDescent="0.25">
      <c r="G1880" s="45"/>
      <c r="H1880" s="45"/>
      <c r="I1880" s="45"/>
      <c r="J1880" s="45"/>
      <c r="K1880" s="45"/>
      <c r="L1880" s="45"/>
      <c r="O1880" s="8">
        <f t="shared" si="29"/>
        <v>135353422.81000063</v>
      </c>
    </row>
    <row r="1881" spans="2:15" ht="20.100000000000001" customHeight="1" x14ac:dyDescent="0.25">
      <c r="B1881" s="43" t="s">
        <v>54</v>
      </c>
      <c r="C1881" s="43"/>
      <c r="D1881" s="43"/>
      <c r="E1881" s="9"/>
      <c r="F1881" s="10" t="s">
        <v>801</v>
      </c>
      <c r="G1881" s="45" t="s">
        <v>802</v>
      </c>
      <c r="H1881" s="45"/>
      <c r="I1881" s="45"/>
      <c r="J1881" s="45"/>
      <c r="K1881" s="45"/>
      <c r="L1881" s="45"/>
      <c r="M1881" s="5">
        <v>0</v>
      </c>
      <c r="N1881" s="5">
        <v>54488.23</v>
      </c>
      <c r="O1881" s="8">
        <f t="shared" si="29"/>
        <v>135298934.58000064</v>
      </c>
    </row>
    <row r="1882" spans="2:15" ht="20.100000000000001" customHeight="1" x14ac:dyDescent="0.25">
      <c r="G1882" s="45"/>
      <c r="H1882" s="45"/>
      <c r="I1882" s="45"/>
      <c r="J1882" s="45"/>
      <c r="K1882" s="45"/>
      <c r="L1882" s="45"/>
      <c r="O1882" s="8">
        <f t="shared" si="29"/>
        <v>135298934.58000064</v>
      </c>
    </row>
    <row r="1883" spans="2:15" ht="20.100000000000001" customHeight="1" x14ac:dyDescent="0.25">
      <c r="B1883" s="43" t="s">
        <v>59</v>
      </c>
      <c r="C1883" s="43"/>
      <c r="D1883" s="43"/>
      <c r="E1883" s="9"/>
      <c r="F1883" s="10" t="s">
        <v>803</v>
      </c>
      <c r="G1883" s="45" t="s">
        <v>804</v>
      </c>
      <c r="H1883" s="45"/>
      <c r="I1883" s="45"/>
      <c r="J1883" s="45"/>
      <c r="K1883" s="45"/>
      <c r="L1883" s="45"/>
      <c r="M1883" s="5">
        <v>0</v>
      </c>
      <c r="N1883" s="5">
        <v>531.78</v>
      </c>
      <c r="O1883" s="8">
        <f t="shared" si="29"/>
        <v>135298402.80000064</v>
      </c>
    </row>
    <row r="1884" spans="2:15" ht="20.100000000000001" customHeight="1" x14ac:dyDescent="0.25">
      <c r="G1884" s="45"/>
      <c r="H1884" s="45"/>
      <c r="I1884" s="45"/>
      <c r="J1884" s="45"/>
      <c r="K1884" s="45"/>
      <c r="L1884" s="45"/>
      <c r="O1884" s="8">
        <f t="shared" si="29"/>
        <v>135298402.80000064</v>
      </c>
    </row>
    <row r="1885" spans="2:15" ht="20.100000000000001" customHeight="1" x14ac:dyDescent="0.25">
      <c r="B1885" s="43" t="s">
        <v>59</v>
      </c>
      <c r="C1885" s="43"/>
      <c r="D1885" s="43"/>
      <c r="E1885" s="9"/>
      <c r="F1885" s="10" t="s">
        <v>803</v>
      </c>
      <c r="G1885" s="45" t="s">
        <v>804</v>
      </c>
      <c r="H1885" s="45"/>
      <c r="I1885" s="45"/>
      <c r="J1885" s="45"/>
      <c r="K1885" s="45"/>
      <c r="L1885" s="45"/>
      <c r="M1885" s="5">
        <v>0</v>
      </c>
      <c r="N1885" s="5">
        <v>12018.22</v>
      </c>
      <c r="O1885" s="8">
        <f t="shared" si="29"/>
        <v>135286384.58000064</v>
      </c>
    </row>
    <row r="1886" spans="2:15" ht="29.25" customHeight="1" x14ac:dyDescent="0.25">
      <c r="G1886" s="45"/>
      <c r="H1886" s="45"/>
      <c r="I1886" s="45"/>
      <c r="J1886" s="45"/>
      <c r="K1886" s="45"/>
      <c r="L1886" s="45"/>
      <c r="O1886" s="8">
        <f t="shared" si="29"/>
        <v>135286384.58000064</v>
      </c>
    </row>
    <row r="1887" spans="2:15" ht="20.100000000000001" customHeight="1" x14ac:dyDescent="0.25">
      <c r="B1887" s="43" t="s">
        <v>59</v>
      </c>
      <c r="C1887" s="43"/>
      <c r="D1887" s="43"/>
      <c r="E1887" s="9"/>
      <c r="F1887" s="10" t="s">
        <v>805</v>
      </c>
      <c r="G1887" s="45" t="s">
        <v>806</v>
      </c>
      <c r="H1887" s="45"/>
      <c r="I1887" s="45"/>
      <c r="J1887" s="45"/>
      <c r="K1887" s="45"/>
      <c r="L1887" s="45"/>
      <c r="M1887" s="5">
        <v>0</v>
      </c>
      <c r="N1887" s="5">
        <v>45060.63</v>
      </c>
      <c r="O1887" s="8">
        <f t="shared" si="29"/>
        <v>135241323.95000064</v>
      </c>
    </row>
    <row r="1888" spans="2:15" ht="20.100000000000001" customHeight="1" x14ac:dyDescent="0.25">
      <c r="G1888" s="45"/>
      <c r="H1888" s="45"/>
      <c r="I1888" s="45"/>
      <c r="J1888" s="45"/>
      <c r="K1888" s="45"/>
      <c r="L1888" s="45"/>
      <c r="O1888" s="8">
        <f t="shared" si="29"/>
        <v>135241323.95000064</v>
      </c>
    </row>
    <row r="1889" spans="2:15" ht="20.100000000000001" customHeight="1" x14ac:dyDescent="0.25">
      <c r="B1889" s="43" t="s">
        <v>59</v>
      </c>
      <c r="C1889" s="43"/>
      <c r="D1889" s="43"/>
      <c r="E1889" s="9"/>
      <c r="F1889" s="10" t="s">
        <v>807</v>
      </c>
      <c r="G1889" s="45" t="s">
        <v>808</v>
      </c>
      <c r="H1889" s="45"/>
      <c r="I1889" s="45"/>
      <c r="J1889" s="45"/>
      <c r="K1889" s="45"/>
      <c r="L1889" s="45"/>
      <c r="M1889" s="5">
        <v>0</v>
      </c>
      <c r="N1889" s="5">
        <v>12885.16</v>
      </c>
      <c r="O1889" s="8">
        <f t="shared" si="29"/>
        <v>135228438.79000065</v>
      </c>
    </row>
    <row r="1890" spans="2:15" ht="20.100000000000001" customHeight="1" x14ac:dyDescent="0.25">
      <c r="G1890" s="45"/>
      <c r="H1890" s="45"/>
      <c r="I1890" s="45"/>
      <c r="J1890" s="45"/>
      <c r="K1890" s="45"/>
      <c r="L1890" s="45"/>
      <c r="O1890" s="8">
        <f t="shared" si="29"/>
        <v>135228438.79000065</v>
      </c>
    </row>
    <row r="1891" spans="2:15" ht="20.100000000000001" customHeight="1" x14ac:dyDescent="0.25">
      <c r="B1891" s="43" t="s">
        <v>59</v>
      </c>
      <c r="C1891" s="43"/>
      <c r="D1891" s="43"/>
      <c r="E1891" s="9"/>
      <c r="F1891" s="10" t="s">
        <v>807</v>
      </c>
      <c r="G1891" s="45" t="s">
        <v>809</v>
      </c>
      <c r="H1891" s="45"/>
      <c r="I1891" s="45"/>
      <c r="J1891" s="45"/>
      <c r="K1891" s="45"/>
      <c r="L1891" s="45"/>
      <c r="M1891" s="5">
        <v>0</v>
      </c>
      <c r="N1891" s="5">
        <v>244818.09</v>
      </c>
      <c r="O1891" s="8">
        <f t="shared" si="29"/>
        <v>134983620.70000064</v>
      </c>
    </row>
    <row r="1892" spans="2:15" ht="20.100000000000001" customHeight="1" x14ac:dyDescent="0.25">
      <c r="G1892" s="45"/>
      <c r="H1892" s="45"/>
      <c r="I1892" s="45"/>
      <c r="J1892" s="45"/>
      <c r="K1892" s="45"/>
      <c r="L1892" s="45"/>
      <c r="O1892" s="8">
        <f t="shared" si="29"/>
        <v>134983620.70000064</v>
      </c>
    </row>
    <row r="1893" spans="2:15" ht="20.100000000000001" customHeight="1" x14ac:dyDescent="0.25">
      <c r="B1893" s="43" t="s">
        <v>59</v>
      </c>
      <c r="C1893" s="43"/>
      <c r="D1893" s="43"/>
      <c r="E1893" s="9"/>
      <c r="F1893" s="10" t="s">
        <v>810</v>
      </c>
      <c r="G1893" s="45" t="s">
        <v>811</v>
      </c>
      <c r="H1893" s="45"/>
      <c r="I1893" s="45"/>
      <c r="J1893" s="45"/>
      <c r="K1893" s="45"/>
      <c r="L1893" s="45"/>
      <c r="M1893" s="5">
        <v>0</v>
      </c>
      <c r="N1893" s="5">
        <v>13205</v>
      </c>
      <c r="O1893" s="8">
        <f t="shared" si="29"/>
        <v>134970415.70000064</v>
      </c>
    </row>
    <row r="1894" spans="2:15" ht="20.100000000000001" customHeight="1" x14ac:dyDescent="0.25">
      <c r="G1894" s="45"/>
      <c r="H1894" s="45"/>
      <c r="I1894" s="45"/>
      <c r="J1894" s="45"/>
      <c r="K1894" s="45"/>
      <c r="L1894" s="45"/>
      <c r="O1894" s="8">
        <f t="shared" si="29"/>
        <v>134970415.70000064</v>
      </c>
    </row>
    <row r="1895" spans="2:15" ht="1.5" customHeight="1" x14ac:dyDescent="0.25">
      <c r="O1895" s="8">
        <f t="shared" si="29"/>
        <v>134970415.70000064</v>
      </c>
    </row>
    <row r="1896" spans="2:15" ht="20.100000000000001" customHeight="1" x14ac:dyDescent="0.25">
      <c r="B1896" s="43" t="s">
        <v>59</v>
      </c>
      <c r="C1896" s="43"/>
      <c r="D1896" s="43"/>
      <c r="E1896" s="9"/>
      <c r="F1896" s="10" t="s">
        <v>812</v>
      </c>
      <c r="G1896" s="45" t="s">
        <v>813</v>
      </c>
      <c r="H1896" s="45"/>
      <c r="I1896" s="45"/>
      <c r="J1896" s="45"/>
      <c r="K1896" s="45"/>
      <c r="L1896" s="45"/>
      <c r="M1896" s="5">
        <v>0</v>
      </c>
      <c r="N1896" s="5">
        <v>808026.26</v>
      </c>
      <c r="O1896" s="8">
        <f t="shared" si="29"/>
        <v>134162389.44000064</v>
      </c>
    </row>
    <row r="1897" spans="2:15" ht="20.100000000000001" customHeight="1" x14ac:dyDescent="0.25">
      <c r="G1897" s="45"/>
      <c r="H1897" s="45"/>
      <c r="I1897" s="45"/>
      <c r="J1897" s="45"/>
      <c r="K1897" s="45"/>
      <c r="L1897" s="45"/>
      <c r="O1897" s="8">
        <f t="shared" si="29"/>
        <v>134162389.44000064</v>
      </c>
    </row>
    <row r="1898" spans="2:15" ht="20.100000000000001" customHeight="1" x14ac:dyDescent="0.25">
      <c r="B1898" s="43" t="s">
        <v>62</v>
      </c>
      <c r="C1898" s="43"/>
      <c r="D1898" s="43"/>
      <c r="E1898" s="9"/>
      <c r="F1898" s="10" t="s">
        <v>814</v>
      </c>
      <c r="G1898" s="45" t="s">
        <v>815</v>
      </c>
      <c r="H1898" s="45"/>
      <c r="I1898" s="45"/>
      <c r="J1898" s="45"/>
      <c r="K1898" s="45"/>
      <c r="L1898" s="45"/>
      <c r="M1898" s="5">
        <v>0</v>
      </c>
      <c r="N1898" s="5">
        <v>6501</v>
      </c>
      <c r="O1898" s="8">
        <f t="shared" si="29"/>
        <v>134155888.44000064</v>
      </c>
    </row>
    <row r="1899" spans="2:15" ht="20.100000000000001" customHeight="1" x14ac:dyDescent="0.25">
      <c r="G1899" s="45"/>
      <c r="H1899" s="45"/>
      <c r="I1899" s="45"/>
      <c r="J1899" s="45"/>
      <c r="K1899" s="45"/>
      <c r="L1899" s="45"/>
      <c r="O1899" s="8">
        <f t="shared" si="29"/>
        <v>134155888.44000064</v>
      </c>
    </row>
    <row r="1900" spans="2:15" ht="20.100000000000001" customHeight="1" x14ac:dyDescent="0.25">
      <c r="B1900" s="43" t="s">
        <v>62</v>
      </c>
      <c r="C1900" s="43"/>
      <c r="D1900" s="43"/>
      <c r="E1900" s="9"/>
      <c r="F1900" s="10" t="s">
        <v>814</v>
      </c>
      <c r="G1900" s="45" t="s">
        <v>815</v>
      </c>
      <c r="H1900" s="45"/>
      <c r="I1900" s="45"/>
      <c r="J1900" s="45"/>
      <c r="K1900" s="45"/>
      <c r="L1900" s="45"/>
      <c r="M1900" s="5">
        <v>0</v>
      </c>
      <c r="N1900" s="5">
        <v>123519</v>
      </c>
      <c r="O1900" s="8">
        <f t="shared" si="29"/>
        <v>134032369.44000064</v>
      </c>
    </row>
    <row r="1901" spans="2:15" ht="20.100000000000001" customHeight="1" x14ac:dyDescent="0.25">
      <c r="G1901" s="45"/>
      <c r="H1901" s="45"/>
      <c r="I1901" s="45"/>
      <c r="J1901" s="45"/>
      <c r="K1901" s="45"/>
      <c r="L1901" s="45"/>
      <c r="O1901" s="8">
        <f t="shared" si="29"/>
        <v>134032369.44000064</v>
      </c>
    </row>
    <row r="1902" spans="2:15" ht="20.100000000000001" customHeight="1" x14ac:dyDescent="0.25">
      <c r="B1902" s="43" t="s">
        <v>62</v>
      </c>
      <c r="C1902" s="43"/>
      <c r="D1902" s="43"/>
      <c r="E1902" s="9"/>
      <c r="F1902" s="10" t="s">
        <v>816</v>
      </c>
      <c r="G1902" s="45" t="s">
        <v>817</v>
      </c>
      <c r="H1902" s="45"/>
      <c r="I1902" s="45"/>
      <c r="J1902" s="45"/>
      <c r="K1902" s="45"/>
      <c r="L1902" s="45"/>
      <c r="M1902" s="5">
        <v>0</v>
      </c>
      <c r="N1902" s="5">
        <v>283441538</v>
      </c>
      <c r="O1902" s="8">
        <f t="shared" si="29"/>
        <v>-149409168.55999935</v>
      </c>
    </row>
    <row r="1903" spans="2:15" ht="20.100000000000001" customHeight="1" x14ac:dyDescent="0.25">
      <c r="G1903" s="45"/>
      <c r="H1903" s="45"/>
      <c r="I1903" s="45"/>
      <c r="J1903" s="45"/>
      <c r="K1903" s="45"/>
      <c r="L1903" s="45"/>
      <c r="O1903" s="8">
        <f t="shared" si="29"/>
        <v>-149409168.55999935</v>
      </c>
    </row>
    <row r="1904" spans="2:15" ht="20.100000000000001" customHeight="1" x14ac:dyDescent="0.25">
      <c r="B1904" s="43" t="s">
        <v>62</v>
      </c>
      <c r="C1904" s="43"/>
      <c r="D1904" s="43"/>
      <c r="E1904" s="9"/>
      <c r="F1904" s="10" t="s">
        <v>818</v>
      </c>
      <c r="G1904" s="45" t="s">
        <v>819</v>
      </c>
      <c r="H1904" s="45"/>
      <c r="I1904" s="45"/>
      <c r="J1904" s="45"/>
      <c r="K1904" s="45"/>
      <c r="L1904" s="45"/>
      <c r="M1904" s="5">
        <v>0</v>
      </c>
      <c r="N1904" s="5">
        <v>196477464</v>
      </c>
      <c r="O1904" s="8">
        <f t="shared" si="29"/>
        <v>-345886632.55999935</v>
      </c>
    </row>
    <row r="1905" spans="2:15" ht="20.100000000000001" customHeight="1" x14ac:dyDescent="0.25">
      <c r="G1905" s="45"/>
      <c r="H1905" s="45"/>
      <c r="I1905" s="45"/>
      <c r="J1905" s="45"/>
      <c r="K1905" s="45"/>
      <c r="L1905" s="45"/>
      <c r="O1905" s="8">
        <f t="shared" si="29"/>
        <v>-345886632.55999935</v>
      </c>
    </row>
    <row r="1906" spans="2:15" ht="20.100000000000001" customHeight="1" x14ac:dyDescent="0.25">
      <c r="B1906" s="43" t="s">
        <v>62</v>
      </c>
      <c r="C1906" s="43"/>
      <c r="D1906" s="43"/>
      <c r="E1906" s="9"/>
      <c r="F1906" s="10" t="s">
        <v>820</v>
      </c>
      <c r="G1906" s="45" t="s">
        <v>821</v>
      </c>
      <c r="H1906" s="45"/>
      <c r="I1906" s="45"/>
      <c r="J1906" s="45"/>
      <c r="K1906" s="45"/>
      <c r="L1906" s="45"/>
      <c r="M1906" s="5">
        <v>0</v>
      </c>
      <c r="N1906" s="5">
        <v>79097926</v>
      </c>
      <c r="O1906" s="8">
        <f t="shared" si="29"/>
        <v>-424984558.55999935</v>
      </c>
    </row>
    <row r="1907" spans="2:15" ht="20.100000000000001" customHeight="1" x14ac:dyDescent="0.25">
      <c r="G1907" s="45"/>
      <c r="H1907" s="45"/>
      <c r="I1907" s="45"/>
      <c r="J1907" s="45"/>
      <c r="K1907" s="45"/>
      <c r="L1907" s="45"/>
      <c r="O1907" s="8">
        <f t="shared" si="29"/>
        <v>-424984558.55999935</v>
      </c>
    </row>
    <row r="1908" spans="2:15" ht="20.100000000000001" customHeight="1" x14ac:dyDescent="0.25">
      <c r="B1908" s="43" t="s">
        <v>62</v>
      </c>
      <c r="C1908" s="43"/>
      <c r="D1908" s="43"/>
      <c r="E1908" s="9"/>
      <c r="F1908" s="10" t="s">
        <v>822</v>
      </c>
      <c r="G1908" s="45" t="s">
        <v>823</v>
      </c>
      <c r="H1908" s="45"/>
      <c r="I1908" s="45"/>
      <c r="J1908" s="45"/>
      <c r="K1908" s="45"/>
      <c r="L1908" s="45"/>
      <c r="M1908" s="5">
        <v>0</v>
      </c>
      <c r="N1908" s="5">
        <v>7692.5</v>
      </c>
      <c r="O1908" s="8">
        <f t="shared" si="29"/>
        <v>-424992251.05999935</v>
      </c>
    </row>
    <row r="1909" spans="2:15" ht="20.100000000000001" customHeight="1" x14ac:dyDescent="0.25">
      <c r="G1909" s="45"/>
      <c r="H1909" s="45"/>
      <c r="I1909" s="45"/>
      <c r="J1909" s="45"/>
      <c r="K1909" s="45"/>
      <c r="L1909" s="45"/>
      <c r="O1909" s="8">
        <f t="shared" si="29"/>
        <v>-424992251.05999935</v>
      </c>
    </row>
    <row r="1910" spans="2:15" ht="20.100000000000001" customHeight="1" x14ac:dyDescent="0.25">
      <c r="B1910" s="43" t="s">
        <v>62</v>
      </c>
      <c r="C1910" s="43"/>
      <c r="D1910" s="43"/>
      <c r="E1910" s="9"/>
      <c r="F1910" s="10" t="s">
        <v>822</v>
      </c>
      <c r="G1910" s="45" t="s">
        <v>823</v>
      </c>
      <c r="H1910" s="45"/>
      <c r="I1910" s="45"/>
      <c r="J1910" s="45"/>
      <c r="K1910" s="45"/>
      <c r="L1910" s="45"/>
      <c r="M1910" s="5">
        <v>0</v>
      </c>
      <c r="N1910" s="5">
        <v>173850.5</v>
      </c>
      <c r="O1910" s="8">
        <f t="shared" si="29"/>
        <v>-425166101.55999935</v>
      </c>
    </row>
    <row r="1911" spans="2:15" ht="20.100000000000001" customHeight="1" x14ac:dyDescent="0.25">
      <c r="G1911" s="45"/>
      <c r="H1911" s="45"/>
      <c r="I1911" s="45"/>
      <c r="J1911" s="45"/>
      <c r="K1911" s="45"/>
      <c r="L1911" s="45"/>
      <c r="O1911" s="8">
        <f t="shared" si="29"/>
        <v>-425166101.55999935</v>
      </c>
    </row>
    <row r="1912" spans="2:15" ht="20.100000000000001" customHeight="1" x14ac:dyDescent="0.25">
      <c r="B1912" s="43" t="s">
        <v>62</v>
      </c>
      <c r="C1912" s="43"/>
      <c r="D1912" s="43"/>
      <c r="E1912" s="9"/>
      <c r="F1912" s="10" t="s">
        <v>824</v>
      </c>
      <c r="G1912" s="45" t="s">
        <v>825</v>
      </c>
      <c r="H1912" s="45"/>
      <c r="I1912" s="45"/>
      <c r="J1912" s="45"/>
      <c r="K1912" s="45"/>
      <c r="L1912" s="45"/>
      <c r="M1912" s="5">
        <v>0</v>
      </c>
      <c r="N1912" s="5">
        <v>970366296</v>
      </c>
      <c r="O1912" s="8">
        <f t="shared" si="29"/>
        <v>-1395532397.5599995</v>
      </c>
    </row>
    <row r="1913" spans="2:15" ht="20.100000000000001" customHeight="1" x14ac:dyDescent="0.25">
      <c r="G1913" s="45"/>
      <c r="H1913" s="45"/>
      <c r="I1913" s="45"/>
      <c r="J1913" s="45"/>
      <c r="K1913" s="45"/>
      <c r="L1913" s="45"/>
      <c r="O1913" s="8">
        <f t="shared" si="29"/>
        <v>-1395532397.5599995</v>
      </c>
    </row>
    <row r="1914" spans="2:15" ht="20.100000000000001" customHeight="1" x14ac:dyDescent="0.25">
      <c r="B1914" s="43" t="s">
        <v>62</v>
      </c>
      <c r="C1914" s="43"/>
      <c r="D1914" s="43"/>
      <c r="E1914" s="9"/>
      <c r="F1914" s="10" t="s">
        <v>826</v>
      </c>
      <c r="G1914" s="45" t="s">
        <v>827</v>
      </c>
      <c r="H1914" s="45"/>
      <c r="I1914" s="45"/>
      <c r="J1914" s="45"/>
      <c r="K1914" s="45"/>
      <c r="L1914" s="45"/>
      <c r="M1914" s="5">
        <v>0</v>
      </c>
      <c r="N1914" s="5">
        <v>374937501</v>
      </c>
      <c r="O1914" s="8">
        <f t="shared" si="29"/>
        <v>-1770469898.5599995</v>
      </c>
    </row>
    <row r="1915" spans="2:15" ht="20.100000000000001" customHeight="1" x14ac:dyDescent="0.25">
      <c r="G1915" s="45"/>
      <c r="H1915" s="45"/>
      <c r="I1915" s="45"/>
      <c r="J1915" s="45"/>
      <c r="K1915" s="45"/>
      <c r="L1915" s="45"/>
      <c r="O1915" s="8">
        <f t="shared" si="29"/>
        <v>-1770469898.5599995</v>
      </c>
    </row>
    <row r="1916" spans="2:15" ht="20.100000000000001" customHeight="1" x14ac:dyDescent="0.25">
      <c r="B1916" s="43" t="s">
        <v>62</v>
      </c>
      <c r="C1916" s="43"/>
      <c r="D1916" s="43"/>
      <c r="E1916" s="9"/>
      <c r="F1916" s="10" t="s">
        <v>828</v>
      </c>
      <c r="G1916" s="45" t="s">
        <v>829</v>
      </c>
      <c r="H1916" s="45"/>
      <c r="I1916" s="45"/>
      <c r="J1916" s="45"/>
      <c r="K1916" s="45"/>
      <c r="L1916" s="45"/>
      <c r="M1916" s="5">
        <v>0</v>
      </c>
      <c r="N1916" s="5">
        <v>8408086.1300000008</v>
      </c>
      <c r="O1916" s="8">
        <f t="shared" si="29"/>
        <v>-1778877984.6899996</v>
      </c>
    </row>
    <row r="1917" spans="2:15" ht="20.100000000000001" customHeight="1" x14ac:dyDescent="0.25">
      <c r="G1917" s="45"/>
      <c r="H1917" s="45"/>
      <c r="I1917" s="45"/>
      <c r="J1917" s="45"/>
      <c r="K1917" s="45"/>
      <c r="L1917" s="45"/>
      <c r="O1917" s="8">
        <f t="shared" si="29"/>
        <v>-1778877984.6899996</v>
      </c>
    </row>
    <row r="1918" spans="2:15" ht="20.100000000000001" customHeight="1" x14ac:dyDescent="0.25">
      <c r="B1918" s="43" t="s">
        <v>62</v>
      </c>
      <c r="C1918" s="43"/>
      <c r="D1918" s="43"/>
      <c r="E1918" s="9"/>
      <c r="F1918" s="10" t="s">
        <v>828</v>
      </c>
      <c r="G1918" s="45" t="s">
        <v>829</v>
      </c>
      <c r="H1918" s="45"/>
      <c r="I1918" s="45"/>
      <c r="J1918" s="45"/>
      <c r="K1918" s="45"/>
      <c r="L1918" s="45"/>
      <c r="M1918" s="5">
        <v>0</v>
      </c>
      <c r="N1918" s="5">
        <v>1209696.93</v>
      </c>
      <c r="O1918" s="8">
        <f t="shared" si="29"/>
        <v>-1780087681.6199996</v>
      </c>
    </row>
    <row r="1919" spans="2:15" ht="20.100000000000001" customHeight="1" x14ac:dyDescent="0.25">
      <c r="G1919" s="45"/>
      <c r="H1919" s="45"/>
      <c r="I1919" s="45"/>
      <c r="J1919" s="45"/>
      <c r="K1919" s="45"/>
      <c r="L1919" s="45"/>
      <c r="O1919" s="8">
        <f t="shared" si="29"/>
        <v>-1780087681.6199996</v>
      </c>
    </row>
    <row r="1920" spans="2:15" ht="20.100000000000001" customHeight="1" x14ac:dyDescent="0.25">
      <c r="B1920" s="43" t="s">
        <v>62</v>
      </c>
      <c r="C1920" s="43"/>
      <c r="D1920" s="43"/>
      <c r="E1920" s="9"/>
      <c r="F1920" s="10" t="s">
        <v>828</v>
      </c>
      <c r="G1920" s="45" t="s">
        <v>829</v>
      </c>
      <c r="H1920" s="45"/>
      <c r="I1920" s="45"/>
      <c r="J1920" s="45"/>
      <c r="K1920" s="45"/>
      <c r="L1920" s="45"/>
      <c r="M1920" s="5">
        <v>0</v>
      </c>
      <c r="N1920" s="5">
        <v>2675</v>
      </c>
      <c r="O1920" s="8">
        <f t="shared" si="29"/>
        <v>-1780090356.6199996</v>
      </c>
    </row>
    <row r="1921" spans="2:15" ht="20.100000000000001" customHeight="1" x14ac:dyDescent="0.25">
      <c r="G1921" s="45"/>
      <c r="H1921" s="45"/>
      <c r="I1921" s="45"/>
      <c r="J1921" s="45"/>
      <c r="K1921" s="45"/>
      <c r="L1921" s="45"/>
      <c r="O1921" s="8">
        <f t="shared" si="29"/>
        <v>-1780090356.6199996</v>
      </c>
    </row>
    <row r="1922" spans="2:15" ht="20.100000000000001" customHeight="1" x14ac:dyDescent="0.25">
      <c r="B1922" s="43" t="s">
        <v>62</v>
      </c>
      <c r="C1922" s="43"/>
      <c r="D1922" s="43"/>
      <c r="E1922" s="9"/>
      <c r="F1922" s="10" t="s">
        <v>828</v>
      </c>
      <c r="G1922" s="45" t="s">
        <v>829</v>
      </c>
      <c r="H1922" s="45"/>
      <c r="I1922" s="45"/>
      <c r="J1922" s="45"/>
      <c r="K1922" s="45"/>
      <c r="L1922" s="45"/>
      <c r="M1922" s="5">
        <v>0</v>
      </c>
      <c r="N1922" s="5">
        <v>294835.09999999998</v>
      </c>
      <c r="O1922" s="8">
        <f t="shared" si="29"/>
        <v>-1780385191.7199996</v>
      </c>
    </row>
    <row r="1923" spans="2:15" ht="20.100000000000001" customHeight="1" x14ac:dyDescent="0.25">
      <c r="G1923" s="45"/>
      <c r="H1923" s="45"/>
      <c r="I1923" s="45"/>
      <c r="J1923" s="45"/>
      <c r="K1923" s="45"/>
      <c r="L1923" s="45"/>
      <c r="O1923" s="8">
        <f t="shared" si="29"/>
        <v>-1780385191.7199996</v>
      </c>
    </row>
    <row r="1924" spans="2:15" ht="20.100000000000001" customHeight="1" x14ac:dyDescent="0.25">
      <c r="O1924" s="8">
        <f t="shared" si="29"/>
        <v>-1780385191.7199996</v>
      </c>
    </row>
    <row r="1925" spans="2:15" ht="20.100000000000001" customHeight="1" x14ac:dyDescent="0.25">
      <c r="B1925" s="43" t="s">
        <v>62</v>
      </c>
      <c r="C1925" s="43"/>
      <c r="D1925" s="43"/>
      <c r="E1925" s="9"/>
      <c r="F1925" s="10" t="s">
        <v>828</v>
      </c>
      <c r="G1925" s="45" t="s">
        <v>829</v>
      </c>
      <c r="H1925" s="45"/>
      <c r="I1925" s="45"/>
      <c r="J1925" s="45"/>
      <c r="K1925" s="45"/>
      <c r="L1925" s="45"/>
      <c r="M1925" s="5">
        <v>0</v>
      </c>
      <c r="N1925" s="5">
        <v>333728.56</v>
      </c>
      <c r="O1925" s="8">
        <f t="shared" si="29"/>
        <v>-1780718920.2799995</v>
      </c>
    </row>
    <row r="1926" spans="2:15" ht="20.100000000000001" customHeight="1" x14ac:dyDescent="0.25">
      <c r="G1926" s="45"/>
      <c r="H1926" s="45"/>
      <c r="I1926" s="45"/>
      <c r="J1926" s="45"/>
      <c r="K1926" s="45"/>
      <c r="L1926" s="45"/>
      <c r="O1926" s="8">
        <f t="shared" si="29"/>
        <v>-1780718920.2799995</v>
      </c>
    </row>
    <row r="1927" spans="2:15" ht="20.100000000000001" customHeight="1" x14ac:dyDescent="0.25">
      <c r="B1927" s="43" t="s">
        <v>62</v>
      </c>
      <c r="C1927" s="43"/>
      <c r="D1927" s="43"/>
      <c r="E1927" s="9"/>
      <c r="F1927" s="10" t="s">
        <v>828</v>
      </c>
      <c r="G1927" s="45" t="s">
        <v>829</v>
      </c>
      <c r="H1927" s="45"/>
      <c r="I1927" s="45"/>
      <c r="J1927" s="45"/>
      <c r="K1927" s="45"/>
      <c r="L1927" s="45"/>
      <c r="M1927" s="5">
        <v>0</v>
      </c>
      <c r="N1927" s="5">
        <v>2066</v>
      </c>
      <c r="O1927" s="8">
        <f t="shared" si="29"/>
        <v>-1780720986.2799995</v>
      </c>
    </row>
    <row r="1928" spans="2:15" ht="20.100000000000001" customHeight="1" x14ac:dyDescent="0.25">
      <c r="G1928" s="45"/>
      <c r="H1928" s="45"/>
      <c r="I1928" s="45"/>
      <c r="J1928" s="45"/>
      <c r="K1928" s="45"/>
      <c r="L1928" s="45"/>
      <c r="O1928" s="8">
        <f t="shared" si="29"/>
        <v>-1780720986.2799995</v>
      </c>
    </row>
    <row r="1929" spans="2:15" ht="20.100000000000001" customHeight="1" x14ac:dyDescent="0.25">
      <c r="B1929" s="43" t="s">
        <v>62</v>
      </c>
      <c r="C1929" s="43"/>
      <c r="D1929" s="43"/>
      <c r="E1929" s="9"/>
      <c r="F1929" s="10" t="s">
        <v>828</v>
      </c>
      <c r="G1929" s="45" t="s">
        <v>829</v>
      </c>
      <c r="H1929" s="45"/>
      <c r="I1929" s="45"/>
      <c r="J1929" s="45"/>
      <c r="K1929" s="45"/>
      <c r="L1929" s="45"/>
      <c r="M1929" s="5">
        <v>0</v>
      </c>
      <c r="N1929" s="5">
        <v>3920</v>
      </c>
      <c r="O1929" s="8">
        <f t="shared" si="29"/>
        <v>-1780724906.2799995</v>
      </c>
    </row>
    <row r="1930" spans="2:15" ht="20.100000000000001" customHeight="1" x14ac:dyDescent="0.25">
      <c r="G1930" s="45"/>
      <c r="H1930" s="45"/>
      <c r="I1930" s="45"/>
      <c r="J1930" s="45"/>
      <c r="K1930" s="45"/>
      <c r="L1930" s="45"/>
      <c r="O1930" s="8">
        <f t="shared" si="29"/>
        <v>-1780724906.2799995</v>
      </c>
    </row>
    <row r="1931" spans="2:15" ht="20.100000000000001" customHeight="1" x14ac:dyDescent="0.25">
      <c r="B1931" s="43" t="s">
        <v>62</v>
      </c>
      <c r="C1931" s="43"/>
      <c r="D1931" s="43"/>
      <c r="E1931" s="9"/>
      <c r="F1931" s="10" t="s">
        <v>828</v>
      </c>
      <c r="G1931" s="45" t="s">
        <v>829</v>
      </c>
      <c r="H1931" s="45"/>
      <c r="I1931" s="45"/>
      <c r="J1931" s="45"/>
      <c r="K1931" s="45"/>
      <c r="L1931" s="45"/>
      <c r="M1931" s="5">
        <v>0</v>
      </c>
      <c r="N1931" s="5">
        <v>8417.2800000000007</v>
      </c>
      <c r="O1931" s="8">
        <f t="shared" si="29"/>
        <v>-1780733323.5599995</v>
      </c>
    </row>
    <row r="1932" spans="2:15" ht="20.100000000000001" customHeight="1" x14ac:dyDescent="0.25">
      <c r="G1932" s="45"/>
      <c r="H1932" s="45"/>
      <c r="I1932" s="45"/>
      <c r="J1932" s="45"/>
      <c r="K1932" s="45"/>
      <c r="L1932" s="45"/>
      <c r="O1932" s="8">
        <f t="shared" si="29"/>
        <v>-1780733323.5599995</v>
      </c>
    </row>
    <row r="1933" spans="2:15" ht="20.100000000000001" customHeight="1" x14ac:dyDescent="0.25">
      <c r="B1933" s="43" t="s">
        <v>62</v>
      </c>
      <c r="C1933" s="43"/>
      <c r="D1933" s="43"/>
      <c r="E1933" s="9"/>
      <c r="F1933" s="10" t="s">
        <v>828</v>
      </c>
      <c r="G1933" s="45" t="s">
        <v>829</v>
      </c>
      <c r="H1933" s="45"/>
      <c r="I1933" s="45"/>
      <c r="J1933" s="45"/>
      <c r="K1933" s="45"/>
      <c r="L1933" s="45"/>
      <c r="M1933" s="5">
        <v>0</v>
      </c>
      <c r="N1933" s="5">
        <v>9575</v>
      </c>
      <c r="O1933" s="8">
        <f t="shared" si="29"/>
        <v>-1780742898.5599995</v>
      </c>
    </row>
    <row r="1934" spans="2:15" ht="20.100000000000001" customHeight="1" x14ac:dyDescent="0.25">
      <c r="G1934" s="45"/>
      <c r="H1934" s="45"/>
      <c r="I1934" s="45"/>
      <c r="J1934" s="45"/>
      <c r="K1934" s="45"/>
      <c r="L1934" s="45"/>
      <c r="O1934" s="8">
        <f t="shared" si="29"/>
        <v>-1780742898.5599995</v>
      </c>
    </row>
    <row r="1935" spans="2:15" ht="20.100000000000001" customHeight="1" x14ac:dyDescent="0.25">
      <c r="B1935" s="43" t="s">
        <v>62</v>
      </c>
      <c r="C1935" s="43"/>
      <c r="D1935" s="43"/>
      <c r="E1935" s="9"/>
      <c r="F1935" s="10" t="s">
        <v>828</v>
      </c>
      <c r="G1935" s="45" t="s">
        <v>829</v>
      </c>
      <c r="H1935" s="45"/>
      <c r="I1935" s="45"/>
      <c r="J1935" s="45"/>
      <c r="K1935" s="45"/>
      <c r="L1935" s="45"/>
      <c r="M1935" s="5">
        <v>0</v>
      </c>
      <c r="N1935" s="5">
        <v>1537465.89</v>
      </c>
      <c r="O1935" s="8">
        <f t="shared" si="29"/>
        <v>-1782280364.4499996</v>
      </c>
    </row>
    <row r="1936" spans="2:15" ht="20.100000000000001" customHeight="1" x14ac:dyDescent="0.25">
      <c r="G1936" s="45"/>
      <c r="H1936" s="45"/>
      <c r="I1936" s="45"/>
      <c r="J1936" s="45"/>
      <c r="K1936" s="45"/>
      <c r="L1936" s="45"/>
      <c r="O1936" s="8">
        <f t="shared" si="29"/>
        <v>-1782280364.4499996</v>
      </c>
    </row>
    <row r="1937" spans="2:15" ht="20.100000000000001" customHeight="1" x14ac:dyDescent="0.25">
      <c r="B1937" s="43" t="s">
        <v>65</v>
      </c>
      <c r="C1937" s="43"/>
      <c r="D1937" s="43"/>
      <c r="E1937" s="9"/>
      <c r="F1937" s="10" t="s">
        <v>830</v>
      </c>
      <c r="G1937" s="45" t="s">
        <v>831</v>
      </c>
      <c r="H1937" s="45"/>
      <c r="I1937" s="45"/>
      <c r="J1937" s="45"/>
      <c r="K1937" s="45"/>
      <c r="L1937" s="45"/>
      <c r="M1937" s="5">
        <v>0</v>
      </c>
      <c r="N1937" s="5">
        <v>275000000</v>
      </c>
      <c r="O1937" s="8">
        <f t="shared" si="29"/>
        <v>-2057280364.4499996</v>
      </c>
    </row>
    <row r="1938" spans="2:15" ht="20.100000000000001" customHeight="1" x14ac:dyDescent="0.25">
      <c r="G1938" s="45"/>
      <c r="H1938" s="45"/>
      <c r="I1938" s="45"/>
      <c r="J1938" s="45"/>
      <c r="K1938" s="45"/>
      <c r="L1938" s="45"/>
      <c r="O1938" s="8">
        <f t="shared" si="29"/>
        <v>-2057280364.4499996</v>
      </c>
    </row>
    <row r="1939" spans="2:15" ht="20.100000000000001" customHeight="1" x14ac:dyDescent="0.25">
      <c r="B1939" s="43" t="s">
        <v>65</v>
      </c>
      <c r="C1939" s="43"/>
      <c r="D1939" s="43"/>
      <c r="E1939" s="9"/>
      <c r="F1939" s="10" t="s">
        <v>832</v>
      </c>
      <c r="G1939" s="45" t="s">
        <v>833</v>
      </c>
      <c r="H1939" s="45"/>
      <c r="I1939" s="45"/>
      <c r="J1939" s="45"/>
      <c r="K1939" s="45"/>
      <c r="L1939" s="45"/>
      <c r="M1939" s="5">
        <v>0</v>
      </c>
      <c r="N1939" s="5">
        <v>11340</v>
      </c>
      <c r="O1939" s="8">
        <f t="shared" si="29"/>
        <v>-2057291704.4499996</v>
      </c>
    </row>
    <row r="1940" spans="2:15" ht="20.100000000000001" customHeight="1" x14ac:dyDescent="0.25">
      <c r="G1940" s="45"/>
      <c r="H1940" s="45"/>
      <c r="I1940" s="45"/>
      <c r="J1940" s="45"/>
      <c r="K1940" s="45"/>
      <c r="L1940" s="45"/>
      <c r="O1940" s="8">
        <f t="shared" si="29"/>
        <v>-2057291704.4499996</v>
      </c>
    </row>
    <row r="1941" spans="2:15" ht="20.100000000000001" customHeight="1" x14ac:dyDescent="0.25">
      <c r="B1941" s="43" t="s">
        <v>65</v>
      </c>
      <c r="C1941" s="43"/>
      <c r="D1941" s="43"/>
      <c r="E1941" s="9"/>
      <c r="F1941" s="10" t="s">
        <v>832</v>
      </c>
      <c r="G1941" s="45" t="s">
        <v>833</v>
      </c>
      <c r="H1941" s="45"/>
      <c r="I1941" s="45"/>
      <c r="J1941" s="45"/>
      <c r="K1941" s="45"/>
      <c r="L1941" s="45"/>
      <c r="M1941" s="5">
        <v>0</v>
      </c>
      <c r="N1941" s="5">
        <v>12247.2</v>
      </c>
      <c r="O1941" s="8">
        <f t="shared" si="29"/>
        <v>-2057303951.6499996</v>
      </c>
    </row>
    <row r="1942" spans="2:15" ht="20.100000000000001" customHeight="1" x14ac:dyDescent="0.25">
      <c r="G1942" s="45"/>
      <c r="H1942" s="45"/>
      <c r="I1942" s="45"/>
      <c r="J1942" s="45"/>
      <c r="K1942" s="45"/>
      <c r="L1942" s="45"/>
      <c r="O1942" s="8">
        <f t="shared" si="29"/>
        <v>-2057303951.6499996</v>
      </c>
    </row>
    <row r="1943" spans="2:15" ht="20.100000000000001" customHeight="1" x14ac:dyDescent="0.25">
      <c r="B1943" s="43" t="s">
        <v>65</v>
      </c>
      <c r="C1943" s="43"/>
      <c r="D1943" s="43"/>
      <c r="E1943" s="9"/>
      <c r="F1943" s="10" t="s">
        <v>832</v>
      </c>
      <c r="G1943" s="45" t="s">
        <v>833</v>
      </c>
      <c r="H1943" s="45"/>
      <c r="I1943" s="45"/>
      <c r="J1943" s="45"/>
      <c r="K1943" s="45"/>
      <c r="L1943" s="45"/>
      <c r="M1943" s="5">
        <v>0</v>
      </c>
      <c r="N1943" s="5">
        <v>244036.8</v>
      </c>
      <c r="O1943" s="8">
        <f t="shared" ref="O1943:O2006" si="30">O1942+M1943-N1943</f>
        <v>-2057547988.4499996</v>
      </c>
    </row>
    <row r="1944" spans="2:15" ht="20.100000000000001" customHeight="1" x14ac:dyDescent="0.25">
      <c r="G1944" s="45"/>
      <c r="H1944" s="45"/>
      <c r="I1944" s="45"/>
      <c r="J1944" s="45"/>
      <c r="K1944" s="45"/>
      <c r="L1944" s="45"/>
      <c r="O1944" s="8">
        <f t="shared" si="30"/>
        <v>-2057547988.4499996</v>
      </c>
    </row>
    <row r="1945" spans="2:15" ht="20.100000000000001" customHeight="1" x14ac:dyDescent="0.25">
      <c r="B1945" s="43" t="s">
        <v>65</v>
      </c>
      <c r="C1945" s="43"/>
      <c r="D1945" s="43"/>
      <c r="E1945" s="9"/>
      <c r="F1945" s="10" t="s">
        <v>834</v>
      </c>
      <c r="G1945" s="45" t="s">
        <v>835</v>
      </c>
      <c r="H1945" s="45"/>
      <c r="I1945" s="45"/>
      <c r="J1945" s="45"/>
      <c r="K1945" s="45"/>
      <c r="L1945" s="45"/>
      <c r="M1945" s="5">
        <v>0</v>
      </c>
      <c r="N1945" s="5">
        <v>29942</v>
      </c>
      <c r="O1945" s="8">
        <f t="shared" si="30"/>
        <v>-2057577930.4499996</v>
      </c>
    </row>
    <row r="1946" spans="2:15" ht="20.100000000000001" customHeight="1" x14ac:dyDescent="0.25">
      <c r="G1946" s="45"/>
      <c r="H1946" s="45"/>
      <c r="I1946" s="45"/>
      <c r="J1946" s="45"/>
      <c r="K1946" s="45"/>
      <c r="L1946" s="45"/>
      <c r="O1946" s="8">
        <f t="shared" si="30"/>
        <v>-2057577930.4499996</v>
      </c>
    </row>
    <row r="1947" spans="2:15" ht="20.100000000000001" customHeight="1" x14ac:dyDescent="0.25">
      <c r="B1947" s="43" t="s">
        <v>65</v>
      </c>
      <c r="C1947" s="43"/>
      <c r="D1947" s="43"/>
      <c r="E1947" s="9"/>
      <c r="F1947" s="10" t="s">
        <v>836</v>
      </c>
      <c r="G1947" s="45" t="s">
        <v>837</v>
      </c>
      <c r="H1947" s="45"/>
      <c r="I1947" s="45"/>
      <c r="J1947" s="45"/>
      <c r="K1947" s="45"/>
      <c r="L1947" s="45"/>
      <c r="M1947" s="5">
        <v>0</v>
      </c>
      <c r="N1947" s="5">
        <v>3487.54</v>
      </c>
      <c r="O1947" s="8">
        <f t="shared" si="30"/>
        <v>-2057581417.9899995</v>
      </c>
    </row>
    <row r="1948" spans="2:15" ht="20.100000000000001" customHeight="1" x14ac:dyDescent="0.25">
      <c r="G1948" s="45"/>
      <c r="H1948" s="45"/>
      <c r="I1948" s="45"/>
      <c r="J1948" s="45"/>
      <c r="K1948" s="45"/>
      <c r="L1948" s="45"/>
      <c r="O1948" s="8">
        <f t="shared" si="30"/>
        <v>-2057581417.9899995</v>
      </c>
    </row>
    <row r="1949" spans="2:15" ht="20.100000000000001" customHeight="1" x14ac:dyDescent="0.25">
      <c r="B1949" s="43" t="s">
        <v>65</v>
      </c>
      <c r="C1949" s="43"/>
      <c r="D1949" s="43"/>
      <c r="E1949" s="9"/>
      <c r="F1949" s="10" t="s">
        <v>836</v>
      </c>
      <c r="G1949" s="45" t="s">
        <v>837</v>
      </c>
      <c r="H1949" s="45"/>
      <c r="I1949" s="45"/>
      <c r="J1949" s="45"/>
      <c r="K1949" s="45"/>
      <c r="L1949" s="45"/>
      <c r="M1949" s="5">
        <v>0</v>
      </c>
      <c r="N1949" s="5">
        <v>78818.45</v>
      </c>
      <c r="O1949" s="8">
        <f t="shared" si="30"/>
        <v>-2057660236.4399996</v>
      </c>
    </row>
    <row r="1950" spans="2:15" ht="20.100000000000001" customHeight="1" x14ac:dyDescent="0.25">
      <c r="G1950" s="45"/>
      <c r="H1950" s="45"/>
      <c r="I1950" s="45"/>
      <c r="J1950" s="45"/>
      <c r="K1950" s="45"/>
      <c r="L1950" s="45"/>
      <c r="O1950" s="8">
        <f t="shared" si="30"/>
        <v>-2057660236.4399996</v>
      </c>
    </row>
    <row r="1951" spans="2:15" ht="20.100000000000001" customHeight="1" x14ac:dyDescent="0.25">
      <c r="B1951" s="43" t="s">
        <v>65</v>
      </c>
      <c r="C1951" s="43"/>
      <c r="D1951" s="43"/>
      <c r="E1951" s="9"/>
      <c r="F1951" s="10" t="s">
        <v>838</v>
      </c>
      <c r="G1951" s="45" t="s">
        <v>839</v>
      </c>
      <c r="H1951" s="45"/>
      <c r="I1951" s="45"/>
      <c r="J1951" s="45"/>
      <c r="K1951" s="45"/>
      <c r="L1951" s="45"/>
      <c r="M1951" s="5">
        <v>0</v>
      </c>
      <c r="N1951" s="5">
        <v>20847.46</v>
      </c>
      <c r="O1951" s="8">
        <f t="shared" si="30"/>
        <v>-2057681083.8999996</v>
      </c>
    </row>
    <row r="1952" spans="2:15" ht="20.100000000000001" customHeight="1" x14ac:dyDescent="0.25">
      <c r="G1952" s="45"/>
      <c r="H1952" s="45"/>
      <c r="I1952" s="45"/>
      <c r="J1952" s="45"/>
      <c r="K1952" s="45"/>
      <c r="L1952" s="45"/>
      <c r="O1952" s="8">
        <f t="shared" si="30"/>
        <v>-2057681083.8999996</v>
      </c>
    </row>
    <row r="1953" spans="2:15" ht="20.100000000000001" customHeight="1" x14ac:dyDescent="0.25">
      <c r="B1953" s="43" t="s">
        <v>65</v>
      </c>
      <c r="C1953" s="43"/>
      <c r="D1953" s="43"/>
      <c r="E1953" s="9"/>
      <c r="F1953" s="10" t="s">
        <v>838</v>
      </c>
      <c r="G1953" s="45" t="s">
        <v>840</v>
      </c>
      <c r="H1953" s="45"/>
      <c r="I1953" s="45"/>
      <c r="J1953" s="45"/>
      <c r="K1953" s="45"/>
      <c r="L1953" s="45"/>
      <c r="M1953" s="5">
        <v>0</v>
      </c>
      <c r="N1953" s="5">
        <v>37525.42</v>
      </c>
      <c r="O1953" s="8">
        <f t="shared" si="30"/>
        <v>-2057718609.3199997</v>
      </c>
    </row>
    <row r="1954" spans="2:15" ht="18.75" customHeight="1" x14ac:dyDescent="0.25">
      <c r="G1954" s="45"/>
      <c r="H1954" s="45"/>
      <c r="I1954" s="45"/>
      <c r="J1954" s="45"/>
      <c r="K1954" s="45"/>
      <c r="L1954" s="45"/>
      <c r="O1954" s="8">
        <f t="shared" si="30"/>
        <v>-2057718609.3199997</v>
      </c>
    </row>
    <row r="1955" spans="2:15" ht="4.5" hidden="1" customHeight="1" x14ac:dyDescent="0.25">
      <c r="O1955" s="8">
        <f t="shared" si="30"/>
        <v>-2057718609.3199997</v>
      </c>
    </row>
    <row r="1956" spans="2:15" ht="19.5" hidden="1" customHeight="1" x14ac:dyDescent="0.25">
      <c r="B1956" s="9"/>
      <c r="C1956" s="9"/>
      <c r="D1956" s="9"/>
      <c r="E1956" s="9"/>
      <c r="F1956" s="9"/>
      <c r="G1956" s="45" t="s">
        <v>841</v>
      </c>
      <c r="H1956" s="45"/>
      <c r="I1956" s="45"/>
      <c r="J1956" s="45"/>
      <c r="K1956" s="45"/>
      <c r="L1956" s="45"/>
      <c r="O1956" s="8">
        <f t="shared" si="30"/>
        <v>-2057718609.3199997</v>
      </c>
    </row>
    <row r="1957" spans="2:15" ht="20.100000000000001" customHeight="1" x14ac:dyDescent="0.25">
      <c r="B1957" s="43" t="s">
        <v>65</v>
      </c>
      <c r="C1957" s="43"/>
      <c r="D1957" s="43"/>
      <c r="E1957" s="9"/>
      <c r="F1957" s="10" t="s">
        <v>838</v>
      </c>
      <c r="G1957" s="45" t="s">
        <v>839</v>
      </c>
      <c r="H1957" s="45"/>
      <c r="I1957" s="45"/>
      <c r="J1957" s="45"/>
      <c r="K1957" s="45"/>
      <c r="L1957" s="45"/>
      <c r="M1957" s="5">
        <v>0</v>
      </c>
      <c r="N1957" s="5">
        <v>187627.12</v>
      </c>
      <c r="O1957" s="8">
        <f t="shared" si="30"/>
        <v>-2057906236.4399996</v>
      </c>
    </row>
    <row r="1958" spans="2:15" ht="20.100000000000001" customHeight="1" x14ac:dyDescent="0.25">
      <c r="G1958" s="45"/>
      <c r="H1958" s="45"/>
      <c r="I1958" s="45"/>
      <c r="J1958" s="45"/>
      <c r="K1958" s="45"/>
      <c r="L1958" s="45"/>
      <c r="O1958" s="8">
        <f t="shared" si="30"/>
        <v>-2057906236.4399996</v>
      </c>
    </row>
    <row r="1959" spans="2:15" ht="20.100000000000001" customHeight="1" x14ac:dyDescent="0.25">
      <c r="B1959" s="43" t="s">
        <v>65</v>
      </c>
      <c r="C1959" s="43"/>
      <c r="D1959" s="43"/>
      <c r="E1959" s="9"/>
      <c r="F1959" s="10" t="s">
        <v>842</v>
      </c>
      <c r="G1959" s="45" t="s">
        <v>843</v>
      </c>
      <c r="H1959" s="45"/>
      <c r="I1959" s="45"/>
      <c r="J1959" s="45"/>
      <c r="K1959" s="45"/>
      <c r="L1959" s="45"/>
      <c r="M1959" s="5">
        <v>0</v>
      </c>
      <c r="N1959" s="5">
        <v>4473551.79</v>
      </c>
      <c r="O1959" s="8">
        <f t="shared" si="30"/>
        <v>-2062379788.2299995</v>
      </c>
    </row>
    <row r="1960" spans="2:15" ht="20.100000000000001" customHeight="1" x14ac:dyDescent="0.25">
      <c r="G1960" s="45"/>
      <c r="H1960" s="45"/>
      <c r="I1960" s="45"/>
      <c r="J1960" s="45"/>
      <c r="K1960" s="45"/>
      <c r="L1960" s="45"/>
      <c r="O1960" s="8">
        <f t="shared" si="30"/>
        <v>-2062379788.2299995</v>
      </c>
    </row>
    <row r="1961" spans="2:15" ht="20.100000000000001" customHeight="1" x14ac:dyDescent="0.25">
      <c r="B1961" s="43" t="s">
        <v>65</v>
      </c>
      <c r="C1961" s="43"/>
      <c r="D1961" s="43"/>
      <c r="E1961" s="9"/>
      <c r="F1961" s="10" t="s">
        <v>842</v>
      </c>
      <c r="G1961" s="45" t="s">
        <v>843</v>
      </c>
      <c r="H1961" s="45"/>
      <c r="I1961" s="45"/>
      <c r="J1961" s="45"/>
      <c r="K1961" s="45"/>
      <c r="L1961" s="45"/>
      <c r="M1961" s="5">
        <v>0</v>
      </c>
      <c r="N1961" s="5">
        <v>202448.21</v>
      </c>
      <c r="O1961" s="8">
        <f t="shared" si="30"/>
        <v>-2062582236.4399996</v>
      </c>
    </row>
    <row r="1962" spans="2:15" ht="20.100000000000001" customHeight="1" x14ac:dyDescent="0.25">
      <c r="G1962" s="45"/>
      <c r="H1962" s="45"/>
      <c r="I1962" s="45"/>
      <c r="J1962" s="45"/>
      <c r="K1962" s="45"/>
      <c r="L1962" s="45"/>
      <c r="O1962" s="8">
        <f t="shared" si="30"/>
        <v>-2062582236.4399996</v>
      </c>
    </row>
    <row r="1963" spans="2:15" ht="20.100000000000001" customHeight="1" x14ac:dyDescent="0.25">
      <c r="B1963" s="43" t="s">
        <v>65</v>
      </c>
      <c r="C1963" s="43"/>
      <c r="D1963" s="43"/>
      <c r="E1963" s="9"/>
      <c r="F1963" s="10" t="s">
        <v>844</v>
      </c>
      <c r="G1963" s="45" t="s">
        <v>845</v>
      </c>
      <c r="H1963" s="45"/>
      <c r="I1963" s="45"/>
      <c r="J1963" s="45"/>
      <c r="K1963" s="45"/>
      <c r="L1963" s="45"/>
      <c r="M1963" s="5">
        <v>0</v>
      </c>
      <c r="N1963" s="5">
        <v>884757.71</v>
      </c>
      <c r="O1963" s="8">
        <f t="shared" si="30"/>
        <v>-2063466994.1499996</v>
      </c>
    </row>
    <row r="1964" spans="2:15" ht="20.100000000000001" customHeight="1" x14ac:dyDescent="0.25">
      <c r="G1964" s="45"/>
      <c r="H1964" s="45"/>
      <c r="I1964" s="45"/>
      <c r="J1964" s="45"/>
      <c r="K1964" s="45"/>
      <c r="L1964" s="45"/>
      <c r="O1964" s="8">
        <f t="shared" si="30"/>
        <v>-2063466994.1499996</v>
      </c>
    </row>
    <row r="1965" spans="2:15" ht="20.100000000000001" customHeight="1" x14ac:dyDescent="0.25">
      <c r="B1965" s="43" t="s">
        <v>65</v>
      </c>
      <c r="C1965" s="43"/>
      <c r="D1965" s="43"/>
      <c r="E1965" s="9"/>
      <c r="F1965" s="10" t="s">
        <v>846</v>
      </c>
      <c r="G1965" s="45" t="s">
        <v>847</v>
      </c>
      <c r="H1965" s="45"/>
      <c r="I1965" s="45"/>
      <c r="J1965" s="45"/>
      <c r="K1965" s="45"/>
      <c r="L1965" s="45"/>
      <c r="M1965" s="5">
        <v>0</v>
      </c>
      <c r="N1965" s="5">
        <v>60473698.579999998</v>
      </c>
      <c r="O1965" s="8">
        <f t="shared" si="30"/>
        <v>-2123940692.7299995</v>
      </c>
    </row>
    <row r="1966" spans="2:15" ht="20.100000000000001" customHeight="1" x14ac:dyDescent="0.25">
      <c r="G1966" s="45"/>
      <c r="H1966" s="45"/>
      <c r="I1966" s="45"/>
      <c r="J1966" s="45"/>
      <c r="K1966" s="45"/>
      <c r="L1966" s="45"/>
      <c r="O1966" s="8">
        <f t="shared" si="30"/>
        <v>-2123940692.7299995</v>
      </c>
    </row>
    <row r="1967" spans="2:15" ht="20.100000000000001" customHeight="1" x14ac:dyDescent="0.25">
      <c r="B1967" s="43" t="s">
        <v>65</v>
      </c>
      <c r="C1967" s="43"/>
      <c r="D1967" s="43"/>
      <c r="E1967" s="9"/>
      <c r="F1967" s="10" t="s">
        <v>846</v>
      </c>
      <c r="G1967" s="45" t="s">
        <v>847</v>
      </c>
      <c r="H1967" s="45"/>
      <c r="I1967" s="45"/>
      <c r="J1967" s="45"/>
      <c r="K1967" s="45"/>
      <c r="L1967" s="45"/>
      <c r="M1967" s="5">
        <v>0</v>
      </c>
      <c r="N1967" s="5">
        <v>4294433.33</v>
      </c>
      <c r="O1967" s="8">
        <f t="shared" si="30"/>
        <v>-2128235126.0599995</v>
      </c>
    </row>
    <row r="1968" spans="2:15" ht="20.100000000000001" customHeight="1" x14ac:dyDescent="0.25">
      <c r="G1968" s="45"/>
      <c r="H1968" s="45"/>
      <c r="I1968" s="45"/>
      <c r="J1968" s="45"/>
      <c r="K1968" s="45"/>
      <c r="L1968" s="45"/>
      <c r="O1968" s="8">
        <f t="shared" si="30"/>
        <v>-2128235126.0599995</v>
      </c>
    </row>
    <row r="1969" spans="2:15" ht="20.100000000000001" customHeight="1" x14ac:dyDescent="0.25">
      <c r="B1969" s="43" t="s">
        <v>65</v>
      </c>
      <c r="C1969" s="43"/>
      <c r="D1969" s="43"/>
      <c r="E1969" s="9"/>
      <c r="F1969" s="10" t="s">
        <v>846</v>
      </c>
      <c r="G1969" s="45" t="s">
        <v>847</v>
      </c>
      <c r="H1969" s="45"/>
      <c r="I1969" s="45"/>
      <c r="J1969" s="45"/>
      <c r="K1969" s="45"/>
      <c r="L1969" s="45"/>
      <c r="M1969" s="5">
        <v>0</v>
      </c>
      <c r="N1969" s="5">
        <v>35900</v>
      </c>
      <c r="O1969" s="8">
        <f t="shared" si="30"/>
        <v>-2128271026.0599995</v>
      </c>
    </row>
    <row r="1970" spans="2:15" ht="20.100000000000001" customHeight="1" x14ac:dyDescent="0.25">
      <c r="G1970" s="45"/>
      <c r="H1970" s="45"/>
      <c r="I1970" s="45"/>
      <c r="J1970" s="45"/>
      <c r="K1970" s="45"/>
      <c r="L1970" s="45"/>
      <c r="O1970" s="8">
        <f t="shared" si="30"/>
        <v>-2128271026.0599995</v>
      </c>
    </row>
    <row r="1971" spans="2:15" ht="20.100000000000001" customHeight="1" x14ac:dyDescent="0.25">
      <c r="B1971" s="43" t="s">
        <v>65</v>
      </c>
      <c r="C1971" s="43"/>
      <c r="D1971" s="43"/>
      <c r="E1971" s="9"/>
      <c r="F1971" s="10" t="s">
        <v>846</v>
      </c>
      <c r="G1971" s="45" t="s">
        <v>847</v>
      </c>
      <c r="H1971" s="45"/>
      <c r="I1971" s="45"/>
      <c r="J1971" s="45"/>
      <c r="K1971" s="45"/>
      <c r="L1971" s="45"/>
      <c r="M1971" s="5">
        <v>0</v>
      </c>
      <c r="N1971" s="5">
        <v>68640</v>
      </c>
      <c r="O1971" s="8">
        <f t="shared" si="30"/>
        <v>-2128339666.0599995</v>
      </c>
    </row>
    <row r="1972" spans="2:15" ht="20.100000000000001" customHeight="1" x14ac:dyDescent="0.25">
      <c r="G1972" s="45"/>
      <c r="H1972" s="45"/>
      <c r="I1972" s="45"/>
      <c r="J1972" s="45"/>
      <c r="K1972" s="45"/>
      <c r="L1972" s="45"/>
      <c r="O1972" s="8">
        <f t="shared" si="30"/>
        <v>-2128339666.0599995</v>
      </c>
    </row>
    <row r="1973" spans="2:15" ht="20.100000000000001" customHeight="1" x14ac:dyDescent="0.25">
      <c r="B1973" s="43" t="s">
        <v>65</v>
      </c>
      <c r="C1973" s="43"/>
      <c r="D1973" s="43"/>
      <c r="E1973" s="9"/>
      <c r="F1973" s="10" t="s">
        <v>846</v>
      </c>
      <c r="G1973" s="45" t="s">
        <v>847</v>
      </c>
      <c r="H1973" s="45"/>
      <c r="I1973" s="45"/>
      <c r="J1973" s="45"/>
      <c r="K1973" s="45"/>
      <c r="L1973" s="45"/>
      <c r="M1973" s="5">
        <v>0</v>
      </c>
      <c r="N1973" s="5">
        <v>1990717.14</v>
      </c>
      <c r="O1973" s="8">
        <f t="shared" si="30"/>
        <v>-2130330383.1999996</v>
      </c>
    </row>
    <row r="1974" spans="2:15" ht="20.100000000000001" customHeight="1" x14ac:dyDescent="0.25">
      <c r="G1974" s="45"/>
      <c r="H1974" s="45"/>
      <c r="I1974" s="45"/>
      <c r="J1974" s="45"/>
      <c r="K1974" s="45"/>
      <c r="L1974" s="45"/>
      <c r="O1974" s="8">
        <f t="shared" si="30"/>
        <v>-2130330383.1999996</v>
      </c>
    </row>
    <row r="1975" spans="2:15" ht="20.100000000000001" customHeight="1" x14ac:dyDescent="0.25">
      <c r="B1975" s="43" t="s">
        <v>65</v>
      </c>
      <c r="C1975" s="43"/>
      <c r="D1975" s="43"/>
      <c r="E1975" s="9"/>
      <c r="F1975" s="10" t="s">
        <v>846</v>
      </c>
      <c r="G1975" s="45" t="s">
        <v>847</v>
      </c>
      <c r="H1975" s="45"/>
      <c r="I1975" s="45"/>
      <c r="J1975" s="45"/>
      <c r="K1975" s="45"/>
      <c r="L1975" s="45"/>
      <c r="M1975" s="5">
        <v>0</v>
      </c>
      <c r="N1975" s="5">
        <v>2324563.02</v>
      </c>
      <c r="O1975" s="8">
        <f t="shared" si="30"/>
        <v>-2132654946.2199996</v>
      </c>
    </row>
    <row r="1976" spans="2:15" ht="20.100000000000001" customHeight="1" x14ac:dyDescent="0.25">
      <c r="G1976" s="45"/>
      <c r="H1976" s="45"/>
      <c r="I1976" s="45"/>
      <c r="J1976" s="45"/>
      <c r="K1976" s="45"/>
      <c r="L1976" s="45"/>
      <c r="O1976" s="8">
        <f t="shared" si="30"/>
        <v>-2132654946.2199996</v>
      </c>
    </row>
    <row r="1977" spans="2:15" ht="20.100000000000001" customHeight="1" x14ac:dyDescent="0.25">
      <c r="B1977" s="43" t="s">
        <v>65</v>
      </c>
      <c r="C1977" s="43"/>
      <c r="D1977" s="43"/>
      <c r="E1977" s="9"/>
      <c r="F1977" s="10" t="s">
        <v>846</v>
      </c>
      <c r="G1977" s="45" t="s">
        <v>847</v>
      </c>
      <c r="H1977" s="45"/>
      <c r="I1977" s="45"/>
      <c r="J1977" s="45"/>
      <c r="K1977" s="45"/>
      <c r="L1977" s="45"/>
      <c r="M1977" s="5">
        <v>0</v>
      </c>
      <c r="N1977" s="5">
        <v>11489.82</v>
      </c>
      <c r="O1977" s="8">
        <f t="shared" si="30"/>
        <v>-2132666436.0399995</v>
      </c>
    </row>
    <row r="1978" spans="2:15" ht="20.100000000000001" customHeight="1" x14ac:dyDescent="0.25">
      <c r="G1978" s="45"/>
      <c r="H1978" s="45"/>
      <c r="I1978" s="45"/>
      <c r="J1978" s="45"/>
      <c r="K1978" s="45"/>
      <c r="L1978" s="45"/>
      <c r="O1978" s="8">
        <f t="shared" si="30"/>
        <v>-2132666436.0399995</v>
      </c>
    </row>
    <row r="1979" spans="2:15" ht="20.100000000000001" customHeight="1" x14ac:dyDescent="0.25">
      <c r="B1979" s="43" t="s">
        <v>65</v>
      </c>
      <c r="C1979" s="43"/>
      <c r="D1979" s="43"/>
      <c r="E1979" s="9"/>
      <c r="F1979" s="10" t="s">
        <v>846</v>
      </c>
      <c r="G1979" s="45" t="s">
        <v>847</v>
      </c>
      <c r="H1979" s="45"/>
      <c r="I1979" s="45"/>
      <c r="J1979" s="45"/>
      <c r="K1979" s="45"/>
      <c r="L1979" s="45"/>
      <c r="M1979" s="5">
        <v>0</v>
      </c>
      <c r="N1979" s="5">
        <v>26094</v>
      </c>
      <c r="O1979" s="8">
        <f t="shared" si="30"/>
        <v>-2132692530.0399995</v>
      </c>
    </row>
    <row r="1980" spans="2:15" ht="20.100000000000001" customHeight="1" x14ac:dyDescent="0.25">
      <c r="G1980" s="45"/>
      <c r="H1980" s="45"/>
      <c r="I1980" s="45"/>
      <c r="J1980" s="45"/>
      <c r="K1980" s="45"/>
      <c r="L1980" s="45"/>
      <c r="O1980" s="8">
        <f t="shared" si="30"/>
        <v>-2132692530.0399995</v>
      </c>
    </row>
    <row r="1981" spans="2:15" ht="20.100000000000001" customHeight="1" x14ac:dyDescent="0.25">
      <c r="B1981" s="43" t="s">
        <v>65</v>
      </c>
      <c r="C1981" s="43"/>
      <c r="D1981" s="43"/>
      <c r="E1981" s="9"/>
      <c r="F1981" s="10" t="s">
        <v>846</v>
      </c>
      <c r="G1981" s="45" t="s">
        <v>847</v>
      </c>
      <c r="H1981" s="45"/>
      <c r="I1981" s="45"/>
      <c r="J1981" s="45"/>
      <c r="K1981" s="45"/>
      <c r="L1981" s="45"/>
      <c r="M1981" s="5">
        <v>0</v>
      </c>
      <c r="N1981" s="5">
        <v>26238.54</v>
      </c>
      <c r="O1981" s="8">
        <f t="shared" si="30"/>
        <v>-2132718768.5799994</v>
      </c>
    </row>
    <row r="1982" spans="2:15" ht="20.100000000000001" customHeight="1" x14ac:dyDescent="0.25">
      <c r="G1982" s="45"/>
      <c r="H1982" s="45"/>
      <c r="I1982" s="45"/>
      <c r="J1982" s="45"/>
      <c r="K1982" s="45"/>
      <c r="L1982" s="45"/>
      <c r="O1982" s="8">
        <f t="shared" si="30"/>
        <v>-2132718768.5799994</v>
      </c>
    </row>
    <row r="1983" spans="2:15" ht="20.100000000000001" customHeight="1" x14ac:dyDescent="0.25">
      <c r="B1983" s="43" t="s">
        <v>65</v>
      </c>
      <c r="C1983" s="43"/>
      <c r="D1983" s="43"/>
      <c r="E1983" s="9"/>
      <c r="F1983" s="10" t="s">
        <v>846</v>
      </c>
      <c r="G1983" s="45" t="s">
        <v>847</v>
      </c>
      <c r="H1983" s="45"/>
      <c r="I1983" s="45"/>
      <c r="J1983" s="45"/>
      <c r="K1983" s="45"/>
      <c r="L1983" s="45"/>
      <c r="M1983" s="5">
        <v>0</v>
      </c>
      <c r="N1983" s="5">
        <v>442.75</v>
      </c>
      <c r="O1983" s="8">
        <f t="shared" si="30"/>
        <v>-2132719211.3299994</v>
      </c>
    </row>
    <row r="1984" spans="2:15" ht="20.100000000000001" customHeight="1" x14ac:dyDescent="0.25">
      <c r="G1984" s="45"/>
      <c r="H1984" s="45"/>
      <c r="I1984" s="45"/>
      <c r="J1984" s="45"/>
      <c r="K1984" s="45"/>
      <c r="L1984" s="45"/>
      <c r="O1984" s="8">
        <f t="shared" si="30"/>
        <v>-2132719211.3299994</v>
      </c>
    </row>
    <row r="1985" spans="2:15" ht="20.100000000000001" customHeight="1" x14ac:dyDescent="0.25">
      <c r="B1985" s="43" t="s">
        <v>65</v>
      </c>
      <c r="C1985" s="43"/>
      <c r="D1985" s="43"/>
      <c r="E1985" s="9"/>
      <c r="F1985" s="10" t="s">
        <v>846</v>
      </c>
      <c r="G1985" s="45" t="s">
        <v>847</v>
      </c>
      <c r="H1985" s="45"/>
      <c r="I1985" s="45"/>
      <c r="J1985" s="45"/>
      <c r="K1985" s="45"/>
      <c r="L1985" s="45"/>
      <c r="M1985" s="5">
        <v>0</v>
      </c>
      <c r="N1985" s="5">
        <v>59144.87</v>
      </c>
      <c r="O1985" s="8">
        <f t="shared" si="30"/>
        <v>-2132778356.1999993</v>
      </c>
    </row>
    <row r="1986" spans="2:15" ht="20.100000000000001" customHeight="1" x14ac:dyDescent="0.25">
      <c r="G1986" s="45"/>
      <c r="H1986" s="45"/>
      <c r="I1986" s="45"/>
      <c r="J1986" s="45"/>
      <c r="K1986" s="45"/>
      <c r="L1986" s="45"/>
      <c r="O1986" s="8">
        <f t="shared" si="30"/>
        <v>-2132778356.1999993</v>
      </c>
    </row>
    <row r="1987" spans="2:15" ht="20.100000000000001" customHeight="1" x14ac:dyDescent="0.25">
      <c r="B1987" s="43" t="s">
        <v>65</v>
      </c>
      <c r="C1987" s="43"/>
      <c r="D1987" s="43"/>
      <c r="E1987" s="9"/>
      <c r="F1987" s="10" t="s">
        <v>846</v>
      </c>
      <c r="G1987" s="45" t="s">
        <v>847</v>
      </c>
      <c r="H1987" s="45"/>
      <c r="I1987" s="45"/>
      <c r="J1987" s="45"/>
      <c r="K1987" s="45"/>
      <c r="L1987" s="45"/>
      <c r="M1987" s="5">
        <v>0</v>
      </c>
      <c r="N1987" s="5">
        <v>14500</v>
      </c>
      <c r="O1987" s="8">
        <f t="shared" si="30"/>
        <v>-2132792856.1999993</v>
      </c>
    </row>
    <row r="1988" spans="2:15" ht="20.100000000000001" customHeight="1" x14ac:dyDescent="0.25">
      <c r="G1988" s="45"/>
      <c r="H1988" s="45"/>
      <c r="I1988" s="45"/>
      <c r="J1988" s="45"/>
      <c r="K1988" s="45"/>
      <c r="L1988" s="45"/>
      <c r="O1988" s="8">
        <f t="shared" si="30"/>
        <v>-2132792856.1999993</v>
      </c>
    </row>
    <row r="1989" spans="2:15" ht="20.100000000000001" customHeight="1" x14ac:dyDescent="0.25">
      <c r="B1989" s="43" t="s">
        <v>65</v>
      </c>
      <c r="C1989" s="43"/>
      <c r="D1989" s="43"/>
      <c r="E1989" s="9"/>
      <c r="F1989" s="10" t="s">
        <v>846</v>
      </c>
      <c r="G1989" s="45" t="s">
        <v>847</v>
      </c>
      <c r="H1989" s="45"/>
      <c r="I1989" s="45"/>
      <c r="J1989" s="45"/>
      <c r="K1989" s="45"/>
      <c r="L1989" s="45"/>
      <c r="M1989" s="5">
        <v>0</v>
      </c>
      <c r="N1989" s="5">
        <v>37100</v>
      </c>
      <c r="O1989" s="8">
        <f t="shared" si="30"/>
        <v>-2132829956.1999993</v>
      </c>
    </row>
    <row r="1990" spans="2:15" ht="20.100000000000001" customHeight="1" x14ac:dyDescent="0.25">
      <c r="G1990" s="45"/>
      <c r="H1990" s="45"/>
      <c r="I1990" s="45"/>
      <c r="J1990" s="45"/>
      <c r="K1990" s="45"/>
      <c r="L1990" s="45"/>
      <c r="O1990" s="8">
        <f t="shared" si="30"/>
        <v>-2132829956.1999993</v>
      </c>
    </row>
    <row r="1991" spans="2:15" ht="20.100000000000001" customHeight="1" x14ac:dyDescent="0.25">
      <c r="B1991" s="43" t="s">
        <v>65</v>
      </c>
      <c r="C1991" s="43"/>
      <c r="D1991" s="43"/>
      <c r="E1991" s="9"/>
      <c r="F1991" s="10" t="s">
        <v>846</v>
      </c>
      <c r="G1991" s="45" t="s">
        <v>847</v>
      </c>
      <c r="H1991" s="45"/>
      <c r="I1991" s="45"/>
      <c r="J1991" s="45"/>
      <c r="K1991" s="45"/>
      <c r="L1991" s="45"/>
      <c r="M1991" s="5">
        <v>0</v>
      </c>
      <c r="N1991" s="5">
        <v>10527092.15</v>
      </c>
      <c r="O1991" s="8">
        <f t="shared" si="30"/>
        <v>-2143357048.3499994</v>
      </c>
    </row>
    <row r="1992" spans="2:15" ht="20.100000000000001" customHeight="1" x14ac:dyDescent="0.25">
      <c r="G1992" s="45"/>
      <c r="H1992" s="45"/>
      <c r="I1992" s="45"/>
      <c r="J1992" s="45"/>
      <c r="K1992" s="45"/>
      <c r="L1992" s="45"/>
      <c r="O1992" s="8">
        <f t="shared" si="30"/>
        <v>-2143357048.3499994</v>
      </c>
    </row>
    <row r="1993" spans="2:15" ht="20.100000000000001" customHeight="1" x14ac:dyDescent="0.25">
      <c r="O1993" s="8">
        <f t="shared" si="30"/>
        <v>-2143357048.3499994</v>
      </c>
    </row>
    <row r="1994" spans="2:15" ht="20.100000000000001" customHeight="1" x14ac:dyDescent="0.25">
      <c r="B1994" s="43" t="s">
        <v>68</v>
      </c>
      <c r="C1994" s="43"/>
      <c r="D1994" s="43"/>
      <c r="E1994" s="9"/>
      <c r="F1994" s="10" t="s">
        <v>848</v>
      </c>
      <c r="G1994" s="45" t="s">
        <v>849</v>
      </c>
      <c r="H1994" s="45"/>
      <c r="I1994" s="45"/>
      <c r="J1994" s="45"/>
      <c r="K1994" s="45"/>
      <c r="L1994" s="45"/>
      <c r="M1994" s="5">
        <v>0</v>
      </c>
      <c r="N1994" s="5">
        <v>1046494.04</v>
      </c>
      <c r="O1994" s="8">
        <f t="shared" si="30"/>
        <v>-2144403542.3899994</v>
      </c>
    </row>
    <row r="1995" spans="2:15" ht="20.100000000000001" customHeight="1" x14ac:dyDescent="0.25">
      <c r="G1995" s="45"/>
      <c r="H1995" s="45"/>
      <c r="I1995" s="45"/>
      <c r="J1995" s="45"/>
      <c r="K1995" s="45"/>
      <c r="L1995" s="45"/>
      <c r="O1995" s="8">
        <f t="shared" si="30"/>
        <v>-2144403542.3899994</v>
      </c>
    </row>
    <row r="1996" spans="2:15" ht="20.100000000000001" customHeight="1" x14ac:dyDescent="0.25">
      <c r="B1996" s="43" t="s">
        <v>68</v>
      </c>
      <c r="C1996" s="43"/>
      <c r="D1996" s="43"/>
      <c r="E1996" s="9"/>
      <c r="F1996" s="10" t="s">
        <v>850</v>
      </c>
      <c r="G1996" s="45" t="s">
        <v>851</v>
      </c>
      <c r="H1996" s="45"/>
      <c r="I1996" s="45"/>
      <c r="J1996" s="45"/>
      <c r="K1996" s="45"/>
      <c r="L1996" s="45"/>
      <c r="M1996" s="5">
        <v>0</v>
      </c>
      <c r="N1996" s="5">
        <v>167059.82999999999</v>
      </c>
      <c r="O1996" s="8">
        <f t="shared" si="30"/>
        <v>-2144570602.2199993</v>
      </c>
    </row>
    <row r="1997" spans="2:15" ht="20.100000000000001" customHeight="1" x14ac:dyDescent="0.25">
      <c r="G1997" s="45"/>
      <c r="H1997" s="45"/>
      <c r="I1997" s="45"/>
      <c r="J1997" s="45"/>
      <c r="K1997" s="45"/>
      <c r="L1997" s="45"/>
      <c r="O1997" s="8">
        <f t="shared" si="30"/>
        <v>-2144570602.2199993</v>
      </c>
    </row>
    <row r="1998" spans="2:15" ht="20.100000000000001" customHeight="1" x14ac:dyDescent="0.25">
      <c r="B1998" s="43" t="s">
        <v>68</v>
      </c>
      <c r="C1998" s="43"/>
      <c r="D1998" s="43"/>
      <c r="E1998" s="9"/>
      <c r="F1998" s="10" t="s">
        <v>852</v>
      </c>
      <c r="G1998" s="45" t="s">
        <v>853</v>
      </c>
      <c r="H1998" s="45"/>
      <c r="I1998" s="45"/>
      <c r="J1998" s="45"/>
      <c r="K1998" s="45"/>
      <c r="L1998" s="45"/>
      <c r="M1998" s="5">
        <v>0</v>
      </c>
      <c r="N1998" s="5">
        <v>328079.65999999997</v>
      </c>
      <c r="O1998" s="8">
        <f t="shared" si="30"/>
        <v>-2144898681.8799994</v>
      </c>
    </row>
    <row r="1999" spans="2:15" ht="20.100000000000001" customHeight="1" x14ac:dyDescent="0.25">
      <c r="G1999" s="45"/>
      <c r="H1999" s="45"/>
      <c r="I1999" s="45"/>
      <c r="J1999" s="45"/>
      <c r="K1999" s="45"/>
      <c r="L1999" s="45"/>
      <c r="O1999" s="8">
        <f t="shared" si="30"/>
        <v>-2144898681.8799994</v>
      </c>
    </row>
    <row r="2000" spans="2:15" ht="20.100000000000001" customHeight="1" x14ac:dyDescent="0.25">
      <c r="B2000" s="43" t="s">
        <v>71</v>
      </c>
      <c r="C2000" s="43"/>
      <c r="D2000" s="43"/>
      <c r="E2000" s="9"/>
      <c r="F2000" s="10" t="s">
        <v>854</v>
      </c>
      <c r="G2000" s="45" t="s">
        <v>855</v>
      </c>
      <c r="H2000" s="45"/>
      <c r="I2000" s="45"/>
      <c r="J2000" s="45"/>
      <c r="K2000" s="45"/>
      <c r="L2000" s="45"/>
      <c r="M2000" s="5">
        <v>0</v>
      </c>
      <c r="N2000" s="5">
        <v>253119.54</v>
      </c>
      <c r="O2000" s="8">
        <f t="shared" si="30"/>
        <v>-2145151801.4199994</v>
      </c>
    </row>
    <row r="2001" spans="2:15" ht="20.100000000000001" customHeight="1" x14ac:dyDescent="0.25">
      <c r="G2001" s="45"/>
      <c r="H2001" s="45"/>
      <c r="I2001" s="45"/>
      <c r="J2001" s="45"/>
      <c r="K2001" s="45"/>
      <c r="L2001" s="45"/>
      <c r="O2001" s="8">
        <f t="shared" si="30"/>
        <v>-2145151801.4199994</v>
      </c>
    </row>
    <row r="2002" spans="2:15" ht="20.100000000000001" customHeight="1" x14ac:dyDescent="0.25">
      <c r="B2002" s="43" t="s">
        <v>71</v>
      </c>
      <c r="C2002" s="43"/>
      <c r="D2002" s="43"/>
      <c r="E2002" s="9"/>
      <c r="F2002" s="10" t="s">
        <v>856</v>
      </c>
      <c r="G2002" s="45" t="s">
        <v>857</v>
      </c>
      <c r="H2002" s="45"/>
      <c r="I2002" s="45"/>
      <c r="J2002" s="45"/>
      <c r="K2002" s="45"/>
      <c r="L2002" s="45"/>
      <c r="M2002" s="5">
        <v>0</v>
      </c>
      <c r="N2002" s="5">
        <v>425461.54</v>
      </c>
      <c r="O2002" s="8">
        <f t="shared" si="30"/>
        <v>-2145577262.9599993</v>
      </c>
    </row>
    <row r="2003" spans="2:15" ht="20.100000000000001" customHeight="1" x14ac:dyDescent="0.25">
      <c r="G2003" s="45"/>
      <c r="H2003" s="45"/>
      <c r="I2003" s="45"/>
      <c r="J2003" s="45"/>
      <c r="K2003" s="45"/>
      <c r="L2003" s="45"/>
      <c r="O2003" s="8">
        <f t="shared" si="30"/>
        <v>-2145577262.9599993</v>
      </c>
    </row>
    <row r="2004" spans="2:15" ht="20.100000000000001" customHeight="1" x14ac:dyDescent="0.25">
      <c r="B2004" s="43" t="s">
        <v>71</v>
      </c>
      <c r="C2004" s="43"/>
      <c r="D2004" s="43"/>
      <c r="E2004" s="9"/>
      <c r="F2004" s="10" t="s">
        <v>858</v>
      </c>
      <c r="G2004" s="45" t="s">
        <v>859</v>
      </c>
      <c r="H2004" s="45"/>
      <c r="I2004" s="45"/>
      <c r="J2004" s="45"/>
      <c r="K2004" s="45"/>
      <c r="L2004" s="45"/>
      <c r="M2004" s="5">
        <v>0</v>
      </c>
      <c r="N2004" s="5">
        <v>406362.94</v>
      </c>
      <c r="O2004" s="8">
        <f t="shared" si="30"/>
        <v>-2145983625.8999994</v>
      </c>
    </row>
    <row r="2005" spans="2:15" ht="20.100000000000001" customHeight="1" x14ac:dyDescent="0.25">
      <c r="G2005" s="45"/>
      <c r="H2005" s="45"/>
      <c r="I2005" s="45"/>
      <c r="J2005" s="45"/>
      <c r="K2005" s="45"/>
      <c r="L2005" s="45"/>
      <c r="O2005" s="8">
        <f t="shared" si="30"/>
        <v>-2145983625.8999994</v>
      </c>
    </row>
    <row r="2006" spans="2:15" ht="20.100000000000001" customHeight="1" x14ac:dyDescent="0.25">
      <c r="B2006" s="43" t="s">
        <v>71</v>
      </c>
      <c r="C2006" s="43"/>
      <c r="D2006" s="43"/>
      <c r="E2006" s="9"/>
      <c r="F2006" s="10" t="s">
        <v>860</v>
      </c>
      <c r="G2006" s="45" t="s">
        <v>861</v>
      </c>
      <c r="H2006" s="45"/>
      <c r="I2006" s="45"/>
      <c r="J2006" s="45"/>
      <c r="K2006" s="45"/>
      <c r="L2006" s="45"/>
      <c r="M2006" s="5">
        <v>0</v>
      </c>
      <c r="N2006" s="5">
        <v>1123034.56</v>
      </c>
      <c r="O2006" s="8">
        <f t="shared" si="30"/>
        <v>-2147106660.4599993</v>
      </c>
    </row>
    <row r="2007" spans="2:15" ht="20.100000000000001" customHeight="1" x14ac:dyDescent="0.25">
      <c r="G2007" s="45"/>
      <c r="H2007" s="45"/>
      <c r="I2007" s="45"/>
      <c r="J2007" s="45"/>
      <c r="K2007" s="45"/>
      <c r="L2007" s="45"/>
      <c r="O2007" s="8">
        <f t="shared" ref="O2007:O2070" si="31">O2006+M2007-N2007</f>
        <v>-2147106660.4599993</v>
      </c>
    </row>
    <row r="2008" spans="2:15" ht="20.100000000000001" customHeight="1" x14ac:dyDescent="0.25">
      <c r="B2008" s="43" t="s">
        <v>71</v>
      </c>
      <c r="C2008" s="43"/>
      <c r="D2008" s="43"/>
      <c r="E2008" s="9"/>
      <c r="F2008" s="10" t="s">
        <v>862</v>
      </c>
      <c r="G2008" s="45" t="s">
        <v>863</v>
      </c>
      <c r="H2008" s="45"/>
      <c r="I2008" s="45"/>
      <c r="J2008" s="45"/>
      <c r="K2008" s="45"/>
      <c r="L2008" s="45"/>
      <c r="M2008" s="5">
        <v>0</v>
      </c>
      <c r="N2008" s="5">
        <v>4089574.52</v>
      </c>
      <c r="O2008" s="8">
        <f t="shared" si="31"/>
        <v>-2151196234.9799995</v>
      </c>
    </row>
    <row r="2009" spans="2:15" ht="20.100000000000001" customHeight="1" x14ac:dyDescent="0.25">
      <c r="G2009" s="45"/>
      <c r="H2009" s="45"/>
      <c r="I2009" s="45"/>
      <c r="J2009" s="45"/>
      <c r="K2009" s="45"/>
      <c r="L2009" s="45"/>
      <c r="O2009" s="8">
        <f t="shared" si="31"/>
        <v>-2151196234.9799995</v>
      </c>
    </row>
    <row r="2010" spans="2:15" ht="20.100000000000001" customHeight="1" x14ac:dyDescent="0.25">
      <c r="B2010" s="43" t="s">
        <v>74</v>
      </c>
      <c r="C2010" s="43"/>
      <c r="D2010" s="43"/>
      <c r="E2010" s="9"/>
      <c r="F2010" s="10" t="s">
        <v>864</v>
      </c>
      <c r="G2010" s="45" t="s">
        <v>865</v>
      </c>
      <c r="H2010" s="45"/>
      <c r="I2010" s="45"/>
      <c r="J2010" s="45"/>
      <c r="K2010" s="45"/>
      <c r="L2010" s="45"/>
      <c r="M2010" s="5">
        <v>0</v>
      </c>
      <c r="N2010" s="5">
        <v>10928.94</v>
      </c>
      <c r="O2010" s="8">
        <f t="shared" si="31"/>
        <v>-2151207163.9199996</v>
      </c>
    </row>
    <row r="2011" spans="2:15" ht="20.100000000000001" customHeight="1" x14ac:dyDescent="0.25">
      <c r="G2011" s="45"/>
      <c r="H2011" s="45"/>
      <c r="I2011" s="45"/>
      <c r="J2011" s="45"/>
      <c r="K2011" s="45"/>
      <c r="L2011" s="45"/>
      <c r="O2011" s="8">
        <f t="shared" si="31"/>
        <v>-2151207163.9199996</v>
      </c>
    </row>
    <row r="2012" spans="2:15" ht="20.100000000000001" customHeight="1" x14ac:dyDescent="0.25">
      <c r="B2012" s="43" t="s">
        <v>74</v>
      </c>
      <c r="C2012" s="43"/>
      <c r="D2012" s="43"/>
      <c r="E2012" s="9"/>
      <c r="F2012" s="10" t="s">
        <v>864</v>
      </c>
      <c r="G2012" s="45" t="s">
        <v>865</v>
      </c>
      <c r="H2012" s="45"/>
      <c r="I2012" s="45"/>
      <c r="J2012" s="45"/>
      <c r="K2012" s="45"/>
      <c r="L2012" s="45"/>
      <c r="M2012" s="5">
        <v>0</v>
      </c>
      <c r="N2012" s="5">
        <v>6250.07</v>
      </c>
      <c r="O2012" s="8">
        <f t="shared" si="31"/>
        <v>-2151213413.9899998</v>
      </c>
    </row>
    <row r="2013" spans="2:15" ht="20.100000000000001" customHeight="1" x14ac:dyDescent="0.25">
      <c r="G2013" s="45"/>
      <c r="H2013" s="45"/>
      <c r="I2013" s="45"/>
      <c r="J2013" s="45"/>
      <c r="K2013" s="45"/>
      <c r="L2013" s="45"/>
      <c r="O2013" s="8">
        <f t="shared" si="31"/>
        <v>-2151213413.9899998</v>
      </c>
    </row>
    <row r="2014" spans="2:15" ht="20.100000000000001" customHeight="1" x14ac:dyDescent="0.25">
      <c r="B2014" s="43" t="s">
        <v>74</v>
      </c>
      <c r="C2014" s="43"/>
      <c r="D2014" s="43"/>
      <c r="E2014" s="9"/>
      <c r="F2014" s="10" t="s">
        <v>864</v>
      </c>
      <c r="G2014" s="45" t="s">
        <v>865</v>
      </c>
      <c r="H2014" s="45"/>
      <c r="I2014" s="45"/>
      <c r="J2014" s="45"/>
      <c r="K2014" s="45"/>
      <c r="L2014" s="45"/>
      <c r="M2014" s="5">
        <v>0</v>
      </c>
      <c r="N2014" s="5">
        <v>1157.42</v>
      </c>
      <c r="O2014" s="8">
        <f t="shared" si="31"/>
        <v>-2151214571.4099998</v>
      </c>
    </row>
    <row r="2015" spans="2:15" ht="20.100000000000001" customHeight="1" x14ac:dyDescent="0.25">
      <c r="G2015" s="45"/>
      <c r="H2015" s="45"/>
      <c r="I2015" s="45"/>
      <c r="J2015" s="45"/>
      <c r="K2015" s="45"/>
      <c r="L2015" s="45"/>
      <c r="O2015" s="8">
        <f t="shared" si="31"/>
        <v>-2151214571.4099998</v>
      </c>
    </row>
    <row r="2016" spans="2:15" ht="20.100000000000001" customHeight="1" x14ac:dyDescent="0.25">
      <c r="B2016" s="43" t="s">
        <v>74</v>
      </c>
      <c r="C2016" s="43"/>
      <c r="D2016" s="43"/>
      <c r="E2016" s="9"/>
      <c r="F2016" s="10" t="s">
        <v>864</v>
      </c>
      <c r="G2016" s="45" t="s">
        <v>865</v>
      </c>
      <c r="H2016" s="45"/>
      <c r="I2016" s="45"/>
      <c r="J2016" s="45"/>
      <c r="K2016" s="45"/>
      <c r="L2016" s="45"/>
      <c r="M2016" s="5">
        <v>0</v>
      </c>
      <c r="N2016" s="5">
        <v>11574.2</v>
      </c>
      <c r="O2016" s="8">
        <f t="shared" si="31"/>
        <v>-2151226145.6099997</v>
      </c>
    </row>
    <row r="2017" spans="2:15" ht="20.100000000000001" customHeight="1" x14ac:dyDescent="0.25">
      <c r="G2017" s="45"/>
      <c r="H2017" s="45"/>
      <c r="I2017" s="45"/>
      <c r="J2017" s="45"/>
      <c r="K2017" s="45"/>
      <c r="L2017" s="45"/>
      <c r="O2017" s="8">
        <f t="shared" si="31"/>
        <v>-2151226145.6099997</v>
      </c>
    </row>
    <row r="2018" spans="2:15" ht="20.100000000000001" customHeight="1" x14ac:dyDescent="0.25">
      <c r="B2018" s="43" t="s">
        <v>74</v>
      </c>
      <c r="C2018" s="43"/>
      <c r="D2018" s="43"/>
      <c r="E2018" s="9"/>
      <c r="F2018" s="10" t="s">
        <v>864</v>
      </c>
      <c r="G2018" s="45" t="s">
        <v>865</v>
      </c>
      <c r="H2018" s="45"/>
      <c r="I2018" s="45"/>
      <c r="J2018" s="45"/>
      <c r="K2018" s="45"/>
      <c r="L2018" s="45"/>
      <c r="M2018" s="5">
        <v>0</v>
      </c>
      <c r="N2018" s="5">
        <v>1005111.96</v>
      </c>
      <c r="O2018" s="8">
        <f t="shared" si="31"/>
        <v>-2152231257.5699997</v>
      </c>
    </row>
    <row r="2019" spans="2:15" ht="20.100000000000001" customHeight="1" x14ac:dyDescent="0.25">
      <c r="G2019" s="45"/>
      <c r="H2019" s="45"/>
      <c r="I2019" s="45"/>
      <c r="J2019" s="45"/>
      <c r="K2019" s="45"/>
      <c r="L2019" s="45"/>
      <c r="O2019" s="8">
        <f t="shared" si="31"/>
        <v>-2152231257.5699997</v>
      </c>
    </row>
    <row r="2020" spans="2:15" ht="20.100000000000001" customHeight="1" x14ac:dyDescent="0.25">
      <c r="B2020" s="43" t="s">
        <v>74</v>
      </c>
      <c r="C2020" s="43"/>
      <c r="D2020" s="43"/>
      <c r="E2020" s="9"/>
      <c r="F2020" s="10" t="s">
        <v>866</v>
      </c>
      <c r="G2020" s="45" t="s">
        <v>867</v>
      </c>
      <c r="H2020" s="45"/>
      <c r="I2020" s="45"/>
      <c r="J2020" s="45"/>
      <c r="K2020" s="45"/>
      <c r="L2020" s="45"/>
      <c r="M2020" s="5">
        <v>0</v>
      </c>
      <c r="N2020" s="5">
        <v>57870.99</v>
      </c>
      <c r="O2020" s="8">
        <f t="shared" si="31"/>
        <v>-2152289128.5599995</v>
      </c>
    </row>
    <row r="2021" spans="2:15" ht="18" customHeight="1" x14ac:dyDescent="0.25">
      <c r="G2021" s="45"/>
      <c r="H2021" s="45"/>
      <c r="I2021" s="45"/>
      <c r="J2021" s="45"/>
      <c r="K2021" s="45"/>
      <c r="L2021" s="45"/>
      <c r="O2021" s="8">
        <f t="shared" si="31"/>
        <v>-2152289128.5599995</v>
      </c>
    </row>
    <row r="2022" spans="2:15" ht="19.5" hidden="1" customHeight="1" x14ac:dyDescent="0.25">
      <c r="O2022" s="8">
        <f t="shared" si="31"/>
        <v>-2152289128.5599995</v>
      </c>
    </row>
    <row r="2023" spans="2:15" ht="19.5" hidden="1" customHeight="1" x14ac:dyDescent="0.25">
      <c r="B2023" s="9"/>
      <c r="C2023" s="9"/>
      <c r="D2023" s="9"/>
      <c r="E2023" s="9"/>
      <c r="F2023" s="9"/>
      <c r="G2023" s="45" t="s">
        <v>868</v>
      </c>
      <c r="H2023" s="45"/>
      <c r="I2023" s="45"/>
      <c r="J2023" s="45"/>
      <c r="K2023" s="45"/>
      <c r="L2023" s="45"/>
      <c r="O2023" s="8">
        <f t="shared" si="31"/>
        <v>-2152289128.5599995</v>
      </c>
    </row>
    <row r="2024" spans="2:15" ht="20.100000000000001" customHeight="1" x14ac:dyDescent="0.25">
      <c r="B2024" s="43" t="s">
        <v>74</v>
      </c>
      <c r="C2024" s="43"/>
      <c r="D2024" s="43"/>
      <c r="E2024" s="9"/>
      <c r="F2024" s="10" t="s">
        <v>869</v>
      </c>
      <c r="G2024" s="45" t="s">
        <v>870</v>
      </c>
      <c r="H2024" s="45"/>
      <c r="I2024" s="45"/>
      <c r="J2024" s="45"/>
      <c r="K2024" s="45"/>
      <c r="L2024" s="45"/>
      <c r="M2024" s="5">
        <v>0</v>
      </c>
      <c r="N2024" s="5">
        <v>194823.37</v>
      </c>
      <c r="O2024" s="8">
        <f t="shared" si="31"/>
        <v>-2152483951.9299994</v>
      </c>
    </row>
    <row r="2025" spans="2:15" ht="20.100000000000001" customHeight="1" x14ac:dyDescent="0.25">
      <c r="G2025" s="45"/>
      <c r="H2025" s="45"/>
      <c r="I2025" s="45"/>
      <c r="J2025" s="45"/>
      <c r="K2025" s="45"/>
      <c r="L2025" s="45"/>
      <c r="O2025" s="8">
        <f t="shared" si="31"/>
        <v>-2152483951.9299994</v>
      </c>
    </row>
    <row r="2026" spans="2:15" ht="20.100000000000001" customHeight="1" x14ac:dyDescent="0.25">
      <c r="B2026" s="43" t="s">
        <v>74</v>
      </c>
      <c r="C2026" s="43"/>
      <c r="D2026" s="43"/>
      <c r="E2026" s="9"/>
      <c r="F2026" s="10" t="s">
        <v>871</v>
      </c>
      <c r="G2026" s="45" t="s">
        <v>872</v>
      </c>
      <c r="H2026" s="45"/>
      <c r="I2026" s="45"/>
      <c r="J2026" s="45"/>
      <c r="K2026" s="45"/>
      <c r="L2026" s="45"/>
      <c r="M2026" s="5">
        <v>0</v>
      </c>
      <c r="N2026" s="5">
        <v>216463.17</v>
      </c>
      <c r="O2026" s="8">
        <f t="shared" si="31"/>
        <v>-2152700415.0999994</v>
      </c>
    </row>
    <row r="2027" spans="2:15" ht="20.100000000000001" customHeight="1" x14ac:dyDescent="0.25">
      <c r="G2027" s="45"/>
      <c r="H2027" s="45"/>
      <c r="I2027" s="45"/>
      <c r="J2027" s="45"/>
      <c r="K2027" s="45"/>
      <c r="L2027" s="45"/>
      <c r="O2027" s="8">
        <f t="shared" si="31"/>
        <v>-2152700415.0999994</v>
      </c>
    </row>
    <row r="2028" spans="2:15" ht="20.100000000000001" customHeight="1" x14ac:dyDescent="0.25">
      <c r="B2028" s="43" t="s">
        <v>81</v>
      </c>
      <c r="C2028" s="43"/>
      <c r="D2028" s="43"/>
      <c r="E2028" s="9"/>
      <c r="F2028" s="10" t="s">
        <v>873</v>
      </c>
      <c r="G2028" s="45" t="s">
        <v>874</v>
      </c>
      <c r="H2028" s="45"/>
      <c r="I2028" s="45"/>
      <c r="J2028" s="45"/>
      <c r="K2028" s="45"/>
      <c r="L2028" s="45"/>
      <c r="M2028" s="5">
        <v>2080850665.53</v>
      </c>
      <c r="N2028" s="5">
        <v>0</v>
      </c>
      <c r="O2028" s="8">
        <f t="shared" si="31"/>
        <v>-71849749.569999456</v>
      </c>
    </row>
    <row r="2029" spans="2:15" ht="20.100000000000001" customHeight="1" x14ac:dyDescent="0.25">
      <c r="G2029" s="45"/>
      <c r="H2029" s="45"/>
      <c r="I2029" s="45"/>
      <c r="J2029" s="45"/>
      <c r="K2029" s="45"/>
      <c r="L2029" s="45"/>
      <c r="O2029" s="8">
        <f t="shared" si="31"/>
        <v>-71849749.569999456</v>
      </c>
    </row>
    <row r="2030" spans="2:15" ht="20.100000000000001" customHeight="1" x14ac:dyDescent="0.25">
      <c r="B2030" s="43" t="s">
        <v>81</v>
      </c>
      <c r="C2030" s="43"/>
      <c r="D2030" s="43"/>
      <c r="E2030" s="9"/>
      <c r="F2030" s="10" t="s">
        <v>875</v>
      </c>
      <c r="G2030" s="45" t="s">
        <v>876</v>
      </c>
      <c r="H2030" s="45"/>
      <c r="I2030" s="45"/>
      <c r="J2030" s="45"/>
      <c r="K2030" s="45"/>
      <c r="L2030" s="45"/>
      <c r="M2030" s="5">
        <v>376100985.58999997</v>
      </c>
      <c r="N2030" s="5">
        <v>0</v>
      </c>
      <c r="O2030" s="8">
        <f t="shared" si="31"/>
        <v>304251236.02000052</v>
      </c>
    </row>
    <row r="2031" spans="2:15" ht="20.100000000000001" customHeight="1" x14ac:dyDescent="0.25">
      <c r="G2031" s="45"/>
      <c r="H2031" s="45"/>
      <c r="I2031" s="45"/>
      <c r="J2031" s="45"/>
      <c r="K2031" s="45"/>
      <c r="L2031" s="45"/>
      <c r="O2031" s="8">
        <f t="shared" si="31"/>
        <v>304251236.02000052</v>
      </c>
    </row>
    <row r="2032" spans="2:15" ht="20.100000000000001" customHeight="1" x14ac:dyDescent="0.25">
      <c r="B2032" s="43" t="s">
        <v>81</v>
      </c>
      <c r="C2032" s="43"/>
      <c r="D2032" s="43"/>
      <c r="E2032" s="9"/>
      <c r="F2032" s="10" t="s">
        <v>877</v>
      </c>
      <c r="G2032" s="45" t="s">
        <v>878</v>
      </c>
      <c r="H2032" s="45"/>
      <c r="I2032" s="45"/>
      <c r="J2032" s="45"/>
      <c r="K2032" s="45"/>
      <c r="L2032" s="45"/>
      <c r="M2032" s="5">
        <v>1081632.22</v>
      </c>
      <c r="N2032" s="5">
        <v>0</v>
      </c>
      <c r="O2032" s="8">
        <f t="shared" si="31"/>
        <v>305332868.24000055</v>
      </c>
    </row>
    <row r="2033" spans="2:15" ht="20.100000000000001" customHeight="1" x14ac:dyDescent="0.25">
      <c r="B2033" s="17"/>
      <c r="C2033" s="17"/>
      <c r="D2033" s="17"/>
      <c r="E2033" s="9"/>
      <c r="F2033" s="10"/>
      <c r="G2033" s="45"/>
      <c r="H2033" s="45"/>
      <c r="I2033" s="45"/>
      <c r="J2033" s="45"/>
      <c r="K2033" s="45"/>
      <c r="L2033" s="45"/>
      <c r="M2033" s="26"/>
      <c r="N2033" s="26"/>
      <c r="O2033" s="8">
        <f t="shared" si="31"/>
        <v>305332868.24000055</v>
      </c>
    </row>
    <row r="2034" spans="2:15" ht="20.100000000000001" customHeight="1" x14ac:dyDescent="0.25">
      <c r="G2034" s="45"/>
      <c r="H2034" s="45"/>
      <c r="I2034" s="45"/>
      <c r="J2034" s="45"/>
      <c r="K2034" s="45"/>
      <c r="L2034" s="45"/>
      <c r="O2034" s="8">
        <f t="shared" si="31"/>
        <v>305332868.24000055</v>
      </c>
    </row>
    <row r="2035" spans="2:15" ht="20.100000000000001" customHeight="1" x14ac:dyDescent="0.25">
      <c r="B2035" s="43" t="s">
        <v>12</v>
      </c>
      <c r="C2035" s="43"/>
      <c r="D2035" s="43"/>
      <c r="E2035" s="9"/>
      <c r="F2035" s="10" t="s">
        <v>87</v>
      </c>
      <c r="G2035" s="45" t="s">
        <v>879</v>
      </c>
      <c r="H2035" s="45"/>
      <c r="I2035" s="45"/>
      <c r="J2035" s="45"/>
      <c r="K2035" s="45"/>
      <c r="L2035" s="45"/>
      <c r="M2035" s="5">
        <v>81314.75</v>
      </c>
      <c r="N2035" s="5">
        <v>0</v>
      </c>
      <c r="O2035" s="8">
        <f t="shared" si="31"/>
        <v>305414182.99000055</v>
      </c>
    </row>
    <row r="2036" spans="2:15" ht="20.100000000000001" customHeight="1" x14ac:dyDescent="0.25">
      <c r="G2036" s="45"/>
      <c r="H2036" s="45"/>
      <c r="I2036" s="45"/>
      <c r="J2036" s="45"/>
      <c r="K2036" s="45"/>
      <c r="L2036" s="45"/>
      <c r="O2036" s="8">
        <f t="shared" si="31"/>
        <v>305414182.99000055</v>
      </c>
    </row>
    <row r="2037" spans="2:15" ht="20.100000000000001" customHeight="1" x14ac:dyDescent="0.25">
      <c r="B2037" s="43" t="s">
        <v>15</v>
      </c>
      <c r="C2037" s="43"/>
      <c r="D2037" s="43"/>
      <c r="E2037" s="9"/>
      <c r="F2037" s="10" t="s">
        <v>97</v>
      </c>
      <c r="G2037" s="45" t="s">
        <v>98</v>
      </c>
      <c r="H2037" s="45"/>
      <c r="I2037" s="45"/>
      <c r="J2037" s="45"/>
      <c r="K2037" s="45"/>
      <c r="L2037" s="45"/>
      <c r="M2037" s="5">
        <v>252233.95</v>
      </c>
      <c r="N2037" s="5">
        <v>0</v>
      </c>
      <c r="O2037" s="8">
        <f t="shared" si="31"/>
        <v>305666416.94000053</v>
      </c>
    </row>
    <row r="2038" spans="2:15" ht="20.100000000000001" customHeight="1" x14ac:dyDescent="0.25">
      <c r="G2038" s="45"/>
      <c r="H2038" s="45"/>
      <c r="I2038" s="45"/>
      <c r="J2038" s="45"/>
      <c r="K2038" s="45"/>
      <c r="L2038" s="45"/>
      <c r="O2038" s="8">
        <f t="shared" si="31"/>
        <v>305666416.94000053</v>
      </c>
    </row>
    <row r="2039" spans="2:15" ht="20.100000000000001" customHeight="1" x14ac:dyDescent="0.25">
      <c r="B2039" s="43" t="s">
        <v>15</v>
      </c>
      <c r="C2039" s="43"/>
      <c r="D2039" s="43"/>
      <c r="E2039" s="9"/>
      <c r="F2039" s="10" t="s">
        <v>631</v>
      </c>
      <c r="G2039" s="45" t="s">
        <v>632</v>
      </c>
      <c r="H2039" s="45"/>
      <c r="I2039" s="45"/>
      <c r="J2039" s="45"/>
      <c r="K2039" s="45"/>
      <c r="L2039" s="45"/>
      <c r="M2039" s="5">
        <v>0</v>
      </c>
      <c r="N2039" s="5">
        <v>112100</v>
      </c>
      <c r="O2039" s="8">
        <f t="shared" si="31"/>
        <v>305554316.94000053</v>
      </c>
    </row>
    <row r="2040" spans="2:15" ht="20.100000000000001" customHeight="1" x14ac:dyDescent="0.25">
      <c r="G2040" s="45"/>
      <c r="H2040" s="45"/>
      <c r="I2040" s="45"/>
      <c r="J2040" s="45"/>
      <c r="K2040" s="45"/>
      <c r="L2040" s="45"/>
      <c r="O2040" s="8">
        <f t="shared" si="31"/>
        <v>305554316.94000053</v>
      </c>
    </row>
    <row r="2041" spans="2:15" ht="20.100000000000001" customHeight="1" x14ac:dyDescent="0.25">
      <c r="B2041" s="43" t="s">
        <v>18</v>
      </c>
      <c r="C2041" s="43"/>
      <c r="D2041" s="43"/>
      <c r="E2041" s="9"/>
      <c r="F2041" s="10" t="s">
        <v>106</v>
      </c>
      <c r="G2041" s="45" t="s">
        <v>107</v>
      </c>
      <c r="H2041" s="45"/>
      <c r="I2041" s="45"/>
      <c r="J2041" s="45"/>
      <c r="K2041" s="45"/>
      <c r="L2041" s="45"/>
      <c r="M2041" s="5">
        <v>232002.8</v>
      </c>
      <c r="N2041" s="5">
        <v>0</v>
      </c>
      <c r="O2041" s="8">
        <f t="shared" si="31"/>
        <v>305786319.74000055</v>
      </c>
    </row>
    <row r="2042" spans="2:15" ht="20.100000000000001" customHeight="1" x14ac:dyDescent="0.25">
      <c r="G2042" s="45"/>
      <c r="H2042" s="45"/>
      <c r="I2042" s="45"/>
      <c r="J2042" s="45"/>
      <c r="K2042" s="45"/>
      <c r="L2042" s="45"/>
      <c r="O2042" s="8">
        <f t="shared" si="31"/>
        <v>305786319.74000055</v>
      </c>
    </row>
    <row r="2043" spans="2:15" ht="20.100000000000001" customHeight="1" x14ac:dyDescent="0.25">
      <c r="B2043" s="43" t="s">
        <v>18</v>
      </c>
      <c r="C2043" s="43"/>
      <c r="D2043" s="43"/>
      <c r="E2043" s="9"/>
      <c r="F2043" s="10" t="s">
        <v>645</v>
      </c>
      <c r="G2043" s="45" t="s">
        <v>646</v>
      </c>
      <c r="H2043" s="45"/>
      <c r="I2043" s="45"/>
      <c r="J2043" s="45"/>
      <c r="K2043" s="45"/>
      <c r="L2043" s="45"/>
      <c r="M2043" s="5">
        <v>2258595.21</v>
      </c>
      <c r="N2043" s="5">
        <v>0</v>
      </c>
      <c r="O2043" s="8">
        <f t="shared" si="31"/>
        <v>308044914.95000052</v>
      </c>
    </row>
    <row r="2044" spans="2:15" ht="20.100000000000001" customHeight="1" x14ac:dyDescent="0.25">
      <c r="G2044" s="45"/>
      <c r="H2044" s="45"/>
      <c r="I2044" s="45"/>
      <c r="J2044" s="45"/>
      <c r="K2044" s="45"/>
      <c r="L2044" s="45"/>
      <c r="O2044" s="8">
        <f t="shared" si="31"/>
        <v>308044914.95000052</v>
      </c>
    </row>
    <row r="2045" spans="2:15" ht="20.100000000000001" customHeight="1" x14ac:dyDescent="0.25">
      <c r="B2045" s="43" t="s">
        <v>21</v>
      </c>
      <c r="C2045" s="43"/>
      <c r="D2045" s="43"/>
      <c r="E2045" s="9"/>
      <c r="F2045" s="10" t="s">
        <v>118</v>
      </c>
      <c r="G2045" s="45" t="s">
        <v>119</v>
      </c>
      <c r="H2045" s="45"/>
      <c r="I2045" s="45"/>
      <c r="J2045" s="45"/>
      <c r="K2045" s="45"/>
      <c r="L2045" s="45"/>
      <c r="M2045" s="5">
        <v>53405</v>
      </c>
      <c r="N2045" s="5">
        <v>0</v>
      </c>
      <c r="O2045" s="8">
        <f t="shared" si="31"/>
        <v>308098319.95000052</v>
      </c>
    </row>
    <row r="2046" spans="2:15" ht="20.100000000000001" customHeight="1" x14ac:dyDescent="0.25">
      <c r="G2046" s="45"/>
      <c r="H2046" s="45"/>
      <c r="I2046" s="45"/>
      <c r="J2046" s="45"/>
      <c r="K2046" s="45"/>
      <c r="L2046" s="45"/>
      <c r="O2046" s="8">
        <f t="shared" si="31"/>
        <v>308098319.95000052</v>
      </c>
    </row>
    <row r="2047" spans="2:15" ht="20.100000000000001" customHeight="1" x14ac:dyDescent="0.25">
      <c r="B2047" s="43" t="s">
        <v>26</v>
      </c>
      <c r="C2047" s="43"/>
      <c r="D2047" s="43"/>
      <c r="E2047" s="9"/>
      <c r="F2047" s="10" t="s">
        <v>128</v>
      </c>
      <c r="G2047" s="45" t="s">
        <v>880</v>
      </c>
      <c r="H2047" s="45"/>
      <c r="I2047" s="45"/>
      <c r="J2047" s="45"/>
      <c r="K2047" s="45"/>
      <c r="L2047" s="45"/>
      <c r="M2047" s="5">
        <v>137333.5</v>
      </c>
      <c r="N2047" s="5">
        <v>0</v>
      </c>
      <c r="O2047" s="8">
        <f t="shared" si="31"/>
        <v>308235653.45000052</v>
      </c>
    </row>
    <row r="2048" spans="2:15" ht="20.100000000000001" customHeight="1" x14ac:dyDescent="0.25">
      <c r="G2048" s="45"/>
      <c r="H2048" s="45"/>
      <c r="I2048" s="45"/>
      <c r="J2048" s="45"/>
      <c r="K2048" s="45"/>
      <c r="L2048" s="45"/>
      <c r="O2048" s="8">
        <f t="shared" si="31"/>
        <v>308235653.45000052</v>
      </c>
    </row>
    <row r="2049" spans="2:15" ht="20.100000000000001" customHeight="1" x14ac:dyDescent="0.25">
      <c r="B2049" s="43" t="s">
        <v>26</v>
      </c>
      <c r="C2049" s="43"/>
      <c r="D2049" s="43"/>
      <c r="E2049" s="9"/>
      <c r="F2049" s="10" t="s">
        <v>881</v>
      </c>
      <c r="G2049" s="45" t="s">
        <v>882</v>
      </c>
      <c r="H2049" s="45"/>
      <c r="I2049" s="45"/>
      <c r="J2049" s="45"/>
      <c r="K2049" s="45"/>
      <c r="L2049" s="45"/>
      <c r="M2049" s="5">
        <v>17374.53</v>
      </c>
      <c r="N2049" s="5">
        <v>0</v>
      </c>
      <c r="O2049" s="8">
        <f t="shared" si="31"/>
        <v>308253027.9800005</v>
      </c>
    </row>
    <row r="2050" spans="2:15" ht="20.100000000000001" customHeight="1" x14ac:dyDescent="0.25">
      <c r="G2050" s="45"/>
      <c r="H2050" s="45"/>
      <c r="I2050" s="45"/>
      <c r="J2050" s="45"/>
      <c r="K2050" s="45"/>
      <c r="L2050" s="45"/>
      <c r="O2050" s="8">
        <f t="shared" si="31"/>
        <v>308253027.9800005</v>
      </c>
    </row>
    <row r="2051" spans="2:15" ht="20.100000000000001" customHeight="1" x14ac:dyDescent="0.25">
      <c r="B2051" s="43" t="s">
        <v>29</v>
      </c>
      <c r="C2051" s="43"/>
      <c r="D2051" s="43"/>
      <c r="E2051" s="9"/>
      <c r="F2051" s="10" t="s">
        <v>142</v>
      </c>
      <c r="G2051" s="45" t="s">
        <v>883</v>
      </c>
      <c r="H2051" s="45"/>
      <c r="I2051" s="45"/>
      <c r="J2051" s="45"/>
      <c r="K2051" s="45"/>
      <c r="L2051" s="45"/>
      <c r="M2051" s="5">
        <v>43440.37</v>
      </c>
      <c r="N2051" s="5">
        <v>0</v>
      </c>
      <c r="O2051" s="8">
        <f t="shared" si="31"/>
        <v>308296468.3500005</v>
      </c>
    </row>
    <row r="2052" spans="2:15" ht="20.100000000000001" customHeight="1" x14ac:dyDescent="0.25">
      <c r="G2052" s="45"/>
      <c r="H2052" s="45"/>
      <c r="I2052" s="45"/>
      <c r="J2052" s="45"/>
      <c r="K2052" s="45"/>
      <c r="L2052" s="45"/>
      <c r="O2052" s="8">
        <f t="shared" si="31"/>
        <v>308296468.3500005</v>
      </c>
    </row>
    <row r="2053" spans="2:15" ht="20.100000000000001" customHeight="1" x14ac:dyDescent="0.25">
      <c r="B2053" s="43" t="s">
        <v>29</v>
      </c>
      <c r="C2053" s="43"/>
      <c r="D2053" s="43"/>
      <c r="E2053" s="9"/>
      <c r="F2053" s="10" t="s">
        <v>884</v>
      </c>
      <c r="G2053" s="45" t="s">
        <v>885</v>
      </c>
      <c r="H2053" s="45"/>
      <c r="I2053" s="45"/>
      <c r="J2053" s="45"/>
      <c r="K2053" s="45"/>
      <c r="L2053" s="45"/>
      <c r="M2053" s="5">
        <v>32060.29</v>
      </c>
      <c r="N2053" s="5">
        <v>0</v>
      </c>
      <c r="O2053" s="8">
        <f t="shared" si="31"/>
        <v>308328528.64000052</v>
      </c>
    </row>
    <row r="2054" spans="2:15" ht="20.100000000000001" customHeight="1" x14ac:dyDescent="0.25">
      <c r="G2054" s="45"/>
      <c r="H2054" s="45"/>
      <c r="I2054" s="45"/>
      <c r="J2054" s="45"/>
      <c r="K2054" s="45"/>
      <c r="L2054" s="45"/>
      <c r="O2054" s="8">
        <f t="shared" si="31"/>
        <v>308328528.64000052</v>
      </c>
    </row>
    <row r="2055" spans="2:15" ht="20.100000000000001" customHeight="1" x14ac:dyDescent="0.25">
      <c r="B2055" s="43" t="s">
        <v>29</v>
      </c>
      <c r="C2055" s="43"/>
      <c r="D2055" s="43"/>
      <c r="E2055" s="9"/>
      <c r="F2055" s="10" t="s">
        <v>695</v>
      </c>
      <c r="G2055" s="45" t="s">
        <v>696</v>
      </c>
      <c r="H2055" s="45"/>
      <c r="I2055" s="45"/>
      <c r="J2055" s="45"/>
      <c r="K2055" s="45"/>
      <c r="L2055" s="45"/>
      <c r="M2055" s="5">
        <v>44386.97</v>
      </c>
      <c r="N2055" s="5">
        <v>0</v>
      </c>
      <c r="O2055" s="8">
        <f t="shared" si="31"/>
        <v>308372915.61000055</v>
      </c>
    </row>
    <row r="2056" spans="2:15" ht="20.100000000000001" customHeight="1" x14ac:dyDescent="0.25">
      <c r="G2056" s="45"/>
      <c r="H2056" s="45"/>
      <c r="I2056" s="45"/>
      <c r="J2056" s="45"/>
      <c r="K2056" s="45"/>
      <c r="L2056" s="45"/>
      <c r="O2056" s="8">
        <f t="shared" si="31"/>
        <v>308372915.61000055</v>
      </c>
    </row>
    <row r="2057" spans="2:15" ht="20.100000000000001" customHeight="1" x14ac:dyDescent="0.25">
      <c r="B2057" s="43" t="s">
        <v>154</v>
      </c>
      <c r="C2057" s="43"/>
      <c r="D2057" s="43"/>
      <c r="E2057" s="9"/>
      <c r="F2057" s="10" t="s">
        <v>157</v>
      </c>
      <c r="G2057" s="45" t="s">
        <v>158</v>
      </c>
      <c r="H2057" s="45"/>
      <c r="I2057" s="45"/>
      <c r="J2057" s="45"/>
      <c r="K2057" s="45"/>
      <c r="L2057" s="45"/>
      <c r="M2057" s="5">
        <v>546348.89</v>
      </c>
      <c r="N2057" s="5">
        <v>0</v>
      </c>
      <c r="O2057" s="8">
        <f t="shared" si="31"/>
        <v>308919264.50000054</v>
      </c>
    </row>
    <row r="2058" spans="2:15" ht="20.100000000000001" customHeight="1" x14ac:dyDescent="0.25">
      <c r="G2058" s="45"/>
      <c r="H2058" s="45"/>
      <c r="I2058" s="45"/>
      <c r="J2058" s="45"/>
      <c r="K2058" s="45"/>
      <c r="L2058" s="45"/>
      <c r="O2058" s="8">
        <f t="shared" si="31"/>
        <v>308919264.50000054</v>
      </c>
    </row>
    <row r="2059" spans="2:15" ht="20.100000000000001" customHeight="1" x14ac:dyDescent="0.25">
      <c r="B2059" s="43" t="s">
        <v>34</v>
      </c>
      <c r="C2059" s="43"/>
      <c r="D2059" s="43"/>
      <c r="E2059" s="9"/>
      <c r="F2059" s="10" t="s">
        <v>167</v>
      </c>
      <c r="G2059" s="45" t="s">
        <v>886</v>
      </c>
      <c r="H2059" s="45"/>
      <c r="I2059" s="45"/>
      <c r="J2059" s="45"/>
      <c r="K2059" s="45"/>
      <c r="L2059" s="45"/>
      <c r="M2059" s="5">
        <v>156128</v>
      </c>
      <c r="N2059" s="5">
        <v>0</v>
      </c>
      <c r="O2059" s="8">
        <f t="shared" si="31"/>
        <v>309075392.50000054</v>
      </c>
    </row>
    <row r="2060" spans="2:15" ht="20.100000000000001" customHeight="1" x14ac:dyDescent="0.25">
      <c r="G2060" s="45"/>
      <c r="H2060" s="45"/>
      <c r="I2060" s="45"/>
      <c r="J2060" s="45"/>
      <c r="K2060" s="45"/>
      <c r="L2060" s="45"/>
      <c r="O2060" s="8">
        <f t="shared" si="31"/>
        <v>309075392.50000054</v>
      </c>
    </row>
    <row r="2061" spans="2:15" ht="20.100000000000001" customHeight="1" x14ac:dyDescent="0.25">
      <c r="B2061" s="43" t="s">
        <v>34</v>
      </c>
      <c r="C2061" s="43"/>
      <c r="D2061" s="43"/>
      <c r="E2061" s="9"/>
      <c r="F2061" s="10" t="s">
        <v>716</v>
      </c>
      <c r="G2061" s="45" t="s">
        <v>717</v>
      </c>
      <c r="H2061" s="45"/>
      <c r="I2061" s="45"/>
      <c r="J2061" s="45"/>
      <c r="K2061" s="45"/>
      <c r="L2061" s="45"/>
      <c r="M2061" s="5">
        <v>76223.5</v>
      </c>
      <c r="N2061" s="5">
        <v>0</v>
      </c>
      <c r="O2061" s="8">
        <f t="shared" si="31"/>
        <v>309151616.00000054</v>
      </c>
    </row>
    <row r="2062" spans="2:15" ht="20.100000000000001" customHeight="1" x14ac:dyDescent="0.25">
      <c r="G2062" s="45"/>
      <c r="H2062" s="45"/>
      <c r="I2062" s="45"/>
      <c r="J2062" s="45"/>
      <c r="K2062" s="45"/>
      <c r="L2062" s="45"/>
      <c r="O2062" s="8">
        <f t="shared" si="31"/>
        <v>309151616.00000054</v>
      </c>
    </row>
    <row r="2063" spans="2:15" ht="20.100000000000001" customHeight="1" x14ac:dyDescent="0.25">
      <c r="B2063" s="43" t="s">
        <v>34</v>
      </c>
      <c r="C2063" s="43"/>
      <c r="D2063" s="43"/>
      <c r="E2063" s="9"/>
      <c r="F2063" s="10" t="s">
        <v>718</v>
      </c>
      <c r="G2063" s="45" t="s">
        <v>719</v>
      </c>
      <c r="H2063" s="45"/>
      <c r="I2063" s="45"/>
      <c r="J2063" s="45"/>
      <c r="K2063" s="45"/>
      <c r="L2063" s="45"/>
      <c r="M2063" s="5">
        <v>68529.63</v>
      </c>
      <c r="N2063" s="5">
        <v>0</v>
      </c>
      <c r="O2063" s="8">
        <f t="shared" si="31"/>
        <v>309220145.63000053</v>
      </c>
    </row>
    <row r="2064" spans="2:15" ht="20.100000000000001" customHeight="1" x14ac:dyDescent="0.25">
      <c r="G2064" s="45"/>
      <c r="H2064" s="45"/>
      <c r="I2064" s="45"/>
      <c r="J2064" s="45"/>
      <c r="K2064" s="45"/>
      <c r="L2064" s="45"/>
      <c r="O2064" s="8">
        <f t="shared" si="31"/>
        <v>309220145.63000053</v>
      </c>
    </row>
    <row r="2065" spans="2:15" ht="20.100000000000001" customHeight="1" x14ac:dyDescent="0.25">
      <c r="B2065" s="43" t="s">
        <v>34</v>
      </c>
      <c r="C2065" s="43"/>
      <c r="D2065" s="43"/>
      <c r="E2065" s="9"/>
      <c r="F2065" s="10" t="s">
        <v>720</v>
      </c>
      <c r="G2065" s="45" t="s">
        <v>721</v>
      </c>
      <c r="H2065" s="45"/>
      <c r="I2065" s="45"/>
      <c r="J2065" s="45"/>
      <c r="K2065" s="45"/>
      <c r="L2065" s="45"/>
      <c r="M2065" s="5">
        <v>159155.47</v>
      </c>
      <c r="N2065" s="5">
        <v>0</v>
      </c>
      <c r="O2065" s="8">
        <f t="shared" si="31"/>
        <v>309379301.10000056</v>
      </c>
    </row>
    <row r="2066" spans="2:15" ht="20.100000000000001" customHeight="1" x14ac:dyDescent="0.25">
      <c r="G2066" s="45"/>
      <c r="H2066" s="45"/>
      <c r="I2066" s="45"/>
      <c r="J2066" s="45"/>
      <c r="K2066" s="45"/>
      <c r="L2066" s="45"/>
      <c r="O2066" s="8">
        <f t="shared" si="31"/>
        <v>309379301.10000056</v>
      </c>
    </row>
    <row r="2067" spans="2:15" ht="20.100000000000001" customHeight="1" x14ac:dyDescent="0.25">
      <c r="B2067" s="43" t="s">
        <v>34</v>
      </c>
      <c r="C2067" s="43"/>
      <c r="D2067" s="43"/>
      <c r="E2067" s="9"/>
      <c r="F2067" s="10" t="s">
        <v>722</v>
      </c>
      <c r="G2067" s="45" t="s">
        <v>723</v>
      </c>
      <c r="H2067" s="45"/>
      <c r="I2067" s="45"/>
      <c r="J2067" s="45"/>
      <c r="K2067" s="45"/>
      <c r="L2067" s="45"/>
      <c r="M2067" s="5">
        <v>108353.93</v>
      </c>
      <c r="N2067" s="5">
        <v>0</v>
      </c>
      <c r="O2067" s="8">
        <f t="shared" si="31"/>
        <v>309487655.03000057</v>
      </c>
    </row>
    <row r="2068" spans="2:15" ht="20.100000000000001" customHeight="1" x14ac:dyDescent="0.25">
      <c r="G2068" s="45"/>
      <c r="H2068" s="45"/>
      <c r="I2068" s="45"/>
      <c r="J2068" s="45"/>
      <c r="K2068" s="45"/>
      <c r="L2068" s="45"/>
      <c r="O2068" s="8">
        <f t="shared" si="31"/>
        <v>309487655.03000057</v>
      </c>
    </row>
    <row r="2069" spans="2:15" ht="20.100000000000001" customHeight="1" x14ac:dyDescent="0.25">
      <c r="B2069" s="43" t="s">
        <v>34</v>
      </c>
      <c r="C2069" s="43"/>
      <c r="D2069" s="43"/>
      <c r="E2069" s="9"/>
      <c r="F2069" s="10" t="s">
        <v>724</v>
      </c>
      <c r="G2069" s="45" t="s">
        <v>725</v>
      </c>
      <c r="H2069" s="45"/>
      <c r="I2069" s="45"/>
      <c r="J2069" s="45"/>
      <c r="K2069" s="45"/>
      <c r="L2069" s="45"/>
      <c r="M2069" s="5">
        <v>122943.59</v>
      </c>
      <c r="N2069" s="5">
        <v>0</v>
      </c>
      <c r="O2069" s="8">
        <f t="shared" si="31"/>
        <v>309610598.62000054</v>
      </c>
    </row>
    <row r="2070" spans="2:15" ht="20.100000000000001" customHeight="1" x14ac:dyDescent="0.25">
      <c r="G2070" s="45"/>
      <c r="H2070" s="45"/>
      <c r="I2070" s="45"/>
      <c r="J2070" s="45"/>
      <c r="K2070" s="45"/>
      <c r="L2070" s="45"/>
      <c r="O2070" s="8">
        <f t="shared" si="31"/>
        <v>309610598.62000054</v>
      </c>
    </row>
    <row r="2071" spans="2:15" ht="20.100000000000001" customHeight="1" x14ac:dyDescent="0.25">
      <c r="B2071" s="43" t="s">
        <v>34</v>
      </c>
      <c r="C2071" s="43"/>
      <c r="D2071" s="43"/>
      <c r="E2071" s="9"/>
      <c r="F2071" s="10" t="s">
        <v>726</v>
      </c>
      <c r="G2071" s="45" t="s">
        <v>727</v>
      </c>
      <c r="H2071" s="45"/>
      <c r="I2071" s="45"/>
      <c r="J2071" s="45"/>
      <c r="K2071" s="45"/>
      <c r="L2071" s="45"/>
      <c r="M2071" s="5">
        <v>44877.48</v>
      </c>
      <c r="N2071" s="5">
        <v>0</v>
      </c>
      <c r="O2071" s="8">
        <f t="shared" ref="O2071:O2134" si="32">O2070+M2071-N2071</f>
        <v>309655476.10000056</v>
      </c>
    </row>
    <row r="2072" spans="2:15" ht="20.100000000000001" customHeight="1" x14ac:dyDescent="0.25">
      <c r="G2072" s="45"/>
      <c r="H2072" s="45"/>
      <c r="I2072" s="45"/>
      <c r="J2072" s="45"/>
      <c r="K2072" s="45"/>
      <c r="L2072" s="45"/>
      <c r="O2072" s="8">
        <f t="shared" si="32"/>
        <v>309655476.10000056</v>
      </c>
    </row>
    <row r="2073" spans="2:15" ht="20.100000000000001" customHeight="1" x14ac:dyDescent="0.25">
      <c r="B2073" s="43" t="s">
        <v>39</v>
      </c>
      <c r="C2073" s="43"/>
      <c r="D2073" s="43"/>
      <c r="E2073" s="9"/>
      <c r="F2073" s="10" t="s">
        <v>186</v>
      </c>
      <c r="G2073" s="45" t="s">
        <v>187</v>
      </c>
      <c r="H2073" s="45"/>
      <c r="I2073" s="45"/>
      <c r="J2073" s="45"/>
      <c r="K2073" s="45"/>
      <c r="L2073" s="45"/>
      <c r="M2073" s="5">
        <v>162822.14000000001</v>
      </c>
      <c r="N2073" s="5">
        <v>0</v>
      </c>
      <c r="O2073" s="8">
        <f t="shared" si="32"/>
        <v>309818298.24000055</v>
      </c>
    </row>
    <row r="2074" spans="2:15" ht="20.100000000000001" customHeight="1" x14ac:dyDescent="0.25">
      <c r="G2074" s="45"/>
      <c r="H2074" s="45"/>
      <c r="I2074" s="45"/>
      <c r="J2074" s="45"/>
      <c r="K2074" s="45"/>
      <c r="L2074" s="45"/>
      <c r="O2074" s="8">
        <f t="shared" si="32"/>
        <v>309818298.24000055</v>
      </c>
    </row>
    <row r="2075" spans="2:15" ht="20.100000000000001" customHeight="1" x14ac:dyDescent="0.25">
      <c r="B2075" s="43" t="s">
        <v>39</v>
      </c>
      <c r="C2075" s="43"/>
      <c r="D2075" s="43"/>
      <c r="E2075" s="9"/>
      <c r="F2075" s="10" t="s">
        <v>887</v>
      </c>
      <c r="G2075" s="45" t="s">
        <v>888</v>
      </c>
      <c r="H2075" s="45"/>
      <c r="I2075" s="45"/>
      <c r="J2075" s="45"/>
      <c r="K2075" s="45"/>
      <c r="L2075" s="45"/>
      <c r="M2075" s="5">
        <v>192561.2</v>
      </c>
      <c r="N2075" s="5">
        <v>0</v>
      </c>
      <c r="O2075" s="8">
        <f t="shared" si="32"/>
        <v>310010859.44000053</v>
      </c>
    </row>
    <row r="2076" spans="2:15" ht="20.100000000000001" customHeight="1" x14ac:dyDescent="0.25">
      <c r="G2076" s="45"/>
      <c r="H2076" s="45"/>
      <c r="I2076" s="45"/>
      <c r="J2076" s="45"/>
      <c r="K2076" s="45"/>
      <c r="L2076" s="45"/>
      <c r="O2076" s="8">
        <f t="shared" si="32"/>
        <v>310010859.44000053</v>
      </c>
    </row>
    <row r="2077" spans="2:15" ht="20.100000000000001" customHeight="1" x14ac:dyDescent="0.25">
      <c r="B2077" s="43" t="s">
        <v>39</v>
      </c>
      <c r="C2077" s="43"/>
      <c r="D2077" s="43"/>
      <c r="E2077" s="9"/>
      <c r="F2077" s="10" t="s">
        <v>889</v>
      </c>
      <c r="G2077" s="45" t="s">
        <v>890</v>
      </c>
      <c r="H2077" s="45"/>
      <c r="I2077" s="45"/>
      <c r="J2077" s="45"/>
      <c r="K2077" s="45"/>
      <c r="L2077" s="45"/>
      <c r="M2077" s="5">
        <v>107968.84</v>
      </c>
      <c r="N2077" s="5">
        <v>0</v>
      </c>
      <c r="O2077" s="8">
        <f t="shared" si="32"/>
        <v>310118828.28000051</v>
      </c>
    </row>
    <row r="2078" spans="2:15" ht="20.100000000000001" customHeight="1" x14ac:dyDescent="0.25">
      <c r="G2078" s="45"/>
      <c r="H2078" s="45"/>
      <c r="I2078" s="45"/>
      <c r="J2078" s="45"/>
      <c r="K2078" s="45"/>
      <c r="L2078" s="45"/>
      <c r="O2078" s="8">
        <f t="shared" si="32"/>
        <v>310118828.28000051</v>
      </c>
    </row>
    <row r="2079" spans="2:15" ht="20.100000000000001" customHeight="1" x14ac:dyDescent="0.25">
      <c r="B2079" s="43" t="s">
        <v>42</v>
      </c>
      <c r="C2079" s="43"/>
      <c r="D2079" s="43"/>
      <c r="E2079" s="9"/>
      <c r="F2079" s="10" t="s">
        <v>196</v>
      </c>
      <c r="G2079" s="45" t="s">
        <v>197</v>
      </c>
      <c r="H2079" s="45"/>
      <c r="I2079" s="45"/>
      <c r="J2079" s="45"/>
      <c r="K2079" s="45"/>
      <c r="L2079" s="45"/>
      <c r="M2079" s="5">
        <v>106687.87</v>
      </c>
      <c r="N2079" s="5">
        <v>0</v>
      </c>
      <c r="O2079" s="8">
        <f t="shared" si="32"/>
        <v>310225516.15000051</v>
      </c>
    </row>
    <row r="2080" spans="2:15" ht="20.100000000000001" customHeight="1" x14ac:dyDescent="0.25">
      <c r="G2080" s="45"/>
      <c r="H2080" s="45"/>
      <c r="I2080" s="45"/>
      <c r="J2080" s="45"/>
      <c r="K2080" s="45"/>
      <c r="L2080" s="45"/>
      <c r="O2080" s="8">
        <f t="shared" si="32"/>
        <v>310225516.15000051</v>
      </c>
    </row>
    <row r="2081" spans="2:15" ht="20.100000000000001" customHeight="1" x14ac:dyDescent="0.25">
      <c r="B2081" s="43" t="s">
        <v>42</v>
      </c>
      <c r="C2081" s="43"/>
      <c r="D2081" s="43"/>
      <c r="E2081" s="9"/>
      <c r="F2081" s="10" t="s">
        <v>749</v>
      </c>
      <c r="G2081" s="45" t="s">
        <v>750</v>
      </c>
      <c r="H2081" s="45"/>
      <c r="I2081" s="45"/>
      <c r="J2081" s="45"/>
      <c r="K2081" s="45"/>
      <c r="L2081" s="45"/>
      <c r="M2081" s="5">
        <v>13769993.060000001</v>
      </c>
      <c r="N2081" s="5">
        <v>0</v>
      </c>
      <c r="O2081" s="8">
        <f t="shared" si="32"/>
        <v>323995509.21000051</v>
      </c>
    </row>
    <row r="2082" spans="2:15" ht="20.100000000000001" customHeight="1" x14ac:dyDescent="0.25">
      <c r="G2082" s="45"/>
      <c r="H2082" s="45"/>
      <c r="I2082" s="45"/>
      <c r="J2082" s="45"/>
      <c r="K2082" s="45"/>
      <c r="L2082" s="45"/>
      <c r="O2082" s="8">
        <f t="shared" si="32"/>
        <v>323995509.21000051</v>
      </c>
    </row>
    <row r="2083" spans="2:15" ht="20.100000000000001" customHeight="1" x14ac:dyDescent="0.25">
      <c r="B2083" s="43" t="s">
        <v>45</v>
      </c>
      <c r="C2083" s="43"/>
      <c r="D2083" s="43"/>
      <c r="E2083" s="9"/>
      <c r="F2083" s="10" t="s">
        <v>753</v>
      </c>
      <c r="G2083" s="45" t="s">
        <v>754</v>
      </c>
      <c r="H2083" s="45"/>
      <c r="I2083" s="45"/>
      <c r="J2083" s="45"/>
      <c r="K2083" s="45"/>
      <c r="L2083" s="45"/>
      <c r="M2083" s="5">
        <v>505382.39</v>
      </c>
      <c r="N2083" s="5">
        <v>0</v>
      </c>
      <c r="O2083" s="8">
        <f t="shared" si="32"/>
        <v>324500891.6000005</v>
      </c>
    </row>
    <row r="2084" spans="2:15" ht="20.100000000000001" customHeight="1" x14ac:dyDescent="0.25">
      <c r="G2084" s="45"/>
      <c r="H2084" s="45"/>
      <c r="I2084" s="45"/>
      <c r="J2084" s="45"/>
      <c r="K2084" s="45"/>
      <c r="L2084" s="45"/>
      <c r="O2084" s="8">
        <f t="shared" si="32"/>
        <v>324500891.6000005</v>
      </c>
    </row>
    <row r="2085" spans="2:15" ht="20.100000000000001" customHeight="1" x14ac:dyDescent="0.25">
      <c r="B2085" s="43" t="s">
        <v>45</v>
      </c>
      <c r="C2085" s="43"/>
      <c r="D2085" s="43"/>
      <c r="E2085" s="9"/>
      <c r="F2085" s="10" t="s">
        <v>755</v>
      </c>
      <c r="G2085" s="45" t="s">
        <v>756</v>
      </c>
      <c r="H2085" s="45"/>
      <c r="I2085" s="45"/>
      <c r="J2085" s="45"/>
      <c r="K2085" s="45"/>
      <c r="L2085" s="45"/>
      <c r="M2085" s="5">
        <v>576797.81999999995</v>
      </c>
      <c r="N2085" s="5">
        <v>0</v>
      </c>
      <c r="O2085" s="8">
        <f t="shared" si="32"/>
        <v>325077689.42000049</v>
      </c>
    </row>
    <row r="2086" spans="2:15" ht="20.100000000000001" customHeight="1" x14ac:dyDescent="0.25">
      <c r="G2086" s="45"/>
      <c r="H2086" s="45"/>
      <c r="I2086" s="45"/>
      <c r="J2086" s="45"/>
      <c r="K2086" s="45"/>
      <c r="L2086" s="45"/>
      <c r="O2086" s="8">
        <f t="shared" si="32"/>
        <v>325077689.42000049</v>
      </c>
    </row>
    <row r="2087" spans="2:15" ht="20.100000000000001" customHeight="1" x14ac:dyDescent="0.25">
      <c r="B2087" s="43" t="s">
        <v>45</v>
      </c>
      <c r="C2087" s="43"/>
      <c r="D2087" s="43"/>
      <c r="E2087" s="9"/>
      <c r="F2087" s="10" t="s">
        <v>757</v>
      </c>
      <c r="G2087" s="45" t="s">
        <v>891</v>
      </c>
      <c r="H2087" s="45"/>
      <c r="I2087" s="45"/>
      <c r="J2087" s="45"/>
      <c r="K2087" s="45"/>
      <c r="L2087" s="45"/>
      <c r="M2087" s="5">
        <v>230389.5</v>
      </c>
      <c r="N2087" s="5">
        <v>0</v>
      </c>
      <c r="O2087" s="8">
        <f t="shared" si="32"/>
        <v>325308078.92000049</v>
      </c>
    </row>
    <row r="2088" spans="2:15" ht="20.100000000000001" customHeight="1" x14ac:dyDescent="0.25">
      <c r="G2088" s="45"/>
      <c r="H2088" s="45"/>
      <c r="I2088" s="45"/>
      <c r="J2088" s="45"/>
      <c r="K2088" s="45"/>
      <c r="L2088" s="45"/>
      <c r="O2088" s="8">
        <f t="shared" si="32"/>
        <v>325308078.92000049</v>
      </c>
    </row>
    <row r="2089" spans="2:15" ht="20.100000000000001" customHeight="1" x14ac:dyDescent="0.25">
      <c r="B2089" s="43" t="s">
        <v>45</v>
      </c>
      <c r="C2089" s="43"/>
      <c r="D2089" s="43"/>
      <c r="E2089" s="9"/>
      <c r="F2089" s="10" t="s">
        <v>206</v>
      </c>
      <c r="G2089" s="45" t="s">
        <v>892</v>
      </c>
      <c r="H2089" s="45"/>
      <c r="I2089" s="45"/>
      <c r="J2089" s="45"/>
      <c r="K2089" s="45"/>
      <c r="L2089" s="45"/>
      <c r="M2089" s="5">
        <v>73383.070000000007</v>
      </c>
      <c r="N2089" s="5">
        <v>0</v>
      </c>
      <c r="O2089" s="8">
        <f t="shared" si="32"/>
        <v>325381461.99000049</v>
      </c>
    </row>
    <row r="2090" spans="2:15" ht="20.100000000000001" customHeight="1" x14ac:dyDescent="0.25">
      <c r="G2090" s="45"/>
      <c r="H2090" s="45"/>
      <c r="I2090" s="45"/>
      <c r="J2090" s="45"/>
      <c r="K2090" s="45"/>
      <c r="L2090" s="45"/>
      <c r="O2090" s="8">
        <f t="shared" si="32"/>
        <v>325381461.99000049</v>
      </c>
    </row>
    <row r="2091" spans="2:15" ht="20.100000000000001" customHeight="1" x14ac:dyDescent="0.25">
      <c r="B2091" s="43" t="s">
        <v>45</v>
      </c>
      <c r="C2091" s="43"/>
      <c r="D2091" s="43"/>
      <c r="E2091" s="9"/>
      <c r="F2091" s="10" t="s">
        <v>893</v>
      </c>
      <c r="G2091" s="45" t="s">
        <v>894</v>
      </c>
      <c r="H2091" s="45"/>
      <c r="I2091" s="45"/>
      <c r="J2091" s="45"/>
      <c r="K2091" s="45"/>
      <c r="L2091" s="45"/>
      <c r="M2091" s="5">
        <v>223225.9</v>
      </c>
      <c r="N2091" s="5">
        <v>0</v>
      </c>
      <c r="O2091" s="8">
        <f t="shared" si="32"/>
        <v>325604687.89000046</v>
      </c>
    </row>
    <row r="2092" spans="2:15" ht="20.100000000000001" customHeight="1" x14ac:dyDescent="0.25">
      <c r="G2092" s="45"/>
      <c r="H2092" s="45"/>
      <c r="I2092" s="45"/>
      <c r="J2092" s="45"/>
      <c r="K2092" s="45"/>
      <c r="L2092" s="45"/>
      <c r="O2092" s="8">
        <f t="shared" si="32"/>
        <v>325604687.89000046</v>
      </c>
    </row>
    <row r="2093" spans="2:15" ht="20.100000000000001" customHeight="1" x14ac:dyDescent="0.25">
      <c r="B2093" s="43" t="s">
        <v>45</v>
      </c>
      <c r="C2093" s="43"/>
      <c r="D2093" s="43"/>
      <c r="E2093" s="9"/>
      <c r="F2093" s="10" t="s">
        <v>760</v>
      </c>
      <c r="G2093" s="45" t="s">
        <v>761</v>
      </c>
      <c r="H2093" s="45"/>
      <c r="I2093" s="45"/>
      <c r="J2093" s="45"/>
      <c r="K2093" s="45"/>
      <c r="L2093" s="45"/>
      <c r="M2093" s="5">
        <v>501287.64</v>
      </c>
      <c r="N2093" s="5">
        <v>0</v>
      </c>
      <c r="O2093" s="8">
        <f t="shared" si="32"/>
        <v>326105975.53000045</v>
      </c>
    </row>
    <row r="2094" spans="2:15" ht="20.100000000000001" customHeight="1" x14ac:dyDescent="0.25">
      <c r="G2094" s="45"/>
      <c r="H2094" s="45"/>
      <c r="I2094" s="45"/>
      <c r="J2094" s="45"/>
      <c r="K2094" s="45"/>
      <c r="L2094" s="45"/>
      <c r="O2094" s="8">
        <f t="shared" si="32"/>
        <v>326105975.53000045</v>
      </c>
    </row>
    <row r="2095" spans="2:15" ht="20.100000000000001" customHeight="1" x14ac:dyDescent="0.25">
      <c r="B2095" s="43" t="s">
        <v>48</v>
      </c>
      <c r="C2095" s="43"/>
      <c r="D2095" s="43"/>
      <c r="E2095" s="9"/>
      <c r="F2095" s="10" t="s">
        <v>780</v>
      </c>
      <c r="G2095" s="45" t="s">
        <v>781</v>
      </c>
      <c r="H2095" s="45"/>
      <c r="I2095" s="45"/>
      <c r="J2095" s="45"/>
      <c r="K2095" s="45"/>
      <c r="L2095" s="45"/>
      <c r="M2095" s="5">
        <v>907309.36</v>
      </c>
      <c r="N2095" s="5">
        <v>0</v>
      </c>
      <c r="O2095" s="8">
        <f t="shared" si="32"/>
        <v>327013284.89000046</v>
      </c>
    </row>
    <row r="2096" spans="2:15" ht="20.100000000000001" customHeight="1" x14ac:dyDescent="0.25">
      <c r="G2096" s="45"/>
      <c r="H2096" s="45"/>
      <c r="I2096" s="45"/>
      <c r="J2096" s="45"/>
      <c r="K2096" s="45"/>
      <c r="L2096" s="45"/>
      <c r="O2096" s="8">
        <f t="shared" si="32"/>
        <v>327013284.89000046</v>
      </c>
    </row>
    <row r="2097" spans="2:15" ht="20.100000000000001" customHeight="1" x14ac:dyDescent="0.25">
      <c r="B2097" s="43" t="s">
        <v>48</v>
      </c>
      <c r="C2097" s="43"/>
      <c r="D2097" s="43"/>
      <c r="E2097" s="9"/>
      <c r="F2097" s="10" t="s">
        <v>219</v>
      </c>
      <c r="G2097" s="45" t="s">
        <v>220</v>
      </c>
      <c r="H2097" s="45"/>
      <c r="I2097" s="45"/>
      <c r="J2097" s="45"/>
      <c r="K2097" s="45"/>
      <c r="L2097" s="45"/>
      <c r="M2097" s="5">
        <v>100967.39</v>
      </c>
      <c r="N2097" s="5">
        <v>0</v>
      </c>
      <c r="O2097" s="8">
        <f t="shared" si="32"/>
        <v>327114252.28000045</v>
      </c>
    </row>
    <row r="2098" spans="2:15" ht="20.100000000000001" customHeight="1" x14ac:dyDescent="0.25">
      <c r="G2098" s="45"/>
      <c r="H2098" s="45"/>
      <c r="I2098" s="45"/>
      <c r="J2098" s="45"/>
      <c r="K2098" s="45"/>
      <c r="L2098" s="45"/>
      <c r="O2098" s="8">
        <f t="shared" si="32"/>
        <v>327114252.28000045</v>
      </c>
    </row>
    <row r="2099" spans="2:15" ht="20.100000000000001" customHeight="1" x14ac:dyDescent="0.25">
      <c r="B2099" s="43" t="s">
        <v>54</v>
      </c>
      <c r="C2099" s="43"/>
      <c r="D2099" s="43"/>
      <c r="E2099" s="9"/>
      <c r="F2099" s="10" t="s">
        <v>795</v>
      </c>
      <c r="G2099" s="45" t="s">
        <v>796</v>
      </c>
      <c r="H2099" s="45"/>
      <c r="I2099" s="45"/>
      <c r="J2099" s="45"/>
      <c r="K2099" s="45"/>
      <c r="L2099" s="45"/>
      <c r="M2099" s="5">
        <v>13243.89</v>
      </c>
      <c r="N2099" s="5">
        <v>0</v>
      </c>
      <c r="O2099" s="8">
        <f t="shared" si="32"/>
        <v>327127496.17000043</v>
      </c>
    </row>
    <row r="2100" spans="2:15" ht="20.100000000000001" customHeight="1" x14ac:dyDescent="0.25">
      <c r="G2100" s="45"/>
      <c r="H2100" s="45"/>
      <c r="I2100" s="45"/>
      <c r="J2100" s="45"/>
      <c r="K2100" s="45"/>
      <c r="L2100" s="45"/>
      <c r="O2100" s="8">
        <f t="shared" si="32"/>
        <v>327127496.17000043</v>
      </c>
    </row>
    <row r="2101" spans="2:15" ht="20.100000000000001" customHeight="1" x14ac:dyDescent="0.25">
      <c r="B2101" s="43" t="s">
        <v>54</v>
      </c>
      <c r="C2101" s="43"/>
      <c r="D2101" s="43"/>
      <c r="E2101" s="9"/>
      <c r="F2101" s="10" t="s">
        <v>797</v>
      </c>
      <c r="G2101" s="45" t="s">
        <v>798</v>
      </c>
      <c r="H2101" s="45"/>
      <c r="I2101" s="45"/>
      <c r="J2101" s="45"/>
      <c r="K2101" s="45"/>
      <c r="L2101" s="45"/>
      <c r="M2101" s="5">
        <v>326954.78999999998</v>
      </c>
      <c r="N2101" s="5">
        <v>0</v>
      </c>
      <c r="O2101" s="8">
        <f t="shared" si="32"/>
        <v>327454450.96000046</v>
      </c>
    </row>
    <row r="2102" spans="2:15" ht="20.100000000000001" customHeight="1" x14ac:dyDescent="0.25">
      <c r="G2102" s="45"/>
      <c r="H2102" s="45"/>
      <c r="I2102" s="45"/>
      <c r="J2102" s="45"/>
      <c r="K2102" s="45"/>
      <c r="L2102" s="45"/>
      <c r="O2102" s="8">
        <f t="shared" si="32"/>
        <v>327454450.96000046</v>
      </c>
    </row>
    <row r="2103" spans="2:15" ht="20.100000000000001" customHeight="1" x14ac:dyDescent="0.25">
      <c r="B2103" s="43" t="s">
        <v>54</v>
      </c>
      <c r="C2103" s="43"/>
      <c r="D2103" s="43"/>
      <c r="E2103" s="9"/>
      <c r="F2103" s="10" t="s">
        <v>895</v>
      </c>
      <c r="G2103" s="45" t="s">
        <v>896</v>
      </c>
      <c r="H2103" s="45"/>
      <c r="I2103" s="45"/>
      <c r="J2103" s="45"/>
      <c r="K2103" s="45"/>
      <c r="L2103" s="45"/>
      <c r="M2103" s="5">
        <v>216919.61</v>
      </c>
      <c r="N2103" s="5">
        <v>0</v>
      </c>
      <c r="O2103" s="8">
        <f t="shared" si="32"/>
        <v>327671370.57000047</v>
      </c>
    </row>
    <row r="2104" spans="2:15" ht="20.100000000000001" customHeight="1" x14ac:dyDescent="0.25">
      <c r="G2104" s="45"/>
      <c r="H2104" s="45"/>
      <c r="I2104" s="45"/>
      <c r="J2104" s="45"/>
      <c r="K2104" s="45"/>
      <c r="L2104" s="45"/>
      <c r="O2104" s="8">
        <f t="shared" si="32"/>
        <v>327671370.57000047</v>
      </c>
    </row>
    <row r="2105" spans="2:15" ht="20.100000000000001" customHeight="1" x14ac:dyDescent="0.25">
      <c r="B2105" s="43" t="s">
        <v>54</v>
      </c>
      <c r="C2105" s="43"/>
      <c r="D2105" s="43"/>
      <c r="E2105" s="9"/>
      <c r="F2105" s="10" t="s">
        <v>799</v>
      </c>
      <c r="G2105" s="45" t="s">
        <v>800</v>
      </c>
      <c r="H2105" s="45"/>
      <c r="I2105" s="45"/>
      <c r="J2105" s="45"/>
      <c r="K2105" s="45"/>
      <c r="L2105" s="45"/>
      <c r="M2105" s="5">
        <v>52969.58</v>
      </c>
      <c r="N2105" s="5">
        <v>0</v>
      </c>
      <c r="O2105" s="8">
        <f t="shared" si="32"/>
        <v>327724340.15000045</v>
      </c>
    </row>
    <row r="2106" spans="2:15" ht="20.100000000000001" customHeight="1" x14ac:dyDescent="0.25">
      <c r="G2106" s="45"/>
      <c r="H2106" s="45"/>
      <c r="I2106" s="45"/>
      <c r="J2106" s="45"/>
      <c r="K2106" s="45"/>
      <c r="L2106" s="45"/>
      <c r="O2106" s="8">
        <f t="shared" si="32"/>
        <v>327724340.15000045</v>
      </c>
    </row>
    <row r="2107" spans="2:15" ht="20.100000000000001" customHeight="1" x14ac:dyDescent="0.25">
      <c r="B2107" s="43" t="s">
        <v>54</v>
      </c>
      <c r="C2107" s="43"/>
      <c r="D2107" s="43"/>
      <c r="E2107" s="9"/>
      <c r="F2107" s="10" t="s">
        <v>801</v>
      </c>
      <c r="G2107" s="45" t="s">
        <v>802</v>
      </c>
      <c r="H2107" s="45"/>
      <c r="I2107" s="45"/>
      <c r="J2107" s="45"/>
      <c r="K2107" s="45"/>
      <c r="L2107" s="45"/>
      <c r="M2107" s="5">
        <v>54488.23</v>
      </c>
      <c r="N2107" s="5">
        <v>0</v>
      </c>
      <c r="O2107" s="8">
        <f t="shared" si="32"/>
        <v>327778828.38000047</v>
      </c>
    </row>
    <row r="2108" spans="2:15" ht="20.100000000000001" customHeight="1" x14ac:dyDescent="0.25">
      <c r="G2108" s="45"/>
      <c r="H2108" s="45"/>
      <c r="I2108" s="45"/>
      <c r="J2108" s="45"/>
      <c r="K2108" s="45"/>
      <c r="L2108" s="45"/>
      <c r="O2108" s="8">
        <f t="shared" si="32"/>
        <v>327778828.38000047</v>
      </c>
    </row>
    <row r="2109" spans="2:15" ht="20.100000000000001" customHeight="1" x14ac:dyDescent="0.25">
      <c r="B2109" s="43" t="s">
        <v>54</v>
      </c>
      <c r="C2109" s="43"/>
      <c r="D2109" s="43"/>
      <c r="E2109" s="9"/>
      <c r="F2109" s="10" t="s">
        <v>241</v>
      </c>
      <c r="G2109" s="45" t="s">
        <v>242</v>
      </c>
      <c r="H2109" s="45"/>
      <c r="I2109" s="45"/>
      <c r="J2109" s="45"/>
      <c r="K2109" s="45"/>
      <c r="L2109" s="45"/>
      <c r="M2109" s="5">
        <v>53129</v>
      </c>
      <c r="N2109" s="5">
        <v>0</v>
      </c>
      <c r="O2109" s="8">
        <f t="shared" si="32"/>
        <v>327831957.38000047</v>
      </c>
    </row>
    <row r="2110" spans="2:15" ht="19.5" customHeight="1" x14ac:dyDescent="0.25">
      <c r="G2110" s="45"/>
      <c r="H2110" s="45"/>
      <c r="I2110" s="45"/>
      <c r="J2110" s="45"/>
      <c r="K2110" s="45"/>
      <c r="L2110" s="45"/>
      <c r="O2110" s="8">
        <f t="shared" si="32"/>
        <v>327831957.38000047</v>
      </c>
    </row>
    <row r="2111" spans="2:15" ht="19.5" customHeight="1" x14ac:dyDescent="0.25">
      <c r="O2111" s="8">
        <f t="shared" si="32"/>
        <v>327831957.38000047</v>
      </c>
    </row>
    <row r="2112" spans="2:15" ht="20.100000000000001" customHeight="1" x14ac:dyDescent="0.25">
      <c r="B2112" s="43" t="s">
        <v>59</v>
      </c>
      <c r="C2112" s="43"/>
      <c r="D2112" s="43"/>
      <c r="E2112" s="9"/>
      <c r="F2112" s="10" t="s">
        <v>812</v>
      </c>
      <c r="G2112" s="45" t="s">
        <v>813</v>
      </c>
      <c r="H2112" s="45"/>
      <c r="I2112" s="45"/>
      <c r="J2112" s="45"/>
      <c r="K2112" s="45"/>
      <c r="L2112" s="45"/>
      <c r="M2112" s="5">
        <v>808026.26</v>
      </c>
      <c r="N2112" s="5">
        <v>0</v>
      </c>
      <c r="O2112" s="8">
        <f t="shared" si="32"/>
        <v>328639983.64000046</v>
      </c>
    </row>
    <row r="2113" spans="2:15" ht="20.100000000000001" customHeight="1" x14ac:dyDescent="0.25">
      <c r="G2113" s="45"/>
      <c r="H2113" s="45"/>
      <c r="I2113" s="45"/>
      <c r="J2113" s="45"/>
      <c r="K2113" s="45"/>
      <c r="L2113" s="45"/>
      <c r="O2113" s="8">
        <f t="shared" si="32"/>
        <v>328639983.64000046</v>
      </c>
    </row>
    <row r="2114" spans="2:15" ht="20.100000000000001" customHeight="1" x14ac:dyDescent="0.25">
      <c r="B2114" s="43" t="s">
        <v>59</v>
      </c>
      <c r="C2114" s="43"/>
      <c r="D2114" s="43"/>
      <c r="E2114" s="9"/>
      <c r="F2114" s="10" t="s">
        <v>257</v>
      </c>
      <c r="G2114" s="45" t="s">
        <v>897</v>
      </c>
      <c r="H2114" s="45"/>
      <c r="I2114" s="45"/>
      <c r="J2114" s="45"/>
      <c r="K2114" s="45"/>
      <c r="L2114" s="45"/>
      <c r="M2114" s="5">
        <v>92492.75</v>
      </c>
      <c r="N2114" s="5">
        <v>0</v>
      </c>
      <c r="O2114" s="8">
        <f t="shared" si="32"/>
        <v>328732476.39000046</v>
      </c>
    </row>
    <row r="2115" spans="2:15" ht="20.100000000000001" customHeight="1" x14ac:dyDescent="0.25">
      <c r="G2115" s="45"/>
      <c r="H2115" s="45"/>
      <c r="I2115" s="45"/>
      <c r="J2115" s="45"/>
      <c r="K2115" s="45"/>
      <c r="L2115" s="45"/>
      <c r="O2115" s="8">
        <f t="shared" si="32"/>
        <v>328732476.39000046</v>
      </c>
    </row>
    <row r="2116" spans="2:15" ht="20.100000000000001" customHeight="1" x14ac:dyDescent="0.25">
      <c r="B2116" s="43" t="s">
        <v>62</v>
      </c>
      <c r="C2116" s="43"/>
      <c r="D2116" s="43"/>
      <c r="E2116" s="9"/>
      <c r="F2116" s="10" t="s">
        <v>262</v>
      </c>
      <c r="G2116" s="45" t="s">
        <v>898</v>
      </c>
      <c r="H2116" s="45"/>
      <c r="I2116" s="45"/>
      <c r="J2116" s="45"/>
      <c r="K2116" s="45"/>
      <c r="L2116" s="45"/>
      <c r="M2116" s="5">
        <v>300542</v>
      </c>
      <c r="N2116" s="5">
        <v>0</v>
      </c>
      <c r="O2116" s="8">
        <f t="shared" si="32"/>
        <v>329033018.39000046</v>
      </c>
    </row>
    <row r="2117" spans="2:15" ht="20.100000000000001" customHeight="1" x14ac:dyDescent="0.25">
      <c r="G2117" s="45"/>
      <c r="H2117" s="45"/>
      <c r="I2117" s="45"/>
      <c r="J2117" s="45"/>
      <c r="K2117" s="45"/>
      <c r="L2117" s="45"/>
      <c r="O2117" s="8">
        <f t="shared" si="32"/>
        <v>329033018.39000046</v>
      </c>
    </row>
    <row r="2118" spans="2:15" ht="20.100000000000001" customHeight="1" x14ac:dyDescent="0.25">
      <c r="B2118" s="43" t="s">
        <v>65</v>
      </c>
      <c r="C2118" s="43"/>
      <c r="D2118" s="43"/>
      <c r="E2118" s="9"/>
      <c r="F2118" s="10" t="s">
        <v>281</v>
      </c>
      <c r="G2118" s="45" t="s">
        <v>282</v>
      </c>
      <c r="H2118" s="45"/>
      <c r="I2118" s="45"/>
      <c r="J2118" s="45"/>
      <c r="K2118" s="45"/>
      <c r="L2118" s="45"/>
      <c r="M2118" s="5">
        <v>194243</v>
      </c>
      <c r="N2118" s="5">
        <v>0</v>
      </c>
      <c r="O2118" s="8">
        <f t="shared" si="32"/>
        <v>329227261.39000046</v>
      </c>
    </row>
    <row r="2119" spans="2:15" ht="20.100000000000001" customHeight="1" x14ac:dyDescent="0.25">
      <c r="G2119" s="45"/>
      <c r="H2119" s="45"/>
      <c r="I2119" s="45"/>
      <c r="J2119" s="45"/>
      <c r="K2119" s="45"/>
      <c r="L2119" s="45"/>
      <c r="O2119" s="8">
        <f t="shared" si="32"/>
        <v>329227261.39000046</v>
      </c>
    </row>
    <row r="2120" spans="2:15" ht="20.100000000000001" customHeight="1" x14ac:dyDescent="0.25">
      <c r="B2120" s="43" t="s">
        <v>65</v>
      </c>
      <c r="C2120" s="43"/>
      <c r="D2120" s="43"/>
      <c r="E2120" s="9"/>
      <c r="F2120" s="10" t="s">
        <v>844</v>
      </c>
      <c r="G2120" s="45" t="s">
        <v>845</v>
      </c>
      <c r="H2120" s="45"/>
      <c r="I2120" s="45"/>
      <c r="J2120" s="45"/>
      <c r="K2120" s="45"/>
      <c r="L2120" s="45"/>
      <c r="M2120" s="5">
        <v>884757.71</v>
      </c>
      <c r="N2120" s="5">
        <v>0</v>
      </c>
      <c r="O2120" s="8">
        <f t="shared" si="32"/>
        <v>330112019.10000044</v>
      </c>
    </row>
    <row r="2121" spans="2:15" ht="20.100000000000001" customHeight="1" x14ac:dyDescent="0.25">
      <c r="G2121" s="45"/>
      <c r="H2121" s="45"/>
      <c r="I2121" s="45"/>
      <c r="J2121" s="45"/>
      <c r="K2121" s="45"/>
      <c r="L2121" s="45"/>
      <c r="O2121" s="8">
        <f t="shared" si="32"/>
        <v>330112019.10000044</v>
      </c>
    </row>
    <row r="2122" spans="2:15" ht="20.100000000000001" customHeight="1" x14ac:dyDescent="0.25">
      <c r="B2122" s="43" t="s">
        <v>68</v>
      </c>
      <c r="C2122" s="43"/>
      <c r="D2122" s="43"/>
      <c r="E2122" s="9"/>
      <c r="F2122" s="10" t="s">
        <v>309</v>
      </c>
      <c r="G2122" s="45" t="s">
        <v>310</v>
      </c>
      <c r="H2122" s="45"/>
      <c r="I2122" s="45"/>
      <c r="J2122" s="45"/>
      <c r="K2122" s="45"/>
      <c r="L2122" s="45"/>
      <c r="M2122" s="5">
        <v>180398.22</v>
      </c>
      <c r="N2122" s="5">
        <v>0</v>
      </c>
      <c r="O2122" s="8">
        <f t="shared" si="32"/>
        <v>330292417.32000047</v>
      </c>
    </row>
    <row r="2123" spans="2:15" ht="20.100000000000001" customHeight="1" x14ac:dyDescent="0.25">
      <c r="G2123" s="45"/>
      <c r="H2123" s="45"/>
      <c r="I2123" s="45"/>
      <c r="J2123" s="45"/>
      <c r="K2123" s="45"/>
      <c r="L2123" s="45"/>
      <c r="O2123" s="8">
        <f t="shared" si="32"/>
        <v>330292417.32000047</v>
      </c>
    </row>
    <row r="2124" spans="2:15" ht="20.100000000000001" customHeight="1" x14ac:dyDescent="0.25">
      <c r="B2124" s="43" t="s">
        <v>68</v>
      </c>
      <c r="C2124" s="43"/>
      <c r="D2124" s="43"/>
      <c r="E2124" s="9"/>
      <c r="F2124" s="10" t="s">
        <v>848</v>
      </c>
      <c r="G2124" s="45" t="s">
        <v>849</v>
      </c>
      <c r="H2124" s="45"/>
      <c r="I2124" s="45"/>
      <c r="J2124" s="45"/>
      <c r="K2124" s="45"/>
      <c r="L2124" s="45"/>
      <c r="M2124" s="5">
        <v>1046494.04</v>
      </c>
      <c r="N2124" s="5">
        <v>0</v>
      </c>
      <c r="O2124" s="8">
        <f t="shared" si="32"/>
        <v>331338911.36000049</v>
      </c>
    </row>
    <row r="2125" spans="2:15" ht="20.100000000000001" customHeight="1" x14ac:dyDescent="0.25">
      <c r="G2125" s="45"/>
      <c r="H2125" s="45"/>
      <c r="I2125" s="45"/>
      <c r="J2125" s="45"/>
      <c r="K2125" s="45"/>
      <c r="L2125" s="45"/>
      <c r="O2125" s="8">
        <f t="shared" si="32"/>
        <v>331338911.36000049</v>
      </c>
    </row>
    <row r="2126" spans="2:15" ht="20.100000000000001" customHeight="1" x14ac:dyDescent="0.25">
      <c r="B2126" s="43" t="s">
        <v>68</v>
      </c>
      <c r="C2126" s="43"/>
      <c r="D2126" s="43"/>
      <c r="E2126" s="9"/>
      <c r="F2126" s="10" t="s">
        <v>850</v>
      </c>
      <c r="G2126" s="45" t="s">
        <v>851</v>
      </c>
      <c r="H2126" s="45"/>
      <c r="I2126" s="45"/>
      <c r="J2126" s="45"/>
      <c r="K2126" s="45"/>
      <c r="L2126" s="45"/>
      <c r="M2126" s="5">
        <v>167059.82999999999</v>
      </c>
      <c r="N2126" s="5">
        <v>0</v>
      </c>
      <c r="O2126" s="8">
        <f t="shared" si="32"/>
        <v>331505971.19000047</v>
      </c>
    </row>
    <row r="2127" spans="2:15" ht="20.100000000000001" customHeight="1" x14ac:dyDescent="0.25">
      <c r="G2127" s="45"/>
      <c r="H2127" s="45"/>
      <c r="I2127" s="45"/>
      <c r="J2127" s="45"/>
      <c r="K2127" s="45"/>
      <c r="L2127" s="45"/>
      <c r="O2127" s="8">
        <f t="shared" si="32"/>
        <v>331505971.19000047</v>
      </c>
    </row>
    <row r="2128" spans="2:15" ht="20.100000000000001" customHeight="1" x14ac:dyDescent="0.25">
      <c r="B2128" s="43" t="s">
        <v>68</v>
      </c>
      <c r="C2128" s="43"/>
      <c r="D2128" s="43"/>
      <c r="E2128" s="9"/>
      <c r="F2128" s="10" t="s">
        <v>852</v>
      </c>
      <c r="G2128" s="45" t="s">
        <v>853</v>
      </c>
      <c r="H2128" s="45"/>
      <c r="I2128" s="45"/>
      <c r="J2128" s="45"/>
      <c r="K2128" s="45"/>
      <c r="L2128" s="45"/>
      <c r="M2128" s="5">
        <v>328079.65999999997</v>
      </c>
      <c r="N2128" s="5">
        <v>0</v>
      </c>
      <c r="O2128" s="8">
        <f t="shared" si="32"/>
        <v>331834050.8500005</v>
      </c>
    </row>
    <row r="2129" spans="2:15" ht="20.100000000000001" customHeight="1" x14ac:dyDescent="0.25">
      <c r="G2129" s="45"/>
      <c r="H2129" s="45"/>
      <c r="I2129" s="45"/>
      <c r="J2129" s="45"/>
      <c r="K2129" s="45"/>
      <c r="L2129" s="45"/>
      <c r="O2129" s="8">
        <f t="shared" si="32"/>
        <v>331834050.8500005</v>
      </c>
    </row>
    <row r="2130" spans="2:15" ht="20.100000000000001" customHeight="1" x14ac:dyDescent="0.25">
      <c r="B2130" s="43" t="s">
        <v>71</v>
      </c>
      <c r="C2130" s="43"/>
      <c r="D2130" s="43"/>
      <c r="E2130" s="9"/>
      <c r="F2130" s="10" t="s">
        <v>323</v>
      </c>
      <c r="G2130" s="45" t="s">
        <v>324</v>
      </c>
      <c r="H2130" s="45"/>
      <c r="I2130" s="45"/>
      <c r="J2130" s="45"/>
      <c r="K2130" s="45"/>
      <c r="L2130" s="45"/>
      <c r="M2130" s="5">
        <v>613980.22</v>
      </c>
      <c r="N2130" s="5">
        <v>0</v>
      </c>
      <c r="O2130" s="8">
        <f t="shared" si="32"/>
        <v>332448031.07000053</v>
      </c>
    </row>
    <row r="2131" spans="2:15" ht="20.100000000000001" customHeight="1" x14ac:dyDescent="0.25">
      <c r="G2131" s="45"/>
      <c r="H2131" s="45"/>
      <c r="I2131" s="45"/>
      <c r="J2131" s="45"/>
      <c r="K2131" s="45"/>
      <c r="L2131" s="45"/>
      <c r="O2131" s="8">
        <f t="shared" si="32"/>
        <v>332448031.07000053</v>
      </c>
    </row>
    <row r="2132" spans="2:15" ht="20.100000000000001" customHeight="1" x14ac:dyDescent="0.25">
      <c r="B2132" s="43" t="s">
        <v>71</v>
      </c>
      <c r="C2132" s="43"/>
      <c r="D2132" s="43"/>
      <c r="E2132" s="9"/>
      <c r="F2132" s="10" t="s">
        <v>854</v>
      </c>
      <c r="G2132" s="45" t="s">
        <v>855</v>
      </c>
      <c r="H2132" s="45"/>
      <c r="I2132" s="45"/>
      <c r="J2132" s="45"/>
      <c r="K2132" s="45"/>
      <c r="L2132" s="45"/>
      <c r="M2132" s="5">
        <v>253119.54</v>
      </c>
      <c r="N2132" s="5">
        <v>0</v>
      </c>
      <c r="O2132" s="8">
        <f t="shared" si="32"/>
        <v>332701150.61000055</v>
      </c>
    </row>
    <row r="2133" spans="2:15" ht="20.100000000000001" customHeight="1" x14ac:dyDescent="0.25">
      <c r="G2133" s="45"/>
      <c r="H2133" s="45"/>
      <c r="I2133" s="45"/>
      <c r="J2133" s="45"/>
      <c r="K2133" s="45"/>
      <c r="L2133" s="45"/>
      <c r="O2133" s="8">
        <f t="shared" si="32"/>
        <v>332701150.61000055</v>
      </c>
    </row>
    <row r="2134" spans="2:15" ht="20.100000000000001" customHeight="1" x14ac:dyDescent="0.25">
      <c r="B2134" s="43" t="s">
        <v>71</v>
      </c>
      <c r="C2134" s="43"/>
      <c r="D2134" s="43"/>
      <c r="E2134" s="9"/>
      <c r="F2134" s="10" t="s">
        <v>856</v>
      </c>
      <c r="G2134" s="45" t="s">
        <v>857</v>
      </c>
      <c r="H2134" s="45"/>
      <c r="I2134" s="45"/>
      <c r="J2134" s="45"/>
      <c r="K2134" s="45"/>
      <c r="L2134" s="45"/>
      <c r="M2134" s="5">
        <v>425461.54</v>
      </c>
      <c r="N2134" s="5">
        <v>0</v>
      </c>
      <c r="O2134" s="8">
        <f t="shared" si="32"/>
        <v>333126612.15000057</v>
      </c>
    </row>
    <row r="2135" spans="2:15" ht="20.100000000000001" customHeight="1" x14ac:dyDescent="0.25">
      <c r="G2135" s="45"/>
      <c r="H2135" s="45"/>
      <c r="I2135" s="45"/>
      <c r="J2135" s="45"/>
      <c r="K2135" s="45"/>
      <c r="L2135" s="45"/>
      <c r="O2135" s="8">
        <f t="shared" ref="O2135:O2198" si="33">O2134+M2135-N2135</f>
        <v>333126612.15000057</v>
      </c>
    </row>
    <row r="2136" spans="2:15" ht="20.100000000000001" customHeight="1" x14ac:dyDescent="0.25">
      <c r="B2136" s="43" t="s">
        <v>71</v>
      </c>
      <c r="C2136" s="43"/>
      <c r="D2136" s="43"/>
      <c r="E2136" s="9"/>
      <c r="F2136" s="10" t="s">
        <v>858</v>
      </c>
      <c r="G2136" s="45" t="s">
        <v>859</v>
      </c>
      <c r="H2136" s="45"/>
      <c r="I2136" s="45"/>
      <c r="J2136" s="45"/>
      <c r="K2136" s="45"/>
      <c r="L2136" s="45"/>
      <c r="M2136" s="5">
        <v>406362.94</v>
      </c>
      <c r="N2136" s="5">
        <v>0</v>
      </c>
      <c r="O2136" s="8">
        <f t="shared" si="33"/>
        <v>333532975.09000057</v>
      </c>
    </row>
    <row r="2137" spans="2:15" ht="20.100000000000001" customHeight="1" x14ac:dyDescent="0.25">
      <c r="G2137" s="45"/>
      <c r="H2137" s="45"/>
      <c r="I2137" s="45"/>
      <c r="J2137" s="45"/>
      <c r="K2137" s="45"/>
      <c r="L2137" s="45"/>
      <c r="O2137" s="8">
        <f t="shared" si="33"/>
        <v>333532975.09000057</v>
      </c>
    </row>
    <row r="2138" spans="2:15" ht="20.100000000000001" customHeight="1" x14ac:dyDescent="0.25">
      <c r="B2138" s="43" t="s">
        <v>71</v>
      </c>
      <c r="C2138" s="43"/>
      <c r="D2138" s="43"/>
      <c r="E2138" s="9"/>
      <c r="F2138" s="10" t="s">
        <v>860</v>
      </c>
      <c r="G2138" s="45" t="s">
        <v>861</v>
      </c>
      <c r="H2138" s="45"/>
      <c r="I2138" s="45"/>
      <c r="J2138" s="45"/>
      <c r="K2138" s="45"/>
      <c r="L2138" s="45"/>
      <c r="M2138" s="5">
        <v>1123034.56</v>
      </c>
      <c r="N2138" s="5">
        <v>0</v>
      </c>
      <c r="O2138" s="8">
        <f t="shared" si="33"/>
        <v>334656009.65000057</v>
      </c>
    </row>
    <row r="2139" spans="2:15" ht="20.100000000000001" customHeight="1" x14ac:dyDescent="0.25">
      <c r="G2139" s="45"/>
      <c r="H2139" s="45"/>
      <c r="I2139" s="45"/>
      <c r="J2139" s="45"/>
      <c r="K2139" s="45"/>
      <c r="L2139" s="45"/>
      <c r="O2139" s="8">
        <f t="shared" si="33"/>
        <v>334656009.65000057</v>
      </c>
    </row>
    <row r="2140" spans="2:15" ht="20.100000000000001" customHeight="1" x14ac:dyDescent="0.25">
      <c r="B2140" s="43" t="s">
        <v>71</v>
      </c>
      <c r="C2140" s="43"/>
      <c r="D2140" s="43"/>
      <c r="E2140" s="9"/>
      <c r="F2140" s="10" t="s">
        <v>862</v>
      </c>
      <c r="G2140" s="45" t="s">
        <v>863</v>
      </c>
      <c r="H2140" s="45"/>
      <c r="I2140" s="45"/>
      <c r="J2140" s="45"/>
      <c r="K2140" s="45"/>
      <c r="L2140" s="45"/>
      <c r="M2140" s="5">
        <v>4089574.52</v>
      </c>
      <c r="N2140" s="5">
        <v>0</v>
      </c>
      <c r="O2140" s="8">
        <f t="shared" si="33"/>
        <v>338745584.17000055</v>
      </c>
    </row>
    <row r="2141" spans="2:15" ht="20.100000000000001" customHeight="1" x14ac:dyDescent="0.25">
      <c r="G2141" s="45"/>
      <c r="H2141" s="45"/>
      <c r="I2141" s="45"/>
      <c r="J2141" s="45"/>
      <c r="K2141" s="45"/>
      <c r="L2141" s="45"/>
      <c r="O2141" s="8">
        <f t="shared" si="33"/>
        <v>338745584.17000055</v>
      </c>
    </row>
    <row r="2142" spans="2:15" ht="20.100000000000001" customHeight="1" x14ac:dyDescent="0.25">
      <c r="B2142" s="43" t="s">
        <v>71</v>
      </c>
      <c r="C2142" s="43"/>
      <c r="D2142" s="43"/>
      <c r="E2142" s="9"/>
      <c r="F2142" s="10" t="s">
        <v>899</v>
      </c>
      <c r="G2142" s="45" t="s">
        <v>900</v>
      </c>
      <c r="H2142" s="45"/>
      <c r="I2142" s="45"/>
      <c r="J2142" s="45"/>
      <c r="K2142" s="45"/>
      <c r="L2142" s="45"/>
      <c r="M2142" s="5">
        <v>204657.06</v>
      </c>
      <c r="N2142" s="5">
        <v>0</v>
      </c>
      <c r="O2142" s="8">
        <f t="shared" si="33"/>
        <v>338950241.23000056</v>
      </c>
    </row>
    <row r="2143" spans="2:15" ht="20.100000000000001" customHeight="1" x14ac:dyDescent="0.25">
      <c r="G2143" s="45"/>
      <c r="H2143" s="45"/>
      <c r="I2143" s="45"/>
      <c r="J2143" s="45"/>
      <c r="K2143" s="45"/>
      <c r="L2143" s="45"/>
      <c r="O2143" s="8">
        <f t="shared" si="33"/>
        <v>338950241.23000056</v>
      </c>
    </row>
    <row r="2144" spans="2:15" ht="20.100000000000001" customHeight="1" x14ac:dyDescent="0.25">
      <c r="B2144" s="43" t="s">
        <v>74</v>
      </c>
      <c r="C2144" s="43"/>
      <c r="D2144" s="43"/>
      <c r="E2144" s="9"/>
      <c r="F2144" s="10" t="s">
        <v>75</v>
      </c>
      <c r="G2144" s="45" t="s">
        <v>76</v>
      </c>
      <c r="H2144" s="45"/>
      <c r="I2144" s="45"/>
      <c r="J2144" s="45"/>
      <c r="K2144" s="45"/>
      <c r="L2144" s="45"/>
      <c r="M2144" s="5">
        <v>12800.52</v>
      </c>
      <c r="N2144" s="5">
        <v>0</v>
      </c>
      <c r="O2144" s="8">
        <f t="shared" si="33"/>
        <v>338963041.75000054</v>
      </c>
    </row>
    <row r="2145" spans="2:15" ht="20.100000000000001" customHeight="1" x14ac:dyDescent="0.25">
      <c r="G2145" s="45"/>
      <c r="H2145" s="45"/>
      <c r="I2145" s="45"/>
      <c r="J2145" s="45"/>
      <c r="K2145" s="45"/>
      <c r="L2145" s="45"/>
      <c r="O2145" s="8">
        <f t="shared" si="33"/>
        <v>338963041.75000054</v>
      </c>
    </row>
    <row r="2146" spans="2:15" ht="20.100000000000001" customHeight="1" x14ac:dyDescent="0.25">
      <c r="B2146" s="43" t="s">
        <v>74</v>
      </c>
      <c r="C2146" s="43"/>
      <c r="D2146" s="43"/>
      <c r="E2146" s="9"/>
      <c r="F2146" s="10" t="s">
        <v>75</v>
      </c>
      <c r="G2146" s="45" t="s">
        <v>76</v>
      </c>
      <c r="H2146" s="45"/>
      <c r="I2146" s="45"/>
      <c r="J2146" s="45"/>
      <c r="K2146" s="45"/>
      <c r="L2146" s="45"/>
      <c r="M2146" s="5">
        <v>1422.28</v>
      </c>
      <c r="N2146" s="5">
        <v>0</v>
      </c>
      <c r="O2146" s="8">
        <f t="shared" si="33"/>
        <v>338964464.03000051</v>
      </c>
    </row>
    <row r="2147" spans="2:15" ht="20.100000000000001" customHeight="1" x14ac:dyDescent="0.25">
      <c r="G2147" s="45"/>
      <c r="H2147" s="45"/>
      <c r="I2147" s="45"/>
      <c r="J2147" s="45"/>
      <c r="K2147" s="45"/>
      <c r="L2147" s="45"/>
      <c r="O2147" s="8">
        <f t="shared" si="33"/>
        <v>338964464.03000051</v>
      </c>
    </row>
    <row r="2148" spans="2:15" ht="20.100000000000001" customHeight="1" x14ac:dyDescent="0.25">
      <c r="B2148" s="43" t="s">
        <v>74</v>
      </c>
      <c r="C2148" s="43"/>
      <c r="D2148" s="43"/>
      <c r="E2148" s="9"/>
      <c r="F2148" s="10" t="s">
        <v>75</v>
      </c>
      <c r="G2148" s="45" t="s">
        <v>76</v>
      </c>
      <c r="H2148" s="45"/>
      <c r="I2148" s="45"/>
      <c r="J2148" s="45"/>
      <c r="K2148" s="45"/>
      <c r="L2148" s="45"/>
      <c r="M2148" s="5">
        <v>4104.1000000000004</v>
      </c>
      <c r="N2148" s="5">
        <v>0</v>
      </c>
      <c r="O2148" s="8">
        <f t="shared" si="33"/>
        <v>338968568.13000053</v>
      </c>
    </row>
    <row r="2149" spans="2:15" ht="20.100000000000001" customHeight="1" x14ac:dyDescent="0.25">
      <c r="G2149" s="45"/>
      <c r="H2149" s="45"/>
      <c r="I2149" s="45"/>
      <c r="J2149" s="45"/>
      <c r="K2149" s="45"/>
      <c r="L2149" s="45"/>
      <c r="O2149" s="8">
        <f t="shared" si="33"/>
        <v>338968568.13000053</v>
      </c>
    </row>
    <row r="2150" spans="2:15" ht="20.100000000000001" customHeight="1" x14ac:dyDescent="0.25">
      <c r="B2150" s="43" t="s">
        <v>74</v>
      </c>
      <c r="C2150" s="43"/>
      <c r="D2150" s="43"/>
      <c r="E2150" s="9"/>
      <c r="F2150" s="10" t="s">
        <v>75</v>
      </c>
      <c r="G2150" s="45" t="s">
        <v>76</v>
      </c>
      <c r="H2150" s="45"/>
      <c r="I2150" s="45"/>
      <c r="J2150" s="45"/>
      <c r="K2150" s="45"/>
      <c r="L2150" s="45"/>
      <c r="M2150" s="5">
        <v>48357.52</v>
      </c>
      <c r="N2150" s="5">
        <v>0</v>
      </c>
      <c r="O2150" s="8">
        <f t="shared" si="33"/>
        <v>339016925.65000051</v>
      </c>
    </row>
    <row r="2151" spans="2:15" ht="20.100000000000001" customHeight="1" x14ac:dyDescent="0.25">
      <c r="G2151" s="45"/>
      <c r="H2151" s="45"/>
      <c r="I2151" s="45"/>
      <c r="J2151" s="45"/>
      <c r="K2151" s="45"/>
      <c r="L2151" s="45"/>
      <c r="O2151" s="8">
        <f t="shared" si="33"/>
        <v>339016925.65000051</v>
      </c>
    </row>
    <row r="2152" spans="2:15" ht="20.100000000000001" customHeight="1" x14ac:dyDescent="0.25">
      <c r="B2152" s="43" t="s">
        <v>74</v>
      </c>
      <c r="C2152" s="43"/>
      <c r="D2152" s="43"/>
      <c r="E2152" s="9"/>
      <c r="F2152" s="10" t="s">
        <v>351</v>
      </c>
      <c r="G2152" s="45" t="s">
        <v>352</v>
      </c>
      <c r="H2152" s="45"/>
      <c r="I2152" s="45"/>
      <c r="J2152" s="45"/>
      <c r="K2152" s="45"/>
      <c r="L2152" s="45"/>
      <c r="M2152" s="5">
        <v>135675.5</v>
      </c>
      <c r="N2152" s="5">
        <v>0</v>
      </c>
      <c r="O2152" s="8">
        <f t="shared" si="33"/>
        <v>339152601.15000051</v>
      </c>
    </row>
    <row r="2153" spans="2:15" ht="20.100000000000001" customHeight="1" x14ac:dyDescent="0.25">
      <c r="G2153" s="45"/>
      <c r="H2153" s="45"/>
      <c r="I2153" s="45"/>
      <c r="J2153" s="45"/>
      <c r="K2153" s="45"/>
      <c r="L2153" s="45"/>
      <c r="O2153" s="8">
        <f t="shared" si="33"/>
        <v>339152601.15000051</v>
      </c>
    </row>
    <row r="2154" spans="2:15" ht="20.100000000000001" customHeight="1" x14ac:dyDescent="0.25">
      <c r="B2154" s="43" t="s">
        <v>74</v>
      </c>
      <c r="C2154" s="43"/>
      <c r="D2154" s="43"/>
      <c r="E2154" s="9"/>
      <c r="F2154" s="10" t="s">
        <v>866</v>
      </c>
      <c r="G2154" s="45" t="s">
        <v>901</v>
      </c>
      <c r="H2154" s="45"/>
      <c r="I2154" s="45"/>
      <c r="J2154" s="45"/>
      <c r="K2154" s="45"/>
      <c r="L2154" s="45"/>
      <c r="M2154" s="5">
        <v>57870.99</v>
      </c>
      <c r="N2154" s="5">
        <v>0</v>
      </c>
      <c r="O2154" s="8">
        <f t="shared" si="33"/>
        <v>339210472.14000052</v>
      </c>
    </row>
    <row r="2155" spans="2:15" ht="20.100000000000001" customHeight="1" x14ac:dyDescent="0.25">
      <c r="G2155" s="45"/>
      <c r="H2155" s="45"/>
      <c r="I2155" s="45"/>
      <c r="J2155" s="45"/>
      <c r="K2155" s="45"/>
      <c r="L2155" s="45"/>
      <c r="O2155" s="8">
        <f t="shared" si="33"/>
        <v>339210472.14000052</v>
      </c>
    </row>
    <row r="2156" spans="2:15" ht="20.100000000000001" customHeight="1" x14ac:dyDescent="0.25">
      <c r="B2156" s="43" t="s">
        <v>74</v>
      </c>
      <c r="C2156" s="43"/>
      <c r="D2156" s="43"/>
      <c r="E2156" s="9"/>
      <c r="F2156" s="10" t="s">
        <v>869</v>
      </c>
      <c r="G2156" s="45" t="s">
        <v>758</v>
      </c>
      <c r="H2156" s="45"/>
      <c r="I2156" s="45"/>
      <c r="J2156" s="45"/>
      <c r="K2156" s="45"/>
      <c r="L2156" s="45"/>
      <c r="M2156" s="5">
        <v>194823.37</v>
      </c>
      <c r="N2156" s="5">
        <v>0</v>
      </c>
      <c r="O2156" s="8">
        <f t="shared" si="33"/>
        <v>339405295.51000053</v>
      </c>
    </row>
    <row r="2157" spans="2:15" ht="20.100000000000001" customHeight="1" x14ac:dyDescent="0.25">
      <c r="O2157" s="8">
        <f t="shared" si="33"/>
        <v>339405295.51000053</v>
      </c>
    </row>
    <row r="2158" spans="2:15" ht="20.100000000000001" customHeight="1" x14ac:dyDescent="0.25">
      <c r="B2158" s="9"/>
      <c r="C2158" s="9"/>
      <c r="D2158" s="9"/>
      <c r="E2158" s="9"/>
      <c r="F2158" s="9"/>
      <c r="G2158" s="45" t="s">
        <v>902</v>
      </c>
      <c r="H2158" s="45"/>
      <c r="I2158" s="45"/>
      <c r="J2158" s="45"/>
      <c r="K2158" s="45"/>
      <c r="L2158" s="45"/>
      <c r="O2158" s="8">
        <f t="shared" si="33"/>
        <v>339405295.51000053</v>
      </c>
    </row>
    <row r="2159" spans="2:15" ht="20.100000000000001" customHeight="1" x14ac:dyDescent="0.25">
      <c r="B2159" s="43" t="s">
        <v>74</v>
      </c>
      <c r="C2159" s="43"/>
      <c r="D2159" s="43"/>
      <c r="E2159" s="9"/>
      <c r="F2159" s="10" t="s">
        <v>871</v>
      </c>
      <c r="G2159" s="45" t="s">
        <v>872</v>
      </c>
      <c r="H2159" s="45"/>
      <c r="I2159" s="45"/>
      <c r="J2159" s="45"/>
      <c r="K2159" s="45"/>
      <c r="L2159" s="45"/>
      <c r="M2159" s="5">
        <v>216463.17</v>
      </c>
      <c r="N2159" s="5">
        <v>0</v>
      </c>
      <c r="O2159" s="8">
        <f t="shared" si="33"/>
        <v>339621758.68000054</v>
      </c>
    </row>
    <row r="2160" spans="2:15" ht="20.100000000000001" customHeight="1" x14ac:dyDescent="0.25">
      <c r="G2160" s="45"/>
      <c r="H2160" s="45"/>
      <c r="I2160" s="45"/>
      <c r="J2160" s="45"/>
      <c r="K2160" s="45"/>
      <c r="L2160" s="45"/>
      <c r="O2160" s="8">
        <f t="shared" si="33"/>
        <v>339621758.68000054</v>
      </c>
    </row>
    <row r="2161" spans="2:15" ht="20.100000000000001" customHeight="1" x14ac:dyDescent="0.25">
      <c r="B2161" s="43" t="s">
        <v>74</v>
      </c>
      <c r="C2161" s="43"/>
      <c r="D2161" s="43"/>
      <c r="E2161" s="9"/>
      <c r="F2161" s="10" t="s">
        <v>903</v>
      </c>
      <c r="G2161" s="45" t="s">
        <v>904</v>
      </c>
      <c r="H2161" s="45"/>
      <c r="I2161" s="45"/>
      <c r="J2161" s="45"/>
      <c r="K2161" s="45"/>
      <c r="L2161" s="45"/>
      <c r="M2161" s="5">
        <v>44531.79</v>
      </c>
      <c r="N2161" s="5">
        <v>0</v>
      </c>
      <c r="O2161" s="8">
        <f t="shared" si="33"/>
        <v>339666290.47000057</v>
      </c>
    </row>
    <row r="2162" spans="2:15" ht="20.100000000000001" customHeight="1" x14ac:dyDescent="0.25">
      <c r="G2162" s="45"/>
      <c r="H2162" s="45"/>
      <c r="I2162" s="45"/>
      <c r="J2162" s="45"/>
      <c r="K2162" s="45"/>
      <c r="L2162" s="45"/>
      <c r="O2162" s="8">
        <f t="shared" si="33"/>
        <v>339666290.47000057</v>
      </c>
    </row>
    <row r="2163" spans="2:15" ht="20.100000000000001" customHeight="1" x14ac:dyDescent="0.25">
      <c r="B2163" s="43" t="s">
        <v>77</v>
      </c>
      <c r="C2163" s="43"/>
      <c r="D2163" s="43"/>
      <c r="E2163" s="9"/>
      <c r="F2163" s="10" t="s">
        <v>78</v>
      </c>
      <c r="G2163" s="45" t="s">
        <v>79</v>
      </c>
      <c r="H2163" s="45"/>
      <c r="I2163" s="45"/>
      <c r="J2163" s="45"/>
      <c r="K2163" s="45"/>
      <c r="L2163" s="45"/>
      <c r="M2163" s="5">
        <v>10418.56</v>
      </c>
      <c r="N2163" s="5">
        <v>0</v>
      </c>
      <c r="O2163" s="8">
        <f t="shared" si="33"/>
        <v>339676709.03000057</v>
      </c>
    </row>
    <row r="2164" spans="2:15" ht="20.100000000000001" customHeight="1" x14ac:dyDescent="0.25">
      <c r="G2164" s="45"/>
      <c r="H2164" s="45"/>
      <c r="I2164" s="45"/>
      <c r="J2164" s="45"/>
      <c r="K2164" s="45"/>
      <c r="L2164" s="45"/>
      <c r="O2164" s="8">
        <f t="shared" si="33"/>
        <v>339676709.03000057</v>
      </c>
    </row>
    <row r="2165" spans="2:15" ht="20.100000000000001" customHeight="1" x14ac:dyDescent="0.25">
      <c r="B2165" s="43" t="s">
        <v>77</v>
      </c>
      <c r="C2165" s="43"/>
      <c r="D2165" s="43"/>
      <c r="E2165" s="9"/>
      <c r="F2165" s="10" t="s">
        <v>367</v>
      </c>
      <c r="G2165" s="45" t="s">
        <v>368</v>
      </c>
      <c r="H2165" s="45"/>
      <c r="I2165" s="45"/>
      <c r="J2165" s="45"/>
      <c r="K2165" s="45"/>
      <c r="L2165" s="45"/>
      <c r="M2165" s="5">
        <v>429851.17</v>
      </c>
      <c r="N2165" s="5">
        <v>0</v>
      </c>
      <c r="O2165" s="8">
        <f t="shared" si="33"/>
        <v>340106560.20000058</v>
      </c>
    </row>
    <row r="2166" spans="2:15" ht="20.100000000000001" customHeight="1" x14ac:dyDescent="0.25">
      <c r="G2166" s="45"/>
      <c r="H2166" s="45"/>
      <c r="I2166" s="45"/>
      <c r="J2166" s="45"/>
      <c r="K2166" s="45"/>
      <c r="L2166" s="45"/>
      <c r="O2166" s="8">
        <f t="shared" si="33"/>
        <v>340106560.20000058</v>
      </c>
    </row>
    <row r="2167" spans="2:15" ht="20.100000000000001" customHeight="1" x14ac:dyDescent="0.25">
      <c r="B2167" s="43" t="s">
        <v>81</v>
      </c>
      <c r="C2167" s="43"/>
      <c r="D2167" s="43"/>
      <c r="E2167" s="9"/>
      <c r="F2167" s="10" t="s">
        <v>84</v>
      </c>
      <c r="G2167" s="45" t="s">
        <v>85</v>
      </c>
      <c r="H2167" s="45"/>
      <c r="I2167" s="45"/>
      <c r="J2167" s="45"/>
      <c r="K2167" s="45"/>
      <c r="L2167" s="45"/>
      <c r="M2167" s="5">
        <v>1707.75</v>
      </c>
      <c r="N2167" s="5">
        <v>0</v>
      </c>
      <c r="O2167" s="8">
        <f t="shared" si="33"/>
        <v>340108267.95000058</v>
      </c>
    </row>
    <row r="2168" spans="2:15" ht="20.100000000000001" customHeight="1" x14ac:dyDescent="0.25">
      <c r="G2168" s="45"/>
      <c r="H2168" s="45"/>
      <c r="I2168" s="45"/>
      <c r="J2168" s="45"/>
      <c r="K2168" s="45"/>
      <c r="L2168" s="45"/>
      <c r="O2168" s="8">
        <f t="shared" si="33"/>
        <v>340108267.95000058</v>
      </c>
    </row>
    <row r="2169" spans="2:15" ht="20.100000000000001" customHeight="1" x14ac:dyDescent="0.25">
      <c r="B2169" s="43" t="s">
        <v>81</v>
      </c>
      <c r="C2169" s="43"/>
      <c r="D2169" s="43"/>
      <c r="E2169" s="9"/>
      <c r="F2169" s="10" t="s">
        <v>84</v>
      </c>
      <c r="G2169" s="45" t="s">
        <v>85</v>
      </c>
      <c r="H2169" s="45"/>
      <c r="I2169" s="45"/>
      <c r="J2169" s="45"/>
      <c r="K2169" s="45"/>
      <c r="L2169" s="45"/>
      <c r="M2169" s="5">
        <v>11489.82</v>
      </c>
      <c r="N2169" s="5">
        <v>0</v>
      </c>
      <c r="O2169" s="8">
        <f t="shared" si="33"/>
        <v>340119757.77000058</v>
      </c>
    </row>
    <row r="2170" spans="2:15" ht="2.25" customHeight="1" x14ac:dyDescent="0.25">
      <c r="G2170" s="45"/>
      <c r="H2170" s="45"/>
      <c r="I2170" s="45"/>
      <c r="J2170" s="45"/>
      <c r="K2170" s="45"/>
      <c r="L2170" s="45"/>
      <c r="O2170" s="8">
        <f t="shared" si="33"/>
        <v>340119757.77000058</v>
      </c>
    </row>
    <row r="2171" spans="2:15" ht="20.100000000000001" customHeight="1" x14ac:dyDescent="0.25">
      <c r="B2171" s="43" t="s">
        <v>81</v>
      </c>
      <c r="C2171" s="43"/>
      <c r="D2171" s="43"/>
      <c r="E2171" s="9"/>
      <c r="F2171" s="10" t="s">
        <v>877</v>
      </c>
      <c r="G2171" s="45" t="s">
        <v>878</v>
      </c>
      <c r="H2171" s="45"/>
      <c r="I2171" s="45"/>
      <c r="J2171" s="45"/>
      <c r="K2171" s="45"/>
      <c r="L2171" s="45"/>
      <c r="M2171" s="5">
        <v>0</v>
      </c>
      <c r="N2171" s="5">
        <v>1081632.22</v>
      </c>
      <c r="O2171" s="8">
        <f t="shared" si="33"/>
        <v>339038125.55000055</v>
      </c>
    </row>
    <row r="2172" spans="2:15" ht="20.100000000000001" customHeight="1" x14ac:dyDescent="0.25">
      <c r="G2172" s="45"/>
      <c r="H2172" s="45"/>
      <c r="I2172" s="45"/>
      <c r="J2172" s="45"/>
      <c r="K2172" s="45"/>
      <c r="L2172" s="45"/>
      <c r="O2172" s="8">
        <f t="shared" si="33"/>
        <v>339038125.55000055</v>
      </c>
    </row>
    <row r="2173" spans="2:15" ht="20.100000000000001" customHeight="1" x14ac:dyDescent="0.25">
      <c r="B2173" s="43" t="s">
        <v>81</v>
      </c>
      <c r="C2173" s="43"/>
      <c r="D2173" s="43"/>
      <c r="E2173" s="9"/>
      <c r="F2173" s="10" t="s">
        <v>384</v>
      </c>
      <c r="G2173" s="45" t="s">
        <v>385</v>
      </c>
      <c r="H2173" s="45"/>
      <c r="I2173" s="45"/>
      <c r="J2173" s="45"/>
      <c r="K2173" s="45"/>
      <c r="L2173" s="45"/>
      <c r="M2173" s="5">
        <v>138446.01999999999</v>
      </c>
      <c r="N2173" s="5">
        <v>0</v>
      </c>
      <c r="O2173" s="8">
        <f t="shared" si="33"/>
        <v>339176571.57000053</v>
      </c>
    </row>
    <row r="2174" spans="2:15" ht="20.100000000000001" customHeight="1" x14ac:dyDescent="0.25">
      <c r="G2174" s="45"/>
      <c r="H2174" s="45"/>
      <c r="I2174" s="45"/>
      <c r="J2174" s="45"/>
      <c r="K2174" s="45"/>
      <c r="L2174" s="45"/>
      <c r="O2174" s="8">
        <f t="shared" si="33"/>
        <v>339176571.57000053</v>
      </c>
    </row>
    <row r="2175" spans="2:15" ht="20.100000000000001" customHeight="1" x14ac:dyDescent="0.25">
      <c r="B2175" s="43" t="s">
        <v>15</v>
      </c>
      <c r="C2175" s="43"/>
      <c r="D2175" s="43"/>
      <c r="E2175" s="9"/>
      <c r="F2175" s="10" t="s">
        <v>905</v>
      </c>
      <c r="G2175" s="45" t="s">
        <v>906</v>
      </c>
      <c r="H2175" s="45"/>
      <c r="I2175" s="45"/>
      <c r="J2175" s="45"/>
      <c r="K2175" s="45"/>
      <c r="L2175" s="45"/>
      <c r="M2175" s="5">
        <v>0</v>
      </c>
      <c r="N2175" s="5">
        <v>4241.32</v>
      </c>
      <c r="O2175" s="8">
        <f t="shared" si="33"/>
        <v>339172330.25000054</v>
      </c>
    </row>
    <row r="2176" spans="2:15" ht="20.100000000000001" customHeight="1" x14ac:dyDescent="0.25">
      <c r="G2176" s="45"/>
      <c r="H2176" s="45"/>
      <c r="I2176" s="45"/>
      <c r="J2176" s="45"/>
      <c r="K2176" s="45"/>
      <c r="L2176" s="45"/>
      <c r="O2176" s="8">
        <f t="shared" si="33"/>
        <v>339172330.25000054</v>
      </c>
    </row>
    <row r="2177" spans="2:15" ht="20.100000000000001" customHeight="1" x14ac:dyDescent="0.25">
      <c r="B2177" s="43" t="s">
        <v>15</v>
      </c>
      <c r="C2177" s="43"/>
      <c r="D2177" s="43"/>
      <c r="E2177" s="9"/>
      <c r="F2177" s="10" t="s">
        <v>905</v>
      </c>
      <c r="G2177" s="45" t="s">
        <v>906</v>
      </c>
      <c r="H2177" s="45"/>
      <c r="I2177" s="45"/>
      <c r="J2177" s="45"/>
      <c r="K2177" s="45"/>
      <c r="L2177" s="45"/>
      <c r="M2177" s="5">
        <v>0</v>
      </c>
      <c r="N2177" s="5">
        <v>6.36</v>
      </c>
      <c r="O2177" s="8">
        <f t="shared" si="33"/>
        <v>339172323.89000052</v>
      </c>
    </row>
    <row r="2178" spans="2:15" ht="20.100000000000001" customHeight="1" x14ac:dyDescent="0.25">
      <c r="G2178" s="45"/>
      <c r="H2178" s="45"/>
      <c r="I2178" s="45"/>
      <c r="J2178" s="45"/>
      <c r="K2178" s="45"/>
      <c r="L2178" s="45"/>
      <c r="O2178" s="8">
        <f t="shared" si="33"/>
        <v>339172323.89000052</v>
      </c>
    </row>
    <row r="2179" spans="2:15" ht="20.100000000000001" customHeight="1" x14ac:dyDescent="0.25">
      <c r="B2179" s="43" t="s">
        <v>21</v>
      </c>
      <c r="C2179" s="43"/>
      <c r="D2179" s="43"/>
      <c r="E2179" s="9"/>
      <c r="F2179" s="10" t="s">
        <v>907</v>
      </c>
      <c r="G2179" s="45" t="s">
        <v>908</v>
      </c>
      <c r="H2179" s="45"/>
      <c r="I2179" s="45"/>
      <c r="J2179" s="45"/>
      <c r="K2179" s="45"/>
      <c r="L2179" s="45"/>
      <c r="M2179" s="5">
        <v>0</v>
      </c>
      <c r="N2179" s="5">
        <v>17748.900000000001</v>
      </c>
      <c r="O2179" s="8">
        <f t="shared" si="33"/>
        <v>339154574.99000055</v>
      </c>
    </row>
    <row r="2180" spans="2:15" ht="20.100000000000001" customHeight="1" x14ac:dyDescent="0.25">
      <c r="G2180" s="45"/>
      <c r="H2180" s="45"/>
      <c r="I2180" s="45"/>
      <c r="J2180" s="45"/>
      <c r="K2180" s="45"/>
      <c r="L2180" s="45"/>
      <c r="O2180" s="8">
        <f t="shared" si="33"/>
        <v>339154574.99000055</v>
      </c>
    </row>
    <row r="2181" spans="2:15" ht="20.100000000000001" customHeight="1" x14ac:dyDescent="0.25">
      <c r="B2181" s="43" t="s">
        <v>21</v>
      </c>
      <c r="C2181" s="43"/>
      <c r="D2181" s="43"/>
      <c r="E2181" s="9"/>
      <c r="F2181" s="10" t="s">
        <v>909</v>
      </c>
      <c r="G2181" s="45" t="s">
        <v>910</v>
      </c>
      <c r="H2181" s="45"/>
      <c r="I2181" s="45"/>
      <c r="J2181" s="45"/>
      <c r="K2181" s="45"/>
      <c r="L2181" s="45"/>
      <c r="M2181" s="5">
        <v>0</v>
      </c>
      <c r="N2181" s="5">
        <v>146551.01999999999</v>
      </c>
      <c r="O2181" s="8">
        <f t="shared" si="33"/>
        <v>339008023.97000057</v>
      </c>
    </row>
    <row r="2182" spans="2:15" ht="20.100000000000001" customHeight="1" x14ac:dyDescent="0.25">
      <c r="G2182" s="45"/>
      <c r="H2182" s="45"/>
      <c r="I2182" s="45"/>
      <c r="J2182" s="45"/>
      <c r="K2182" s="45"/>
      <c r="L2182" s="45"/>
      <c r="O2182" s="8">
        <f t="shared" si="33"/>
        <v>339008023.97000057</v>
      </c>
    </row>
    <row r="2183" spans="2:15" ht="20.100000000000001" customHeight="1" x14ac:dyDescent="0.25">
      <c r="B2183" s="43" t="s">
        <v>21</v>
      </c>
      <c r="C2183" s="43"/>
      <c r="D2183" s="43"/>
      <c r="E2183" s="9"/>
      <c r="F2183" s="10" t="s">
        <v>909</v>
      </c>
      <c r="G2183" s="45" t="s">
        <v>910</v>
      </c>
      <c r="H2183" s="45"/>
      <c r="I2183" s="45"/>
      <c r="J2183" s="45"/>
      <c r="K2183" s="45"/>
      <c r="L2183" s="45"/>
      <c r="M2183" s="5">
        <v>0</v>
      </c>
      <c r="N2183" s="5">
        <v>219.83</v>
      </c>
      <c r="O2183" s="8">
        <f t="shared" si="33"/>
        <v>339007804.14000058</v>
      </c>
    </row>
    <row r="2184" spans="2:15" ht="20.100000000000001" customHeight="1" x14ac:dyDescent="0.25">
      <c r="G2184" s="45"/>
      <c r="H2184" s="45"/>
      <c r="I2184" s="45"/>
      <c r="J2184" s="45"/>
      <c r="K2184" s="45"/>
      <c r="L2184" s="45"/>
      <c r="O2184" s="8">
        <f t="shared" si="33"/>
        <v>339007804.14000058</v>
      </c>
    </row>
    <row r="2185" spans="2:15" ht="20.100000000000001" customHeight="1" x14ac:dyDescent="0.25">
      <c r="B2185" s="43" t="s">
        <v>21</v>
      </c>
      <c r="C2185" s="43"/>
      <c r="D2185" s="43"/>
      <c r="E2185" s="9"/>
      <c r="F2185" s="10" t="s">
        <v>909</v>
      </c>
      <c r="G2185" s="45" t="s">
        <v>910</v>
      </c>
      <c r="H2185" s="45"/>
      <c r="I2185" s="45"/>
      <c r="J2185" s="45"/>
      <c r="K2185" s="45"/>
      <c r="L2185" s="45"/>
      <c r="M2185" s="5">
        <v>0</v>
      </c>
      <c r="N2185" s="5">
        <v>300</v>
      </c>
      <c r="O2185" s="8">
        <f t="shared" si="33"/>
        <v>339007504.14000058</v>
      </c>
    </row>
    <row r="2186" spans="2:15" ht="20.100000000000001" customHeight="1" x14ac:dyDescent="0.25">
      <c r="G2186" s="45"/>
      <c r="H2186" s="45"/>
      <c r="I2186" s="45"/>
      <c r="J2186" s="45"/>
      <c r="K2186" s="45"/>
      <c r="L2186" s="45"/>
      <c r="O2186" s="8">
        <f t="shared" si="33"/>
        <v>339007504.14000058</v>
      </c>
    </row>
    <row r="2187" spans="2:15" ht="20.100000000000001" customHeight="1" x14ac:dyDescent="0.25">
      <c r="B2187" s="43" t="s">
        <v>26</v>
      </c>
      <c r="C2187" s="43"/>
      <c r="D2187" s="43"/>
      <c r="E2187" s="9"/>
      <c r="F2187" s="10" t="s">
        <v>911</v>
      </c>
      <c r="G2187" s="45" t="s">
        <v>912</v>
      </c>
      <c r="H2187" s="45"/>
      <c r="I2187" s="45"/>
      <c r="J2187" s="45"/>
      <c r="K2187" s="45"/>
      <c r="L2187" s="45"/>
      <c r="M2187" s="5">
        <v>0</v>
      </c>
      <c r="N2187" s="5">
        <v>151328.57</v>
      </c>
      <c r="O2187" s="8">
        <f t="shared" si="33"/>
        <v>338856175.57000059</v>
      </c>
    </row>
    <row r="2188" spans="2:15" ht="20.100000000000001" customHeight="1" x14ac:dyDescent="0.25">
      <c r="G2188" s="45"/>
      <c r="H2188" s="45"/>
      <c r="I2188" s="45"/>
      <c r="J2188" s="45"/>
      <c r="K2188" s="45"/>
      <c r="L2188" s="45"/>
      <c r="O2188" s="8">
        <f t="shared" si="33"/>
        <v>338856175.57000059</v>
      </c>
    </row>
    <row r="2189" spans="2:15" ht="20.100000000000001" customHeight="1" x14ac:dyDescent="0.25">
      <c r="B2189" s="43" t="s">
        <v>154</v>
      </c>
      <c r="C2189" s="43"/>
      <c r="D2189" s="43"/>
      <c r="E2189" s="9"/>
      <c r="F2189" s="10" t="s">
        <v>913</v>
      </c>
      <c r="G2189" s="45" t="s">
        <v>914</v>
      </c>
      <c r="H2189" s="45"/>
      <c r="I2189" s="45"/>
      <c r="J2189" s="45"/>
      <c r="K2189" s="45"/>
      <c r="L2189" s="45"/>
      <c r="M2189" s="5">
        <v>0</v>
      </c>
      <c r="N2189" s="5">
        <v>226.99</v>
      </c>
      <c r="O2189" s="8">
        <f t="shared" si="33"/>
        <v>338855948.58000058</v>
      </c>
    </row>
    <row r="2190" spans="2:15" ht="20.100000000000001" customHeight="1" x14ac:dyDescent="0.25">
      <c r="G2190" s="45"/>
      <c r="H2190" s="45"/>
      <c r="I2190" s="45"/>
      <c r="J2190" s="45"/>
      <c r="K2190" s="45"/>
      <c r="L2190" s="45"/>
      <c r="O2190" s="8">
        <f t="shared" si="33"/>
        <v>338855948.58000058</v>
      </c>
    </row>
    <row r="2191" spans="2:15" ht="20.100000000000001" customHeight="1" x14ac:dyDescent="0.25">
      <c r="B2191" s="43" t="s">
        <v>154</v>
      </c>
      <c r="C2191" s="43"/>
      <c r="D2191" s="43"/>
      <c r="E2191" s="9"/>
      <c r="F2191" s="10" t="s">
        <v>915</v>
      </c>
      <c r="G2191" s="45" t="s">
        <v>916</v>
      </c>
      <c r="H2191" s="45"/>
      <c r="I2191" s="45"/>
      <c r="J2191" s="45"/>
      <c r="K2191" s="45"/>
      <c r="L2191" s="45"/>
      <c r="M2191" s="5">
        <v>0</v>
      </c>
      <c r="N2191" s="5">
        <v>27.71</v>
      </c>
      <c r="O2191" s="8">
        <f t="shared" si="33"/>
        <v>338855920.8700006</v>
      </c>
    </row>
    <row r="2192" spans="2:15" ht="20.100000000000001" customHeight="1" x14ac:dyDescent="0.25">
      <c r="G2192" s="45"/>
      <c r="H2192" s="45"/>
      <c r="I2192" s="45"/>
      <c r="J2192" s="45"/>
      <c r="K2192" s="45"/>
      <c r="L2192" s="45"/>
      <c r="O2192" s="8">
        <f t="shared" si="33"/>
        <v>338855920.8700006</v>
      </c>
    </row>
    <row r="2193" spans="2:15" ht="20.100000000000001" customHeight="1" x14ac:dyDescent="0.25">
      <c r="B2193" s="43" t="s">
        <v>154</v>
      </c>
      <c r="C2193" s="43"/>
      <c r="D2193" s="43"/>
      <c r="E2193" s="9"/>
      <c r="F2193" s="10" t="s">
        <v>915</v>
      </c>
      <c r="G2193" s="45" t="s">
        <v>916</v>
      </c>
      <c r="H2193" s="45"/>
      <c r="I2193" s="45"/>
      <c r="J2193" s="45"/>
      <c r="K2193" s="45"/>
      <c r="L2193" s="45"/>
      <c r="M2193" s="5">
        <v>0</v>
      </c>
      <c r="N2193" s="5">
        <v>721.5</v>
      </c>
      <c r="O2193" s="8">
        <f t="shared" si="33"/>
        <v>338855199.3700006</v>
      </c>
    </row>
    <row r="2194" spans="2:15" ht="20.100000000000001" customHeight="1" x14ac:dyDescent="0.25">
      <c r="G2194" s="45"/>
      <c r="H2194" s="45"/>
      <c r="I2194" s="45"/>
      <c r="J2194" s="45"/>
      <c r="K2194" s="45"/>
      <c r="L2194" s="45"/>
      <c r="O2194" s="8">
        <f t="shared" si="33"/>
        <v>338855199.3700006</v>
      </c>
    </row>
    <row r="2195" spans="2:15" ht="20.100000000000001" customHeight="1" x14ac:dyDescent="0.25">
      <c r="B2195" s="43" t="s">
        <v>39</v>
      </c>
      <c r="C2195" s="43"/>
      <c r="D2195" s="43"/>
      <c r="E2195" s="9"/>
      <c r="F2195" s="10" t="s">
        <v>917</v>
      </c>
      <c r="G2195" s="45" t="s">
        <v>918</v>
      </c>
      <c r="H2195" s="45"/>
      <c r="I2195" s="45"/>
      <c r="J2195" s="45"/>
      <c r="K2195" s="45"/>
      <c r="L2195" s="45"/>
      <c r="M2195" s="5">
        <v>0</v>
      </c>
      <c r="N2195" s="5">
        <v>0</v>
      </c>
      <c r="O2195" s="8">
        <f t="shared" si="33"/>
        <v>338855199.3700006</v>
      </c>
    </row>
    <row r="2196" spans="2:15" ht="20.100000000000001" customHeight="1" x14ac:dyDescent="0.25">
      <c r="G2196" s="45"/>
      <c r="H2196" s="45"/>
      <c r="I2196" s="45"/>
      <c r="J2196" s="45"/>
      <c r="K2196" s="45"/>
      <c r="L2196" s="45"/>
      <c r="O2196" s="8">
        <f t="shared" si="33"/>
        <v>338855199.3700006</v>
      </c>
    </row>
    <row r="2197" spans="2:15" ht="20.100000000000001" customHeight="1" x14ac:dyDescent="0.25">
      <c r="B2197" s="43" t="s">
        <v>48</v>
      </c>
      <c r="C2197" s="43"/>
      <c r="D2197" s="43"/>
      <c r="E2197" s="9"/>
      <c r="F2197" s="10" t="s">
        <v>919</v>
      </c>
      <c r="G2197" s="45" t="s">
        <v>920</v>
      </c>
      <c r="H2197" s="45"/>
      <c r="I2197" s="45"/>
      <c r="J2197" s="45"/>
      <c r="K2197" s="45"/>
      <c r="L2197" s="45"/>
      <c r="M2197" s="5">
        <v>0</v>
      </c>
      <c r="N2197" s="5">
        <v>22027.5</v>
      </c>
      <c r="O2197" s="8">
        <f t="shared" si="33"/>
        <v>338833171.8700006</v>
      </c>
    </row>
    <row r="2198" spans="2:15" ht="20.100000000000001" customHeight="1" x14ac:dyDescent="0.25">
      <c r="G2198" s="45"/>
      <c r="H2198" s="45"/>
      <c r="I2198" s="45"/>
      <c r="J2198" s="45"/>
      <c r="K2198" s="45"/>
      <c r="L2198" s="45"/>
      <c r="O2198" s="8">
        <f t="shared" si="33"/>
        <v>338833171.8700006</v>
      </c>
    </row>
    <row r="2199" spans="2:15" ht="20.100000000000001" customHeight="1" x14ac:dyDescent="0.25">
      <c r="B2199" s="43" t="s">
        <v>48</v>
      </c>
      <c r="C2199" s="43"/>
      <c r="D2199" s="43"/>
      <c r="E2199" s="9"/>
      <c r="F2199" s="10" t="s">
        <v>919</v>
      </c>
      <c r="G2199" s="45" t="s">
        <v>920</v>
      </c>
      <c r="H2199" s="45"/>
      <c r="I2199" s="45"/>
      <c r="J2199" s="45"/>
      <c r="K2199" s="45"/>
      <c r="L2199" s="45"/>
      <c r="M2199" s="5">
        <v>0</v>
      </c>
      <c r="N2199" s="5">
        <v>33.04</v>
      </c>
      <c r="O2199" s="8">
        <f t="shared" ref="O2199:O2215" si="34">O2198+M2199-N2199</f>
        <v>338833138.83000058</v>
      </c>
    </row>
    <row r="2200" spans="2:15" ht="20.100000000000001" customHeight="1" x14ac:dyDescent="0.25">
      <c r="G2200" s="45"/>
      <c r="H2200" s="45"/>
      <c r="I2200" s="45"/>
      <c r="J2200" s="45"/>
      <c r="K2200" s="45"/>
      <c r="L2200" s="45"/>
      <c r="O2200" s="8">
        <f t="shared" si="34"/>
        <v>338833138.83000058</v>
      </c>
    </row>
    <row r="2201" spans="2:15" ht="20.100000000000001" customHeight="1" x14ac:dyDescent="0.25">
      <c r="B2201" s="43" t="s">
        <v>59</v>
      </c>
      <c r="C2201" s="43"/>
      <c r="D2201" s="43"/>
      <c r="E2201" s="9"/>
      <c r="F2201" s="10" t="s">
        <v>921</v>
      </c>
      <c r="G2201" s="45" t="s">
        <v>922</v>
      </c>
      <c r="H2201" s="45"/>
      <c r="I2201" s="45"/>
      <c r="J2201" s="45"/>
      <c r="K2201" s="45"/>
      <c r="L2201" s="45"/>
      <c r="M2201" s="5">
        <v>0</v>
      </c>
      <c r="N2201" s="5">
        <v>42750</v>
      </c>
      <c r="O2201" s="8">
        <f t="shared" si="34"/>
        <v>338790388.83000058</v>
      </c>
    </row>
    <row r="2202" spans="2:15" ht="20.100000000000001" customHeight="1" x14ac:dyDescent="0.25">
      <c r="G2202" s="45"/>
      <c r="H2202" s="45"/>
      <c r="I2202" s="45"/>
      <c r="J2202" s="45"/>
      <c r="K2202" s="45"/>
      <c r="L2202" s="45"/>
      <c r="O2202" s="8">
        <f t="shared" si="34"/>
        <v>338790388.83000058</v>
      </c>
    </row>
    <row r="2203" spans="2:15" ht="20.100000000000001" customHeight="1" x14ac:dyDescent="0.25">
      <c r="B2203" s="43" t="s">
        <v>62</v>
      </c>
      <c r="C2203" s="43"/>
      <c r="D2203" s="43"/>
      <c r="E2203" s="9"/>
      <c r="F2203" s="10" t="s">
        <v>923</v>
      </c>
      <c r="G2203" s="45" t="s">
        <v>924</v>
      </c>
      <c r="H2203" s="45"/>
      <c r="I2203" s="45"/>
      <c r="J2203" s="45"/>
      <c r="K2203" s="45"/>
      <c r="L2203" s="45"/>
      <c r="M2203" s="5">
        <v>0</v>
      </c>
      <c r="N2203" s="5">
        <v>100</v>
      </c>
      <c r="O2203" s="8">
        <f t="shared" si="34"/>
        <v>338790288.83000058</v>
      </c>
    </row>
    <row r="2204" spans="2:15" ht="20.100000000000001" customHeight="1" x14ac:dyDescent="0.25">
      <c r="B2204" s="43" t="s">
        <v>62</v>
      </c>
      <c r="C2204" s="43"/>
      <c r="D2204" s="43"/>
      <c r="E2204" s="9"/>
      <c r="F2204" s="10" t="s">
        <v>925</v>
      </c>
      <c r="G2204" s="45" t="s">
        <v>926</v>
      </c>
      <c r="H2204" s="45"/>
      <c r="I2204" s="45"/>
      <c r="J2204" s="45"/>
      <c r="K2204" s="45"/>
      <c r="L2204" s="45"/>
      <c r="M2204" s="5">
        <v>0</v>
      </c>
      <c r="N2204" s="5">
        <v>4304.1000000000004</v>
      </c>
      <c r="O2204" s="8">
        <f t="shared" si="34"/>
        <v>338785984.73000056</v>
      </c>
    </row>
    <row r="2205" spans="2:15" ht="20.100000000000001" customHeight="1" x14ac:dyDescent="0.25">
      <c r="G2205" s="45"/>
      <c r="H2205" s="45"/>
      <c r="I2205" s="45"/>
      <c r="J2205" s="45"/>
      <c r="K2205" s="45"/>
      <c r="L2205" s="45"/>
      <c r="O2205" s="8">
        <f t="shared" si="34"/>
        <v>338785984.73000056</v>
      </c>
    </row>
    <row r="2206" spans="2:15" ht="20.100000000000001" customHeight="1" x14ac:dyDescent="0.25">
      <c r="B2206" s="43" t="s">
        <v>62</v>
      </c>
      <c r="C2206" s="43"/>
      <c r="D2206" s="43"/>
      <c r="E2206" s="9"/>
      <c r="F2206" s="10" t="s">
        <v>925</v>
      </c>
      <c r="G2206" s="45" t="s">
        <v>926</v>
      </c>
      <c r="H2206" s="45"/>
      <c r="I2206" s="45"/>
      <c r="J2206" s="45"/>
      <c r="K2206" s="45"/>
      <c r="L2206" s="45"/>
      <c r="M2206" s="5">
        <v>0</v>
      </c>
      <c r="N2206" s="5">
        <v>6.46</v>
      </c>
      <c r="O2206" s="8">
        <f t="shared" si="34"/>
        <v>338785978.27000058</v>
      </c>
    </row>
    <row r="2207" spans="2:15" ht="20.100000000000001" customHeight="1" x14ac:dyDescent="0.25">
      <c r="G2207" s="45"/>
      <c r="H2207" s="45"/>
      <c r="I2207" s="45"/>
      <c r="J2207" s="45"/>
      <c r="K2207" s="45"/>
      <c r="L2207" s="45"/>
      <c r="O2207" s="8">
        <f t="shared" si="34"/>
        <v>338785978.27000058</v>
      </c>
    </row>
    <row r="2208" spans="2:15" ht="20.100000000000001" customHeight="1" x14ac:dyDescent="0.25">
      <c r="B2208" s="43" t="s">
        <v>62</v>
      </c>
      <c r="C2208" s="43"/>
      <c r="D2208" s="43"/>
      <c r="E2208" s="9"/>
      <c r="F2208" s="10" t="s">
        <v>927</v>
      </c>
      <c r="G2208" s="45" t="s">
        <v>928</v>
      </c>
      <c r="H2208" s="45"/>
      <c r="I2208" s="45"/>
      <c r="J2208" s="45"/>
      <c r="K2208" s="45"/>
      <c r="L2208" s="45"/>
      <c r="M2208" s="5">
        <v>0</v>
      </c>
      <c r="N2208" s="5">
        <v>0.28999999999999998</v>
      </c>
      <c r="O2208" s="8">
        <f t="shared" si="34"/>
        <v>338785977.98000056</v>
      </c>
    </row>
    <row r="2209" spans="1:15" ht="20.100000000000001" customHeight="1" x14ac:dyDescent="0.25">
      <c r="G2209" s="45"/>
      <c r="H2209" s="45"/>
      <c r="I2209" s="45"/>
      <c r="J2209" s="45"/>
      <c r="K2209" s="45"/>
      <c r="L2209" s="45"/>
      <c r="O2209" s="8">
        <f t="shared" si="34"/>
        <v>338785977.98000056</v>
      </c>
    </row>
    <row r="2210" spans="1:15" ht="20.100000000000001" customHeight="1" x14ac:dyDescent="0.25">
      <c r="B2210" s="43" t="s">
        <v>62</v>
      </c>
      <c r="C2210" s="43"/>
      <c r="D2210" s="43"/>
      <c r="E2210" s="9"/>
      <c r="F2210" s="10" t="s">
        <v>927</v>
      </c>
      <c r="G2210" s="45" t="s">
        <v>928</v>
      </c>
      <c r="H2210" s="45"/>
      <c r="I2210" s="45"/>
      <c r="J2210" s="45"/>
      <c r="K2210" s="45"/>
      <c r="L2210" s="45"/>
      <c r="M2210" s="5">
        <v>0</v>
      </c>
      <c r="N2210" s="5">
        <v>190.86</v>
      </c>
      <c r="O2210" s="8">
        <f t="shared" si="34"/>
        <v>338785787.12000054</v>
      </c>
    </row>
    <row r="2211" spans="1:15" ht="20.100000000000001" customHeight="1" x14ac:dyDescent="0.25">
      <c r="G2211" s="45"/>
      <c r="H2211" s="45"/>
      <c r="I2211" s="45"/>
      <c r="J2211" s="45"/>
      <c r="K2211" s="45"/>
      <c r="L2211" s="45"/>
      <c r="O2211" s="8">
        <f t="shared" si="34"/>
        <v>338785787.12000054</v>
      </c>
    </row>
    <row r="2212" spans="1:15" ht="20.100000000000001" customHeight="1" x14ac:dyDescent="0.25">
      <c r="B2212" s="43" t="s">
        <v>74</v>
      </c>
      <c r="C2212" s="43"/>
      <c r="D2212" s="43"/>
      <c r="E2212" s="9"/>
      <c r="F2212" s="10" t="s">
        <v>929</v>
      </c>
      <c r="G2212" s="45" t="s">
        <v>930</v>
      </c>
      <c r="H2212" s="45"/>
      <c r="I2212" s="45"/>
      <c r="J2212" s="45"/>
      <c r="K2212" s="40"/>
      <c r="L2212" s="40"/>
      <c r="M2212" s="5">
        <v>0</v>
      </c>
      <c r="N2212" s="5">
        <v>64.13</v>
      </c>
      <c r="O2212" s="8">
        <f t="shared" si="34"/>
        <v>338785722.99000055</v>
      </c>
    </row>
    <row r="2213" spans="1:15" ht="0.75" customHeight="1" x14ac:dyDescent="0.25">
      <c r="B2213" s="43"/>
      <c r="C2213" s="43"/>
      <c r="D2213" s="43"/>
      <c r="F2213" s="10"/>
      <c r="G2213" s="40"/>
      <c r="H2213" s="40"/>
      <c r="I2213" s="40"/>
      <c r="J2213" s="40"/>
      <c r="K2213" s="40"/>
      <c r="L2213" s="40"/>
      <c r="O2213" s="8">
        <f t="shared" si="34"/>
        <v>338785722.99000055</v>
      </c>
    </row>
    <row r="2214" spans="1:15" ht="21" customHeight="1" x14ac:dyDescent="0.25">
      <c r="B2214" s="44">
        <v>44693</v>
      </c>
      <c r="C2214" s="43"/>
      <c r="D2214" s="43"/>
      <c r="F2214" s="10" t="s">
        <v>938</v>
      </c>
      <c r="G2214" s="45" t="s">
        <v>939</v>
      </c>
      <c r="H2214" s="45"/>
      <c r="I2214" s="45"/>
      <c r="J2214" s="39"/>
      <c r="K2214" s="39"/>
      <c r="L2214" s="39"/>
      <c r="M2214" s="5">
        <v>17157.810000000001</v>
      </c>
      <c r="O2214" s="8">
        <f t="shared" si="34"/>
        <v>338802880.80000055</v>
      </c>
    </row>
    <row r="2215" spans="1:15" ht="18.75" customHeight="1" thickBot="1" x14ac:dyDescent="0.3">
      <c r="B2215" s="43" t="s">
        <v>81</v>
      </c>
      <c r="C2215" s="43"/>
      <c r="D2215" s="43"/>
      <c r="E2215" s="9"/>
      <c r="F2215" s="10" t="s">
        <v>931</v>
      </c>
      <c r="G2215" s="54" t="s">
        <v>83</v>
      </c>
      <c r="H2215" s="54"/>
      <c r="I2215" s="54"/>
      <c r="J2215" s="54"/>
      <c r="K2215" s="54"/>
      <c r="L2215" s="54"/>
      <c r="M2215" s="5">
        <v>0</v>
      </c>
      <c r="N2215" s="5">
        <v>175</v>
      </c>
      <c r="O2215" s="8">
        <f t="shared" si="34"/>
        <v>338802705.80000055</v>
      </c>
    </row>
    <row r="2216" spans="1:15" ht="15.75" thickBot="1" x14ac:dyDescent="0.3">
      <c r="B2216" s="48" t="s">
        <v>932</v>
      </c>
      <c r="C2216" s="49"/>
      <c r="D2216" s="49"/>
      <c r="E2216" s="49"/>
      <c r="F2216" s="49"/>
      <c r="G2216" s="49"/>
      <c r="H2216" s="49"/>
      <c r="I2216" s="49"/>
      <c r="J2216" s="50"/>
      <c r="K2216" s="51">
        <f>SUM(M10:M2215)</f>
        <v>2507682693.1599984</v>
      </c>
      <c r="L2216" s="52"/>
      <c r="M2216" s="53"/>
      <c r="N2216" s="36">
        <f>SUM(N10:N2215)</f>
        <v>2969474356.9499989</v>
      </c>
      <c r="O2216" s="37">
        <v>338802705.80000001</v>
      </c>
    </row>
    <row r="2217" spans="1:15" x14ac:dyDescent="0.25">
      <c r="O2217" s="8"/>
    </row>
    <row r="2218" spans="1:15" x14ac:dyDescent="0.25">
      <c r="O2218" s="8"/>
    </row>
    <row r="2219" spans="1:15" x14ac:dyDescent="0.25">
      <c r="O2219" s="8"/>
    </row>
    <row r="2220" spans="1:15" x14ac:dyDescent="0.25">
      <c r="O2220" s="8"/>
    </row>
    <row r="2221" spans="1:15" x14ac:dyDescent="0.25">
      <c r="O2221" s="8"/>
    </row>
    <row r="2222" spans="1:15" x14ac:dyDescent="0.25">
      <c r="O2222" s="8"/>
    </row>
    <row r="2223" spans="1:15" x14ac:dyDescent="0.25">
      <c r="O2223" s="8"/>
    </row>
    <row r="2224" spans="1:15" ht="15.75" x14ac:dyDescent="0.25">
      <c r="A2224" s="47"/>
      <c r="B2224" s="47"/>
      <c r="C2224" s="31" t="s">
        <v>933</v>
      </c>
      <c r="D2224" s="31" t="s">
        <v>934</v>
      </c>
      <c r="E2224" s="32"/>
      <c r="F2224" s="33"/>
      <c r="G2224" s="33"/>
      <c r="J2224" s="34"/>
      <c r="K2224" s="30"/>
      <c r="N2224" s="56" t="s">
        <v>935</v>
      </c>
      <c r="O2224" s="56"/>
    </row>
    <row r="2225" spans="1:15" ht="15.75" x14ac:dyDescent="0.25">
      <c r="A2225" s="30"/>
      <c r="B2225" s="33" t="s">
        <v>936</v>
      </c>
      <c r="C2225" s="33"/>
      <c r="D2225" s="12"/>
      <c r="E2225" s="31"/>
      <c r="J2225" s="34"/>
      <c r="K2225" s="30"/>
      <c r="N2225" s="46" t="s">
        <v>937</v>
      </c>
      <c r="O2225" s="46"/>
    </row>
    <row r="2226" spans="1:15" x14ac:dyDescent="0.25">
      <c r="A2226" s="47"/>
      <c r="B2226" s="47"/>
      <c r="C2226" s="35"/>
      <c r="D2226" s="33"/>
      <c r="E2226" s="33"/>
      <c r="F2226" s="33"/>
      <c r="G2226" s="33"/>
      <c r="H2226" s="34"/>
      <c r="I2226" s="34"/>
      <c r="J2226" s="34"/>
      <c r="K2226" s="30"/>
      <c r="O2226" s="8"/>
    </row>
    <row r="2227" spans="1:15" x14ac:dyDescent="0.25">
      <c r="O2227" s="8"/>
    </row>
    <row r="2228" spans="1:15" x14ac:dyDescent="0.25">
      <c r="O2228" s="8"/>
    </row>
    <row r="2229" spans="1:15" x14ac:dyDescent="0.25">
      <c r="O2229" s="8"/>
    </row>
    <row r="2230" spans="1:15" x14ac:dyDescent="0.25">
      <c r="O2230" s="8"/>
    </row>
    <row r="2231" spans="1:15" x14ac:dyDescent="0.25">
      <c r="O2231" s="8"/>
    </row>
    <row r="2232" spans="1:15" x14ac:dyDescent="0.25">
      <c r="O2232" s="8"/>
    </row>
    <row r="2233" spans="1:15" x14ac:dyDescent="0.25">
      <c r="O2233" s="8"/>
    </row>
    <row r="2234" spans="1:15" x14ac:dyDescent="0.25">
      <c r="O2234" s="8"/>
    </row>
    <row r="2235" spans="1:15" x14ac:dyDescent="0.25">
      <c r="O2235" s="8"/>
    </row>
    <row r="2236" spans="1:15" x14ac:dyDescent="0.25">
      <c r="O2236" s="8"/>
    </row>
    <row r="2237" spans="1:15" x14ac:dyDescent="0.25">
      <c r="O2237" s="8"/>
    </row>
    <row r="2238" spans="1:15" x14ac:dyDescent="0.25">
      <c r="O2238" s="8"/>
    </row>
    <row r="2239" spans="1:15" x14ac:dyDescent="0.25">
      <c r="O2239" s="8"/>
    </row>
    <row r="2240" spans="1:15" x14ac:dyDescent="0.25">
      <c r="O2240" s="8"/>
    </row>
    <row r="2241" spans="15:15" x14ac:dyDescent="0.25">
      <c r="O2241" s="8"/>
    </row>
    <row r="2242" spans="15:15" x14ac:dyDescent="0.25">
      <c r="O2242" s="8"/>
    </row>
    <row r="2243" spans="15:15" x14ac:dyDescent="0.25">
      <c r="O2243" s="8"/>
    </row>
    <row r="2244" spans="15:15" x14ac:dyDescent="0.25">
      <c r="O2244" s="8"/>
    </row>
    <row r="2245" spans="15:15" x14ac:dyDescent="0.25">
      <c r="O2245" s="8"/>
    </row>
    <row r="2246" spans="15:15" x14ac:dyDescent="0.25">
      <c r="O2246" s="8"/>
    </row>
    <row r="2247" spans="15:15" x14ac:dyDescent="0.25">
      <c r="O2247" s="8"/>
    </row>
    <row r="2248" spans="15:15" x14ac:dyDescent="0.25">
      <c r="O2248" s="8"/>
    </row>
    <row r="2249" spans="15:15" x14ac:dyDescent="0.25">
      <c r="O2249" s="8"/>
    </row>
    <row r="2250" spans="15:15" x14ac:dyDescent="0.25">
      <c r="O2250" s="8"/>
    </row>
    <row r="2251" spans="15:15" x14ac:dyDescent="0.25">
      <c r="O2251" s="8"/>
    </row>
    <row r="2252" spans="15:15" x14ac:dyDescent="0.25">
      <c r="O2252" s="8"/>
    </row>
    <row r="2253" spans="15:15" x14ac:dyDescent="0.25">
      <c r="O2253" s="8"/>
    </row>
    <row r="2254" spans="15:15" x14ac:dyDescent="0.25">
      <c r="O2254" s="8"/>
    </row>
    <row r="2255" spans="15:15" x14ac:dyDescent="0.25">
      <c r="O2255" s="8"/>
    </row>
    <row r="2256" spans="15:15" x14ac:dyDescent="0.25">
      <c r="O2256" s="8"/>
    </row>
    <row r="2257" spans="15:15" x14ac:dyDescent="0.25">
      <c r="O2257" s="8"/>
    </row>
    <row r="2258" spans="15:15" x14ac:dyDescent="0.25">
      <c r="O2258" s="8"/>
    </row>
    <row r="2259" spans="15:15" x14ac:dyDescent="0.25">
      <c r="O2259" s="8"/>
    </row>
    <row r="2260" spans="15:15" x14ac:dyDescent="0.25">
      <c r="O2260" s="8"/>
    </row>
    <row r="2261" spans="15:15" x14ac:dyDescent="0.25">
      <c r="O2261" s="8"/>
    </row>
    <row r="2262" spans="15:15" x14ac:dyDescent="0.25">
      <c r="O2262" s="8"/>
    </row>
    <row r="2263" spans="15:15" x14ac:dyDescent="0.25">
      <c r="O2263" s="8"/>
    </row>
    <row r="2264" spans="15:15" x14ac:dyDescent="0.25">
      <c r="O2264" s="8"/>
    </row>
    <row r="2265" spans="15:15" x14ac:dyDescent="0.25">
      <c r="O2265" s="8"/>
    </row>
    <row r="2266" spans="15:15" x14ac:dyDescent="0.25">
      <c r="O2266" s="8"/>
    </row>
    <row r="2267" spans="15:15" x14ac:dyDescent="0.25">
      <c r="O2267" s="8"/>
    </row>
    <row r="2268" spans="15:15" x14ac:dyDescent="0.25">
      <c r="O2268" s="8"/>
    </row>
    <row r="2269" spans="15:15" x14ac:dyDescent="0.25">
      <c r="O2269" s="8"/>
    </row>
    <row r="2270" spans="15:15" x14ac:dyDescent="0.25">
      <c r="O2270" s="8"/>
    </row>
    <row r="2271" spans="15:15" x14ac:dyDescent="0.25">
      <c r="O2271" s="8"/>
    </row>
    <row r="2272" spans="15:15" x14ac:dyDescent="0.25">
      <c r="O2272" s="8"/>
    </row>
    <row r="2273" spans="15:15" x14ac:dyDescent="0.25">
      <c r="O2273" s="8"/>
    </row>
    <row r="2274" spans="15:15" x14ac:dyDescent="0.25">
      <c r="O2274" s="8"/>
    </row>
    <row r="2275" spans="15:15" x14ac:dyDescent="0.25">
      <c r="O2275" s="8"/>
    </row>
    <row r="2276" spans="15:15" x14ac:dyDescent="0.25">
      <c r="O2276" s="8"/>
    </row>
    <row r="2277" spans="15:15" x14ac:dyDescent="0.25">
      <c r="O2277" s="8"/>
    </row>
    <row r="2278" spans="15:15" x14ac:dyDescent="0.25">
      <c r="O2278" s="8"/>
    </row>
    <row r="2279" spans="15:15" x14ac:dyDescent="0.25">
      <c r="O2279" s="8"/>
    </row>
    <row r="2280" spans="15:15" x14ac:dyDescent="0.25">
      <c r="O2280" s="8"/>
    </row>
    <row r="2281" spans="15:15" x14ac:dyDescent="0.25">
      <c r="O2281" s="8"/>
    </row>
    <row r="2282" spans="15:15" x14ac:dyDescent="0.25">
      <c r="O2282" s="8"/>
    </row>
    <row r="2283" spans="15:15" x14ac:dyDescent="0.25">
      <c r="O2283" s="8"/>
    </row>
    <row r="2284" spans="15:15" x14ac:dyDescent="0.25">
      <c r="O2284" s="8"/>
    </row>
    <row r="2285" spans="15:15" x14ac:dyDescent="0.25">
      <c r="O2285" s="8"/>
    </row>
    <row r="2286" spans="15:15" x14ac:dyDescent="0.25">
      <c r="O2286" s="8"/>
    </row>
    <row r="2287" spans="15:15" x14ac:dyDescent="0.25">
      <c r="O2287" s="8"/>
    </row>
    <row r="2288" spans="15:15" x14ac:dyDescent="0.25">
      <c r="O2288" s="8"/>
    </row>
    <row r="2289" spans="15:15" x14ac:dyDescent="0.25">
      <c r="O2289" s="8"/>
    </row>
    <row r="2290" spans="15:15" x14ac:dyDescent="0.25">
      <c r="O2290" s="8"/>
    </row>
    <row r="2291" spans="15:15" x14ac:dyDescent="0.25">
      <c r="O2291" s="8"/>
    </row>
    <row r="2292" spans="15:15" x14ac:dyDescent="0.25">
      <c r="O2292" s="8"/>
    </row>
    <row r="2293" spans="15:15" x14ac:dyDescent="0.25">
      <c r="O2293" s="8"/>
    </row>
    <row r="2294" spans="15:15" x14ac:dyDescent="0.25">
      <c r="O2294" s="8"/>
    </row>
    <row r="2295" spans="15:15" x14ac:dyDescent="0.25">
      <c r="O2295" s="8"/>
    </row>
    <row r="2296" spans="15:15" x14ac:dyDescent="0.25">
      <c r="O2296" s="8"/>
    </row>
    <row r="2297" spans="15:15" x14ac:dyDescent="0.25">
      <c r="O2297" s="8"/>
    </row>
    <row r="2298" spans="15:15" x14ac:dyDescent="0.25">
      <c r="O2298" s="8"/>
    </row>
    <row r="2299" spans="15:15" x14ac:dyDescent="0.25">
      <c r="O2299" s="8"/>
    </row>
    <row r="2300" spans="15:15" x14ac:dyDescent="0.25">
      <c r="O2300" s="8"/>
    </row>
    <row r="2301" spans="15:15" x14ac:dyDescent="0.25">
      <c r="O2301" s="8"/>
    </row>
    <row r="2302" spans="15:15" x14ac:dyDescent="0.25">
      <c r="O2302" s="8"/>
    </row>
    <row r="2303" spans="15:15" x14ac:dyDescent="0.25">
      <c r="O2303" s="8"/>
    </row>
    <row r="2304" spans="15:15" x14ac:dyDescent="0.25">
      <c r="O2304" s="8"/>
    </row>
    <row r="2305" spans="15:15" x14ac:dyDescent="0.25">
      <c r="O2305" s="8"/>
    </row>
    <row r="2306" spans="15:15" x14ac:dyDescent="0.25">
      <c r="O2306" s="8"/>
    </row>
    <row r="2307" spans="15:15" x14ac:dyDescent="0.25">
      <c r="O2307" s="8"/>
    </row>
    <row r="2308" spans="15:15" x14ac:dyDescent="0.25">
      <c r="O2308" s="8"/>
    </row>
    <row r="2309" spans="15:15" x14ac:dyDescent="0.25">
      <c r="O2309" s="8"/>
    </row>
    <row r="2310" spans="15:15" x14ac:dyDescent="0.25">
      <c r="O2310" s="8"/>
    </row>
    <row r="2311" spans="15:15" x14ac:dyDescent="0.25">
      <c r="O2311" s="8"/>
    </row>
    <row r="2312" spans="15:15" x14ac:dyDescent="0.25">
      <c r="O2312" s="8"/>
    </row>
    <row r="2313" spans="15:15" x14ac:dyDescent="0.25">
      <c r="O2313" s="8"/>
    </row>
    <row r="2314" spans="15:15" x14ac:dyDescent="0.25">
      <c r="O2314" s="8"/>
    </row>
    <row r="2315" spans="15:15" x14ac:dyDescent="0.25">
      <c r="O2315" s="8"/>
    </row>
    <row r="2316" spans="15:15" x14ac:dyDescent="0.25">
      <c r="O2316" s="8"/>
    </row>
    <row r="2317" spans="15:15" x14ac:dyDescent="0.25">
      <c r="O2317" s="8"/>
    </row>
    <row r="2318" spans="15:15" x14ac:dyDescent="0.25">
      <c r="O2318" s="8"/>
    </row>
    <row r="2319" spans="15:15" x14ac:dyDescent="0.25">
      <c r="O2319" s="8"/>
    </row>
    <row r="2320" spans="15:15" x14ac:dyDescent="0.25">
      <c r="O2320" s="8"/>
    </row>
    <row r="2321" spans="15:15" x14ac:dyDescent="0.25">
      <c r="O2321" s="8"/>
    </row>
    <row r="2322" spans="15:15" x14ac:dyDescent="0.25">
      <c r="O2322" s="8"/>
    </row>
    <row r="2323" spans="15:15" x14ac:dyDescent="0.25">
      <c r="O2323" s="8"/>
    </row>
    <row r="2324" spans="15:15" x14ac:dyDescent="0.25">
      <c r="O2324" s="8"/>
    </row>
    <row r="2325" spans="15:15" x14ac:dyDescent="0.25">
      <c r="O2325" s="8"/>
    </row>
    <row r="2326" spans="15:15" x14ac:dyDescent="0.25">
      <c r="O2326" s="8"/>
    </row>
    <row r="2327" spans="15:15" x14ac:dyDescent="0.25">
      <c r="O2327" s="8"/>
    </row>
    <row r="2328" spans="15:15" x14ac:dyDescent="0.25">
      <c r="O2328" s="8"/>
    </row>
    <row r="2329" spans="15:15" x14ac:dyDescent="0.25">
      <c r="O2329" s="8"/>
    </row>
    <row r="2330" spans="15:15" x14ac:dyDescent="0.25">
      <c r="O2330" s="8"/>
    </row>
    <row r="2331" spans="15:15" x14ac:dyDescent="0.25">
      <c r="O2331" s="8"/>
    </row>
    <row r="2332" spans="15:15" x14ac:dyDescent="0.25">
      <c r="O2332" s="8"/>
    </row>
    <row r="2333" spans="15:15" x14ac:dyDescent="0.25">
      <c r="O2333" s="8"/>
    </row>
    <row r="2334" spans="15:15" x14ac:dyDescent="0.25">
      <c r="O2334" s="8"/>
    </row>
    <row r="2335" spans="15:15" x14ac:dyDescent="0.25">
      <c r="O2335" s="8"/>
    </row>
    <row r="2336" spans="15:15" x14ac:dyDescent="0.25">
      <c r="O2336" s="8"/>
    </row>
    <row r="2337" spans="15:15" x14ac:dyDescent="0.25">
      <c r="O2337" s="8"/>
    </row>
    <row r="2338" spans="15:15" x14ac:dyDescent="0.25">
      <c r="O2338" s="8"/>
    </row>
    <row r="2339" spans="15:15" x14ac:dyDescent="0.25">
      <c r="O2339" s="8"/>
    </row>
    <row r="2340" spans="15:15" x14ac:dyDescent="0.25">
      <c r="O2340" s="8"/>
    </row>
    <row r="2341" spans="15:15" x14ac:dyDescent="0.25">
      <c r="O2341" s="8"/>
    </row>
    <row r="2342" spans="15:15" x14ac:dyDescent="0.25">
      <c r="O2342" s="8"/>
    </row>
    <row r="2343" spans="15:15" x14ac:dyDescent="0.25">
      <c r="O2343" s="8"/>
    </row>
    <row r="2344" spans="15:15" x14ac:dyDescent="0.25">
      <c r="O2344" s="8"/>
    </row>
    <row r="2345" spans="15:15" x14ac:dyDescent="0.25">
      <c r="O2345" s="8"/>
    </row>
    <row r="2346" spans="15:15" x14ac:dyDescent="0.25">
      <c r="O2346" s="8"/>
    </row>
    <row r="2347" spans="15:15" x14ac:dyDescent="0.25">
      <c r="O2347" s="8"/>
    </row>
    <row r="2348" spans="15:15" x14ac:dyDescent="0.25">
      <c r="O2348" s="8"/>
    </row>
    <row r="2349" spans="15:15" x14ac:dyDescent="0.25">
      <c r="O2349" s="8"/>
    </row>
    <row r="2350" spans="15:15" x14ac:dyDescent="0.25">
      <c r="O2350" s="8"/>
    </row>
    <row r="2351" spans="15:15" x14ac:dyDescent="0.25">
      <c r="O2351" s="8"/>
    </row>
    <row r="2352" spans="15:15" x14ac:dyDescent="0.25">
      <c r="O2352" s="8"/>
    </row>
    <row r="2353" spans="15:15" x14ac:dyDescent="0.25">
      <c r="O2353" s="8"/>
    </row>
    <row r="2354" spans="15:15" x14ac:dyDescent="0.25">
      <c r="O2354" s="8"/>
    </row>
    <row r="2355" spans="15:15" x14ac:dyDescent="0.25">
      <c r="O2355" s="8"/>
    </row>
    <row r="2356" spans="15:15" x14ac:dyDescent="0.25">
      <c r="O2356" s="8"/>
    </row>
    <row r="2357" spans="15:15" x14ac:dyDescent="0.25">
      <c r="O2357" s="8"/>
    </row>
    <row r="2358" spans="15:15" x14ac:dyDescent="0.25">
      <c r="O2358" s="8"/>
    </row>
    <row r="2359" spans="15:15" x14ac:dyDescent="0.25">
      <c r="O2359" s="8"/>
    </row>
    <row r="2360" spans="15:15" x14ac:dyDescent="0.25">
      <c r="O2360" s="8"/>
    </row>
    <row r="2361" spans="15:15" x14ac:dyDescent="0.25">
      <c r="O2361" s="8"/>
    </row>
    <row r="2362" spans="15:15" x14ac:dyDescent="0.25">
      <c r="O2362" s="8"/>
    </row>
    <row r="2363" spans="15:15" x14ac:dyDescent="0.25">
      <c r="O2363" s="8"/>
    </row>
    <row r="2364" spans="15:15" x14ac:dyDescent="0.25">
      <c r="O2364" s="8"/>
    </row>
    <row r="2365" spans="15:15" x14ac:dyDescent="0.25">
      <c r="O2365" s="8"/>
    </row>
    <row r="2366" spans="15:15" x14ac:dyDescent="0.25">
      <c r="O2366" s="8"/>
    </row>
    <row r="2367" spans="15:15" x14ac:dyDescent="0.25">
      <c r="O2367" s="8"/>
    </row>
    <row r="2368" spans="15:15" x14ac:dyDescent="0.25">
      <c r="O2368" s="8"/>
    </row>
    <row r="2369" spans="15:15" x14ac:dyDescent="0.25">
      <c r="O2369" s="8"/>
    </row>
    <row r="2370" spans="15:15" x14ac:dyDescent="0.25">
      <c r="O2370" s="8"/>
    </row>
    <row r="2371" spans="15:15" x14ac:dyDescent="0.25">
      <c r="O2371" s="8"/>
    </row>
    <row r="2372" spans="15:15" x14ac:dyDescent="0.25">
      <c r="O2372" s="8"/>
    </row>
    <row r="2373" spans="15:15" x14ac:dyDescent="0.25">
      <c r="O2373" s="8"/>
    </row>
    <row r="2374" spans="15:15" x14ac:dyDescent="0.25">
      <c r="O2374" s="8"/>
    </row>
    <row r="2375" spans="15:15" x14ac:dyDescent="0.25">
      <c r="O2375" s="8"/>
    </row>
    <row r="2376" spans="15:15" x14ac:dyDescent="0.25">
      <c r="O2376" s="8"/>
    </row>
    <row r="2377" spans="15:15" x14ac:dyDescent="0.25">
      <c r="O2377" s="8"/>
    </row>
    <row r="2378" spans="15:15" x14ac:dyDescent="0.25">
      <c r="O2378" s="8"/>
    </row>
    <row r="2379" spans="15:15" x14ac:dyDescent="0.25">
      <c r="O2379" s="8"/>
    </row>
    <row r="2380" spans="15:15" x14ac:dyDescent="0.25">
      <c r="O2380" s="8"/>
    </row>
    <row r="2381" spans="15:15" x14ac:dyDescent="0.25">
      <c r="O2381" s="8"/>
    </row>
    <row r="2382" spans="15:15" x14ac:dyDescent="0.25">
      <c r="O2382" s="8"/>
    </row>
    <row r="2383" spans="15:15" x14ac:dyDescent="0.25">
      <c r="O2383" s="8"/>
    </row>
    <row r="2384" spans="15:15" x14ac:dyDescent="0.25">
      <c r="O2384" s="8"/>
    </row>
    <row r="2385" spans="15:15" x14ac:dyDescent="0.25">
      <c r="O2385" s="8"/>
    </row>
    <row r="2386" spans="15:15" x14ac:dyDescent="0.25">
      <c r="O2386" s="8"/>
    </row>
    <row r="2387" spans="15:15" x14ac:dyDescent="0.25">
      <c r="O2387" s="8"/>
    </row>
    <row r="2388" spans="15:15" x14ac:dyDescent="0.25">
      <c r="O2388" s="8"/>
    </row>
    <row r="2389" spans="15:15" x14ac:dyDescent="0.25">
      <c r="O2389" s="8"/>
    </row>
    <row r="2390" spans="15:15" x14ac:dyDescent="0.25">
      <c r="O2390" s="8"/>
    </row>
    <row r="2391" spans="15:15" x14ac:dyDescent="0.25">
      <c r="O2391" s="8"/>
    </row>
    <row r="2392" spans="15:15" x14ac:dyDescent="0.25">
      <c r="O2392" s="8"/>
    </row>
    <row r="2393" spans="15:15" x14ac:dyDescent="0.25">
      <c r="O2393" s="8"/>
    </row>
    <row r="2394" spans="15:15" x14ac:dyDescent="0.25">
      <c r="O2394" s="8"/>
    </row>
    <row r="2395" spans="15:15" x14ac:dyDescent="0.25">
      <c r="O2395" s="8"/>
    </row>
    <row r="2396" spans="15:15" x14ac:dyDescent="0.25">
      <c r="O2396" s="8"/>
    </row>
    <row r="2397" spans="15:15" x14ac:dyDescent="0.25">
      <c r="O2397" s="8"/>
    </row>
    <row r="2398" spans="15:15" x14ac:dyDescent="0.25">
      <c r="O2398" s="8"/>
    </row>
    <row r="2399" spans="15:15" x14ac:dyDescent="0.25">
      <c r="O2399" s="8"/>
    </row>
    <row r="2400" spans="15:15" x14ac:dyDescent="0.25">
      <c r="O2400" s="8"/>
    </row>
    <row r="2401" spans="15:15" x14ac:dyDescent="0.25">
      <c r="O2401" s="8"/>
    </row>
    <row r="2402" spans="15:15" x14ac:dyDescent="0.25">
      <c r="O2402" s="8"/>
    </row>
    <row r="2403" spans="15:15" x14ac:dyDescent="0.25">
      <c r="O2403" s="8"/>
    </row>
    <row r="2404" spans="15:15" x14ac:dyDescent="0.25">
      <c r="O2404" s="8"/>
    </row>
    <row r="2405" spans="15:15" x14ac:dyDescent="0.25">
      <c r="O2405" s="8"/>
    </row>
    <row r="2406" spans="15:15" x14ac:dyDescent="0.25">
      <c r="O2406" s="8"/>
    </row>
    <row r="2407" spans="15:15" x14ac:dyDescent="0.25">
      <c r="O2407" s="8"/>
    </row>
    <row r="2408" spans="15:15" x14ac:dyDescent="0.25">
      <c r="O2408" s="8"/>
    </row>
    <row r="2409" spans="15:15" x14ac:dyDescent="0.25">
      <c r="O2409" s="8"/>
    </row>
    <row r="2410" spans="15:15" x14ac:dyDescent="0.25">
      <c r="O2410" s="8"/>
    </row>
    <row r="2411" spans="15:15" x14ac:dyDescent="0.25">
      <c r="O2411" s="8"/>
    </row>
    <row r="2412" spans="15:15" x14ac:dyDescent="0.25">
      <c r="O2412" s="8"/>
    </row>
    <row r="2413" spans="15:15" x14ac:dyDescent="0.25">
      <c r="O2413" s="8"/>
    </row>
    <row r="2414" spans="15:15" x14ac:dyDescent="0.25">
      <c r="O2414" s="8"/>
    </row>
    <row r="2415" spans="15:15" x14ac:dyDescent="0.25">
      <c r="O2415" s="8"/>
    </row>
    <row r="2416" spans="15:15" x14ac:dyDescent="0.25">
      <c r="O2416" s="8"/>
    </row>
    <row r="2417" spans="15:15" x14ac:dyDescent="0.25">
      <c r="O2417" s="8"/>
    </row>
    <row r="2418" spans="15:15" x14ac:dyDescent="0.25">
      <c r="O2418" s="8"/>
    </row>
    <row r="2419" spans="15:15" x14ac:dyDescent="0.25">
      <c r="O2419" s="8"/>
    </row>
    <row r="2420" spans="15:15" x14ac:dyDescent="0.25">
      <c r="O2420" s="8"/>
    </row>
    <row r="2421" spans="15:15" x14ac:dyDescent="0.25">
      <c r="O2421" s="8"/>
    </row>
    <row r="2422" spans="15:15" x14ac:dyDescent="0.25">
      <c r="O2422" s="8"/>
    </row>
    <row r="2423" spans="15:15" x14ac:dyDescent="0.25">
      <c r="O2423" s="8"/>
    </row>
    <row r="2424" spans="15:15" x14ac:dyDescent="0.25">
      <c r="O2424" s="8"/>
    </row>
    <row r="2425" spans="15:15" x14ac:dyDescent="0.25">
      <c r="O2425" s="8"/>
    </row>
    <row r="2426" spans="15:15" x14ac:dyDescent="0.25">
      <c r="O2426" s="8"/>
    </row>
    <row r="2427" spans="15:15" x14ac:dyDescent="0.25">
      <c r="O2427" s="8"/>
    </row>
    <row r="2428" spans="15:15" x14ac:dyDescent="0.25">
      <c r="O2428" s="8"/>
    </row>
    <row r="2429" spans="15:15" x14ac:dyDescent="0.25">
      <c r="O2429" s="8"/>
    </row>
    <row r="2430" spans="15:15" x14ac:dyDescent="0.25">
      <c r="O2430" s="8"/>
    </row>
    <row r="2431" spans="15:15" x14ac:dyDescent="0.25">
      <c r="O2431" s="8"/>
    </row>
    <row r="2432" spans="15:15" x14ac:dyDescent="0.25">
      <c r="O2432" s="8"/>
    </row>
    <row r="2433" spans="15:15" x14ac:dyDescent="0.25">
      <c r="O2433" s="8"/>
    </row>
    <row r="2434" spans="15:15" x14ac:dyDescent="0.25">
      <c r="O2434" s="8"/>
    </row>
    <row r="2435" spans="15:15" x14ac:dyDescent="0.25">
      <c r="O2435" s="8"/>
    </row>
    <row r="2436" spans="15:15" x14ac:dyDescent="0.25">
      <c r="O2436" s="8"/>
    </row>
    <row r="2437" spans="15:15" x14ac:dyDescent="0.25">
      <c r="O2437" s="8"/>
    </row>
    <row r="2438" spans="15:15" x14ac:dyDescent="0.25">
      <c r="O2438" s="8"/>
    </row>
    <row r="2439" spans="15:15" x14ac:dyDescent="0.25">
      <c r="O2439" s="8"/>
    </row>
    <row r="2440" spans="15:15" x14ac:dyDescent="0.25">
      <c r="O2440" s="8"/>
    </row>
    <row r="2441" spans="15:15" x14ac:dyDescent="0.25">
      <c r="O2441" s="8"/>
    </row>
    <row r="2442" spans="15:15" x14ac:dyDescent="0.25">
      <c r="O2442" s="8"/>
    </row>
    <row r="2443" spans="15:15" x14ac:dyDescent="0.25">
      <c r="O2443" s="8"/>
    </row>
    <row r="2444" spans="15:15" x14ac:dyDescent="0.25">
      <c r="O2444" s="8"/>
    </row>
    <row r="2445" spans="15:15" x14ac:dyDescent="0.25">
      <c r="O2445" s="8"/>
    </row>
    <row r="2446" spans="15:15" x14ac:dyDescent="0.25">
      <c r="O2446" s="8"/>
    </row>
    <row r="2447" spans="15:15" x14ac:dyDescent="0.25">
      <c r="O2447" s="8"/>
    </row>
    <row r="2448" spans="15:15" x14ac:dyDescent="0.25">
      <c r="O2448" s="8"/>
    </row>
    <row r="2449" spans="15:15" x14ac:dyDescent="0.25">
      <c r="O2449" s="8"/>
    </row>
    <row r="2450" spans="15:15" x14ac:dyDescent="0.25">
      <c r="O2450" s="8"/>
    </row>
    <row r="2451" spans="15:15" x14ac:dyDescent="0.25">
      <c r="O2451" s="8"/>
    </row>
    <row r="2452" spans="15:15" x14ac:dyDescent="0.25">
      <c r="O2452" s="8"/>
    </row>
    <row r="2453" spans="15:15" x14ac:dyDescent="0.25">
      <c r="O2453" s="8"/>
    </row>
    <row r="2454" spans="15:15" x14ac:dyDescent="0.25">
      <c r="O2454" s="8"/>
    </row>
    <row r="2455" spans="15:15" x14ac:dyDescent="0.25">
      <c r="O2455" s="8"/>
    </row>
    <row r="2456" spans="15:15" x14ac:dyDescent="0.25">
      <c r="O2456" s="8"/>
    </row>
    <row r="2457" spans="15:15" x14ac:dyDescent="0.25">
      <c r="O2457" s="8"/>
    </row>
    <row r="2458" spans="15:15" x14ac:dyDescent="0.25">
      <c r="O2458" s="8"/>
    </row>
    <row r="2459" spans="15:15" x14ac:dyDescent="0.25">
      <c r="O2459" s="8"/>
    </row>
    <row r="2460" spans="15:15" x14ac:dyDescent="0.25">
      <c r="O2460" s="8"/>
    </row>
    <row r="2461" spans="15:15" x14ac:dyDescent="0.25">
      <c r="O2461" s="8"/>
    </row>
    <row r="2462" spans="15:15" x14ac:dyDescent="0.25">
      <c r="O2462" s="8"/>
    </row>
    <row r="2463" spans="15:15" x14ac:dyDescent="0.25">
      <c r="O2463" s="8"/>
    </row>
    <row r="2464" spans="15:15" x14ac:dyDescent="0.25">
      <c r="O2464" s="8"/>
    </row>
    <row r="2465" spans="15:15" x14ac:dyDescent="0.25">
      <c r="O2465" s="8"/>
    </row>
    <row r="2466" spans="15:15" x14ac:dyDescent="0.25">
      <c r="O2466" s="8"/>
    </row>
    <row r="2467" spans="15:15" x14ac:dyDescent="0.25">
      <c r="O2467" s="8"/>
    </row>
    <row r="2468" spans="15:15" x14ac:dyDescent="0.25">
      <c r="O2468" s="8"/>
    </row>
    <row r="2469" spans="15:15" x14ac:dyDescent="0.25">
      <c r="O2469" s="8"/>
    </row>
    <row r="2470" spans="15:15" x14ac:dyDescent="0.25">
      <c r="O2470" s="8"/>
    </row>
    <row r="2471" spans="15:15" x14ac:dyDescent="0.25">
      <c r="O2471" s="8"/>
    </row>
    <row r="2472" spans="15:15" x14ac:dyDescent="0.25">
      <c r="O2472" s="8"/>
    </row>
    <row r="2473" spans="15:15" x14ac:dyDescent="0.25">
      <c r="O2473" s="8"/>
    </row>
    <row r="2474" spans="15:15" x14ac:dyDescent="0.25">
      <c r="O2474" s="8"/>
    </row>
    <row r="2475" spans="15:15" x14ac:dyDescent="0.25">
      <c r="O2475" s="8"/>
    </row>
    <row r="2476" spans="15:15" x14ac:dyDescent="0.25">
      <c r="O2476" s="8"/>
    </row>
    <row r="2477" spans="15:15" x14ac:dyDescent="0.25">
      <c r="O2477" s="8"/>
    </row>
    <row r="2478" spans="15:15" x14ac:dyDescent="0.25">
      <c r="O2478" s="8"/>
    </row>
    <row r="2479" spans="15:15" x14ac:dyDescent="0.25">
      <c r="O2479" s="8"/>
    </row>
    <row r="2480" spans="15:15" x14ac:dyDescent="0.25">
      <c r="O2480" s="8"/>
    </row>
    <row r="2481" spans="15:15" x14ac:dyDescent="0.25">
      <c r="O2481" s="8"/>
    </row>
    <row r="2482" spans="15:15" x14ac:dyDescent="0.25">
      <c r="O2482" s="8"/>
    </row>
    <row r="2483" spans="15:15" x14ac:dyDescent="0.25">
      <c r="O2483" s="8"/>
    </row>
    <row r="2484" spans="15:15" x14ac:dyDescent="0.25">
      <c r="O2484" s="8"/>
    </row>
    <row r="2485" spans="15:15" x14ac:dyDescent="0.25">
      <c r="O2485" s="8"/>
    </row>
    <row r="2486" spans="15:15" x14ac:dyDescent="0.25">
      <c r="O2486" s="8"/>
    </row>
    <row r="2487" spans="15:15" x14ac:dyDescent="0.25">
      <c r="O2487" s="8"/>
    </row>
    <row r="2488" spans="15:15" x14ac:dyDescent="0.25">
      <c r="O2488" s="8"/>
    </row>
    <row r="2489" spans="15:15" x14ac:dyDescent="0.25">
      <c r="O2489" s="8"/>
    </row>
    <row r="2490" spans="15:15" x14ac:dyDescent="0.25">
      <c r="O2490" s="8"/>
    </row>
    <row r="2491" spans="15:15" x14ac:dyDescent="0.25">
      <c r="O2491" s="8"/>
    </row>
    <row r="2492" spans="15:15" x14ac:dyDescent="0.25">
      <c r="O2492" s="8"/>
    </row>
    <row r="2493" spans="15:15" x14ac:dyDescent="0.25">
      <c r="O2493" s="8"/>
    </row>
    <row r="2494" spans="15:15" x14ac:dyDescent="0.25">
      <c r="O2494" s="8"/>
    </row>
    <row r="2495" spans="15:15" x14ac:dyDescent="0.25">
      <c r="O2495" s="8"/>
    </row>
    <row r="2496" spans="15:15" x14ac:dyDescent="0.25">
      <c r="O2496" s="8"/>
    </row>
    <row r="2497" spans="15:15" x14ac:dyDescent="0.25">
      <c r="O2497" s="8"/>
    </row>
    <row r="2498" spans="15:15" x14ac:dyDescent="0.25">
      <c r="O2498" s="8"/>
    </row>
    <row r="2499" spans="15:15" x14ac:dyDescent="0.25">
      <c r="O2499" s="8"/>
    </row>
    <row r="2500" spans="15:15" x14ac:dyDescent="0.25">
      <c r="O2500" s="8"/>
    </row>
    <row r="2501" spans="15:15" x14ac:dyDescent="0.25">
      <c r="O2501" s="8"/>
    </row>
    <row r="2502" spans="15:15" x14ac:dyDescent="0.25">
      <c r="O2502" s="8"/>
    </row>
    <row r="2503" spans="15:15" x14ac:dyDescent="0.25">
      <c r="O2503" s="8"/>
    </row>
    <row r="2504" spans="15:15" x14ac:dyDescent="0.25">
      <c r="O2504" s="8"/>
    </row>
    <row r="2505" spans="15:15" x14ac:dyDescent="0.25">
      <c r="O2505" s="8"/>
    </row>
    <row r="2506" spans="15:15" x14ac:dyDescent="0.25">
      <c r="O2506" s="8"/>
    </row>
    <row r="2507" spans="15:15" x14ac:dyDescent="0.25">
      <c r="O2507" s="8"/>
    </row>
    <row r="2508" spans="15:15" x14ac:dyDescent="0.25">
      <c r="O2508" s="8"/>
    </row>
    <row r="2509" spans="15:15" x14ac:dyDescent="0.25">
      <c r="O2509" s="8"/>
    </row>
    <row r="2510" spans="15:15" x14ac:dyDescent="0.25">
      <c r="O2510" s="8"/>
    </row>
    <row r="2511" spans="15:15" x14ac:dyDescent="0.25">
      <c r="O2511" s="8"/>
    </row>
    <row r="2512" spans="15:15" x14ac:dyDescent="0.25">
      <c r="O2512" s="8"/>
    </row>
    <row r="2513" spans="15:15" x14ac:dyDescent="0.25">
      <c r="O2513" s="8"/>
    </row>
    <row r="2514" spans="15:15" x14ac:dyDescent="0.25">
      <c r="O2514" s="8"/>
    </row>
    <row r="2515" spans="15:15" x14ac:dyDescent="0.25">
      <c r="O2515" s="8"/>
    </row>
    <row r="2516" spans="15:15" x14ac:dyDescent="0.25">
      <c r="O2516" s="8"/>
    </row>
    <row r="2517" spans="15:15" x14ac:dyDescent="0.25">
      <c r="O2517" s="8"/>
    </row>
    <row r="2518" spans="15:15" x14ac:dyDescent="0.25">
      <c r="O2518" s="8"/>
    </row>
    <row r="2519" spans="15:15" x14ac:dyDescent="0.25">
      <c r="O2519" s="8"/>
    </row>
    <row r="2520" spans="15:15" x14ac:dyDescent="0.25">
      <c r="O2520" s="8"/>
    </row>
    <row r="2521" spans="15:15" x14ac:dyDescent="0.25">
      <c r="O2521" s="8"/>
    </row>
    <row r="2522" spans="15:15" x14ac:dyDescent="0.25">
      <c r="O2522" s="8"/>
    </row>
    <row r="2523" spans="15:15" x14ac:dyDescent="0.25">
      <c r="O2523" s="8"/>
    </row>
    <row r="2524" spans="15:15" x14ac:dyDescent="0.25">
      <c r="O2524" s="8"/>
    </row>
    <row r="2525" spans="15:15" x14ac:dyDescent="0.25">
      <c r="O2525" s="8"/>
    </row>
    <row r="2526" spans="15:15" x14ac:dyDescent="0.25">
      <c r="O2526" s="8"/>
    </row>
    <row r="2527" spans="15:15" x14ac:dyDescent="0.25">
      <c r="O2527" s="8"/>
    </row>
    <row r="2528" spans="15:15" x14ac:dyDescent="0.25">
      <c r="O2528" s="8"/>
    </row>
    <row r="2529" spans="15:15" x14ac:dyDescent="0.25">
      <c r="O2529" s="8"/>
    </row>
    <row r="2530" spans="15:15" x14ac:dyDescent="0.25">
      <c r="O2530" s="8"/>
    </row>
    <row r="2531" spans="15:15" x14ac:dyDescent="0.25">
      <c r="O2531" s="8"/>
    </row>
    <row r="2532" spans="15:15" x14ac:dyDescent="0.25">
      <c r="O2532" s="8"/>
    </row>
    <row r="2533" spans="15:15" x14ac:dyDescent="0.25">
      <c r="O2533" s="8"/>
    </row>
    <row r="2534" spans="15:15" x14ac:dyDescent="0.25">
      <c r="O2534" s="8"/>
    </row>
    <row r="2535" spans="15:15" x14ac:dyDescent="0.25">
      <c r="O2535" s="8"/>
    </row>
    <row r="2536" spans="15:15" x14ac:dyDescent="0.25">
      <c r="O2536" s="8"/>
    </row>
    <row r="2537" spans="15:15" x14ac:dyDescent="0.25">
      <c r="O2537" s="8"/>
    </row>
    <row r="2538" spans="15:15" x14ac:dyDescent="0.25">
      <c r="O2538" s="8"/>
    </row>
    <row r="2539" spans="15:15" x14ac:dyDescent="0.25">
      <c r="O2539" s="8"/>
    </row>
    <row r="2540" spans="15:15" x14ac:dyDescent="0.25">
      <c r="O2540" s="8"/>
    </row>
    <row r="2541" spans="15:15" x14ac:dyDescent="0.25">
      <c r="O2541" s="8"/>
    </row>
    <row r="2542" spans="15:15" x14ac:dyDescent="0.25">
      <c r="O2542" s="8"/>
    </row>
    <row r="2543" spans="15:15" x14ac:dyDescent="0.25">
      <c r="O2543" s="8"/>
    </row>
    <row r="2544" spans="15:15" x14ac:dyDescent="0.25">
      <c r="O2544" s="8"/>
    </row>
    <row r="2545" spans="15:15" x14ac:dyDescent="0.25">
      <c r="O2545" s="8"/>
    </row>
    <row r="2546" spans="15:15" x14ac:dyDescent="0.25">
      <c r="O2546" s="8"/>
    </row>
    <row r="2547" spans="15:15" x14ac:dyDescent="0.25">
      <c r="O2547" s="8"/>
    </row>
    <row r="2548" spans="15:15" x14ac:dyDescent="0.25">
      <c r="O2548" s="8"/>
    </row>
    <row r="2549" spans="15:15" x14ac:dyDescent="0.25">
      <c r="O2549" s="8"/>
    </row>
    <row r="2550" spans="15:15" x14ac:dyDescent="0.25">
      <c r="O2550" s="8"/>
    </row>
    <row r="2551" spans="15:15" x14ac:dyDescent="0.25">
      <c r="O2551" s="8"/>
    </row>
    <row r="2552" spans="15:15" x14ac:dyDescent="0.25">
      <c r="O2552" s="8"/>
    </row>
    <row r="2553" spans="15:15" x14ac:dyDescent="0.25">
      <c r="O2553" s="8"/>
    </row>
    <row r="2554" spans="15:15" x14ac:dyDescent="0.25">
      <c r="O2554" s="8"/>
    </row>
    <row r="2555" spans="15:15" x14ac:dyDescent="0.25">
      <c r="O2555" s="8"/>
    </row>
    <row r="2556" spans="15:15" x14ac:dyDescent="0.25">
      <c r="O2556" s="8"/>
    </row>
    <row r="2557" spans="15:15" x14ac:dyDescent="0.25">
      <c r="O2557" s="8"/>
    </row>
    <row r="2558" spans="15:15" x14ac:dyDescent="0.25">
      <c r="O2558" s="8"/>
    </row>
    <row r="2559" spans="15:15" x14ac:dyDescent="0.25">
      <c r="O2559" s="8"/>
    </row>
    <row r="2560" spans="15:15" x14ac:dyDescent="0.25">
      <c r="O2560" s="8"/>
    </row>
    <row r="2561" spans="15:15" x14ac:dyDescent="0.25">
      <c r="O2561" s="8"/>
    </row>
    <row r="2562" spans="15:15" x14ac:dyDescent="0.25">
      <c r="O2562" s="8"/>
    </row>
    <row r="2563" spans="15:15" x14ac:dyDescent="0.25">
      <c r="O2563" s="8"/>
    </row>
    <row r="2564" spans="15:15" x14ac:dyDescent="0.25">
      <c r="O2564" s="8"/>
    </row>
    <row r="2565" spans="15:15" x14ac:dyDescent="0.25">
      <c r="O2565" s="8"/>
    </row>
    <row r="2566" spans="15:15" x14ac:dyDescent="0.25">
      <c r="O2566" s="8"/>
    </row>
    <row r="2567" spans="15:15" x14ac:dyDescent="0.25">
      <c r="O2567" s="8"/>
    </row>
    <row r="2568" spans="15:15" x14ac:dyDescent="0.25">
      <c r="O2568" s="8"/>
    </row>
    <row r="2569" spans="15:15" x14ac:dyDescent="0.25">
      <c r="O2569" s="8"/>
    </row>
    <row r="2570" spans="15:15" x14ac:dyDescent="0.25">
      <c r="O2570" s="8"/>
    </row>
    <row r="2571" spans="15:15" x14ac:dyDescent="0.25">
      <c r="O2571" s="8"/>
    </row>
    <row r="2572" spans="15:15" x14ac:dyDescent="0.25">
      <c r="O2572" s="8"/>
    </row>
    <row r="2573" spans="15:15" x14ac:dyDescent="0.25">
      <c r="O2573" s="8"/>
    </row>
    <row r="2574" spans="15:15" x14ac:dyDescent="0.25">
      <c r="O2574" s="8"/>
    </row>
    <row r="2575" spans="15:15" x14ac:dyDescent="0.25">
      <c r="O2575" s="8"/>
    </row>
    <row r="2576" spans="15:15" x14ac:dyDescent="0.25">
      <c r="O2576" s="8"/>
    </row>
    <row r="2577" spans="15:15" x14ac:dyDescent="0.25">
      <c r="O2577" s="8"/>
    </row>
    <row r="2578" spans="15:15" x14ac:dyDescent="0.25">
      <c r="O2578" s="8"/>
    </row>
    <row r="2579" spans="15:15" x14ac:dyDescent="0.25">
      <c r="O2579" s="8"/>
    </row>
    <row r="2580" spans="15:15" x14ac:dyDescent="0.25">
      <c r="O2580" s="8"/>
    </row>
    <row r="2581" spans="15:15" x14ac:dyDescent="0.25">
      <c r="O2581" s="8"/>
    </row>
    <row r="2582" spans="15:15" x14ac:dyDescent="0.25">
      <c r="O2582" s="8"/>
    </row>
    <row r="2583" spans="15:15" x14ac:dyDescent="0.25">
      <c r="O2583" s="8"/>
    </row>
    <row r="2584" spans="15:15" x14ac:dyDescent="0.25">
      <c r="O2584" s="8"/>
    </row>
    <row r="2585" spans="15:15" x14ac:dyDescent="0.25">
      <c r="O2585" s="8"/>
    </row>
    <row r="2586" spans="15:15" x14ac:dyDescent="0.25">
      <c r="O2586" s="8"/>
    </row>
    <row r="2587" spans="15:15" x14ac:dyDescent="0.25">
      <c r="O2587" s="8"/>
    </row>
    <row r="2588" spans="15:15" x14ac:dyDescent="0.25">
      <c r="O2588" s="8"/>
    </row>
    <row r="2589" spans="15:15" x14ac:dyDescent="0.25">
      <c r="O2589" s="8"/>
    </row>
    <row r="2590" spans="15:15" x14ac:dyDescent="0.25">
      <c r="O2590" s="8"/>
    </row>
    <row r="2591" spans="15:15" x14ac:dyDescent="0.25">
      <c r="O2591" s="8"/>
    </row>
    <row r="2592" spans="15:15" x14ac:dyDescent="0.25">
      <c r="O2592" s="8"/>
    </row>
    <row r="2593" spans="15:15" x14ac:dyDescent="0.25">
      <c r="O2593" s="8"/>
    </row>
    <row r="2594" spans="15:15" x14ac:dyDescent="0.25">
      <c r="O2594" s="8"/>
    </row>
    <row r="2595" spans="15:15" x14ac:dyDescent="0.25">
      <c r="O2595" s="8"/>
    </row>
    <row r="2596" spans="15:15" x14ac:dyDescent="0.25">
      <c r="O2596" s="8"/>
    </row>
    <row r="2597" spans="15:15" x14ac:dyDescent="0.25">
      <c r="O2597" s="8"/>
    </row>
    <row r="2598" spans="15:15" x14ac:dyDescent="0.25">
      <c r="O2598" s="8"/>
    </row>
    <row r="2599" spans="15:15" x14ac:dyDescent="0.25">
      <c r="O2599" s="8"/>
    </row>
    <row r="2600" spans="15:15" x14ac:dyDescent="0.25">
      <c r="O2600" s="8"/>
    </row>
    <row r="2601" spans="15:15" x14ac:dyDescent="0.25">
      <c r="O2601" s="8"/>
    </row>
    <row r="2602" spans="15:15" x14ac:dyDescent="0.25">
      <c r="O2602" s="8"/>
    </row>
    <row r="2603" spans="15:15" x14ac:dyDescent="0.25">
      <c r="O2603" s="8"/>
    </row>
    <row r="2604" spans="15:15" x14ac:dyDescent="0.25">
      <c r="O2604" s="8"/>
    </row>
    <row r="2605" spans="15:15" x14ac:dyDescent="0.25">
      <c r="O2605" s="8"/>
    </row>
    <row r="2606" spans="15:15" x14ac:dyDescent="0.25">
      <c r="O2606" s="8"/>
    </row>
    <row r="2607" spans="15:15" x14ac:dyDescent="0.25">
      <c r="O2607" s="8"/>
    </row>
    <row r="2608" spans="15:15" x14ac:dyDescent="0.25">
      <c r="O2608" s="8"/>
    </row>
    <row r="2609" spans="15:15" x14ac:dyDescent="0.25">
      <c r="O2609" s="8"/>
    </row>
    <row r="2610" spans="15:15" x14ac:dyDescent="0.25">
      <c r="O2610" s="8"/>
    </row>
    <row r="2611" spans="15:15" x14ac:dyDescent="0.25">
      <c r="O2611" s="8"/>
    </row>
    <row r="2612" spans="15:15" x14ac:dyDescent="0.25">
      <c r="O2612" s="8"/>
    </row>
    <row r="2613" spans="15:15" x14ac:dyDescent="0.25">
      <c r="O2613" s="8"/>
    </row>
    <row r="2614" spans="15:15" x14ac:dyDescent="0.25">
      <c r="O2614" s="8"/>
    </row>
    <row r="2615" spans="15:15" x14ac:dyDescent="0.25">
      <c r="O2615" s="8"/>
    </row>
    <row r="2616" spans="15:15" x14ac:dyDescent="0.25">
      <c r="O2616" s="8"/>
    </row>
    <row r="2617" spans="15:15" x14ac:dyDescent="0.25">
      <c r="O2617" s="8"/>
    </row>
    <row r="2618" spans="15:15" x14ac:dyDescent="0.25">
      <c r="O2618" s="8"/>
    </row>
    <row r="2619" spans="15:15" x14ac:dyDescent="0.25">
      <c r="O2619" s="8"/>
    </row>
    <row r="2620" spans="15:15" x14ac:dyDescent="0.25">
      <c r="O2620" s="8"/>
    </row>
    <row r="2621" spans="15:15" x14ac:dyDescent="0.25">
      <c r="O2621" s="8"/>
    </row>
    <row r="2622" spans="15:15" x14ac:dyDescent="0.25">
      <c r="O2622" s="8"/>
    </row>
    <row r="2623" spans="15:15" x14ac:dyDescent="0.25">
      <c r="O2623" s="8"/>
    </row>
    <row r="2624" spans="15:15" x14ac:dyDescent="0.25">
      <c r="O2624" s="8"/>
    </row>
    <row r="2625" spans="15:15" x14ac:dyDescent="0.25">
      <c r="O2625" s="8"/>
    </row>
    <row r="2626" spans="15:15" x14ac:dyDescent="0.25">
      <c r="O2626" s="8"/>
    </row>
    <row r="2627" spans="15:15" x14ac:dyDescent="0.25">
      <c r="O2627" s="8"/>
    </row>
    <row r="2628" spans="15:15" x14ac:dyDescent="0.25">
      <c r="O2628" s="8"/>
    </row>
    <row r="2629" spans="15:15" x14ac:dyDescent="0.25">
      <c r="O2629" s="8"/>
    </row>
    <row r="2630" spans="15:15" x14ac:dyDescent="0.25">
      <c r="O2630" s="8"/>
    </row>
    <row r="2631" spans="15:15" x14ac:dyDescent="0.25">
      <c r="O2631" s="8"/>
    </row>
    <row r="2632" spans="15:15" x14ac:dyDescent="0.25">
      <c r="O2632" s="8"/>
    </row>
    <row r="2633" spans="15:15" x14ac:dyDescent="0.25">
      <c r="O2633" s="8"/>
    </row>
    <row r="2634" spans="15:15" x14ac:dyDescent="0.25">
      <c r="O2634" s="8"/>
    </row>
    <row r="2635" spans="15:15" x14ac:dyDescent="0.25">
      <c r="O2635" s="8"/>
    </row>
    <row r="2636" spans="15:15" x14ac:dyDescent="0.25">
      <c r="O2636" s="8"/>
    </row>
    <row r="2637" spans="15:15" x14ac:dyDescent="0.25">
      <c r="O2637" s="8"/>
    </row>
    <row r="2638" spans="15:15" x14ac:dyDescent="0.25">
      <c r="O2638" s="8"/>
    </row>
    <row r="2639" spans="15:15" x14ac:dyDescent="0.25">
      <c r="O2639" s="8"/>
    </row>
    <row r="2640" spans="15:15" x14ac:dyDescent="0.25">
      <c r="O2640" s="8"/>
    </row>
    <row r="2641" spans="15:15" x14ac:dyDescent="0.25">
      <c r="O2641" s="8"/>
    </row>
    <row r="2642" spans="15:15" x14ac:dyDescent="0.25">
      <c r="O2642" s="8"/>
    </row>
    <row r="2643" spans="15:15" x14ac:dyDescent="0.25">
      <c r="O2643" s="8"/>
    </row>
    <row r="2644" spans="15:15" x14ac:dyDescent="0.25">
      <c r="O2644" s="8"/>
    </row>
    <row r="2645" spans="15:15" x14ac:dyDescent="0.25">
      <c r="O2645" s="8"/>
    </row>
    <row r="2646" spans="15:15" x14ac:dyDescent="0.25">
      <c r="O2646" s="8"/>
    </row>
    <row r="2647" spans="15:15" x14ac:dyDescent="0.25">
      <c r="O2647" s="8"/>
    </row>
    <row r="2648" spans="15:15" x14ac:dyDescent="0.25">
      <c r="O2648" s="8"/>
    </row>
    <row r="2649" spans="15:15" x14ac:dyDescent="0.25">
      <c r="O2649" s="8"/>
    </row>
    <row r="2650" spans="15:15" x14ac:dyDescent="0.25">
      <c r="O2650" s="8"/>
    </row>
    <row r="2651" spans="15:15" x14ac:dyDescent="0.25">
      <c r="O2651" s="8"/>
    </row>
    <row r="2652" spans="15:15" x14ac:dyDescent="0.25">
      <c r="O2652" s="8"/>
    </row>
    <row r="2653" spans="15:15" x14ac:dyDescent="0.25">
      <c r="O2653" s="8"/>
    </row>
    <row r="2654" spans="15:15" x14ac:dyDescent="0.25">
      <c r="O2654" s="8"/>
    </row>
    <row r="2655" spans="15:15" x14ac:dyDescent="0.25">
      <c r="O2655" s="8"/>
    </row>
    <row r="2656" spans="15:15" x14ac:dyDescent="0.25">
      <c r="O2656" s="8"/>
    </row>
    <row r="2657" spans="15:15" x14ac:dyDescent="0.25">
      <c r="O2657" s="8"/>
    </row>
    <row r="2658" spans="15:15" x14ac:dyDescent="0.25">
      <c r="O2658" s="8"/>
    </row>
    <row r="2659" spans="15:15" x14ac:dyDescent="0.25">
      <c r="O2659" s="8"/>
    </row>
    <row r="2660" spans="15:15" x14ac:dyDescent="0.25">
      <c r="O2660" s="8"/>
    </row>
    <row r="2661" spans="15:15" x14ac:dyDescent="0.25">
      <c r="O2661" s="8"/>
    </row>
    <row r="2662" spans="15:15" x14ac:dyDescent="0.25">
      <c r="O2662" s="8"/>
    </row>
    <row r="2663" spans="15:15" x14ac:dyDescent="0.25">
      <c r="O2663" s="8"/>
    </row>
    <row r="2664" spans="15:15" x14ac:dyDescent="0.25">
      <c r="O2664" s="8"/>
    </row>
    <row r="2665" spans="15:15" x14ac:dyDescent="0.25">
      <c r="O2665" s="8"/>
    </row>
    <row r="2666" spans="15:15" x14ac:dyDescent="0.25">
      <c r="O2666" s="8"/>
    </row>
    <row r="2667" spans="15:15" x14ac:dyDescent="0.25">
      <c r="O2667" s="8"/>
    </row>
    <row r="2668" spans="15:15" x14ac:dyDescent="0.25">
      <c r="O2668" s="8"/>
    </row>
    <row r="2669" spans="15:15" x14ac:dyDescent="0.25">
      <c r="O2669" s="8"/>
    </row>
    <row r="2670" spans="15:15" x14ac:dyDescent="0.25">
      <c r="O2670" s="8"/>
    </row>
    <row r="2671" spans="15:15" x14ac:dyDescent="0.25">
      <c r="O2671" s="8"/>
    </row>
    <row r="2672" spans="15:15" x14ac:dyDescent="0.25">
      <c r="O2672" s="8"/>
    </row>
    <row r="2673" spans="15:15" x14ac:dyDescent="0.25">
      <c r="O2673" s="8"/>
    </row>
    <row r="2674" spans="15:15" x14ac:dyDescent="0.25">
      <c r="O2674" s="8"/>
    </row>
    <row r="2675" spans="15:15" x14ac:dyDescent="0.25">
      <c r="O2675" s="8"/>
    </row>
    <row r="2676" spans="15:15" x14ac:dyDescent="0.25">
      <c r="O2676" s="8"/>
    </row>
    <row r="2677" spans="15:15" x14ac:dyDescent="0.25">
      <c r="O2677" s="8"/>
    </row>
    <row r="2678" spans="15:15" x14ac:dyDescent="0.25">
      <c r="O2678" s="8"/>
    </row>
    <row r="2679" spans="15:15" x14ac:dyDescent="0.25">
      <c r="O2679" s="8"/>
    </row>
    <row r="2680" spans="15:15" x14ac:dyDescent="0.25">
      <c r="O2680" s="8"/>
    </row>
    <row r="2681" spans="15:15" x14ac:dyDescent="0.25">
      <c r="O2681" s="8"/>
    </row>
    <row r="2682" spans="15:15" x14ac:dyDescent="0.25">
      <c r="O2682" s="8"/>
    </row>
    <row r="2683" spans="15:15" x14ac:dyDescent="0.25">
      <c r="O2683" s="8"/>
    </row>
    <row r="2684" spans="15:15" x14ac:dyDescent="0.25">
      <c r="O2684" s="8"/>
    </row>
    <row r="2685" spans="15:15" x14ac:dyDescent="0.25">
      <c r="O2685" s="8"/>
    </row>
    <row r="2686" spans="15:15" x14ac:dyDescent="0.25">
      <c r="O2686" s="8"/>
    </row>
    <row r="2687" spans="15:15" x14ac:dyDescent="0.25">
      <c r="O2687" s="8"/>
    </row>
    <row r="2688" spans="15:15" x14ac:dyDescent="0.25">
      <c r="O2688" s="8"/>
    </row>
    <row r="2689" spans="15:15" x14ac:dyDescent="0.25">
      <c r="O2689" s="8"/>
    </row>
    <row r="2690" spans="15:15" x14ac:dyDescent="0.25">
      <c r="O2690" s="8"/>
    </row>
    <row r="2691" spans="15:15" x14ac:dyDescent="0.25">
      <c r="O2691" s="8"/>
    </row>
    <row r="2692" spans="15:15" x14ac:dyDescent="0.25">
      <c r="O2692" s="8"/>
    </row>
    <row r="2693" spans="15:15" x14ac:dyDescent="0.25">
      <c r="O2693" s="8"/>
    </row>
    <row r="2694" spans="15:15" x14ac:dyDescent="0.25">
      <c r="O2694" s="8"/>
    </row>
    <row r="2695" spans="15:15" x14ac:dyDescent="0.25">
      <c r="O2695" s="8"/>
    </row>
    <row r="2696" spans="15:15" x14ac:dyDescent="0.25">
      <c r="O2696" s="8"/>
    </row>
  </sheetData>
  <mergeCells count="2172">
    <mergeCell ref="B183:D183"/>
    <mergeCell ref="G183:L184"/>
    <mergeCell ref="G181:L182"/>
    <mergeCell ref="B175:D175"/>
    <mergeCell ref="G175:L176"/>
    <mergeCell ref="B177:D177"/>
    <mergeCell ref="B179:D179"/>
    <mergeCell ref="G179:L180"/>
    <mergeCell ref="B181:D181"/>
    <mergeCell ref="G173:L174"/>
    <mergeCell ref="B167:D167"/>
    <mergeCell ref="G167:L168"/>
    <mergeCell ref="B169:D169"/>
    <mergeCell ref="G177:L178"/>
    <mergeCell ref="B171:D171"/>
    <mergeCell ref="G171:L172"/>
    <mergeCell ref="B173:D173"/>
    <mergeCell ref="G165:L166"/>
    <mergeCell ref="B159:D159"/>
    <mergeCell ref="G159:L160"/>
    <mergeCell ref="B161:D161"/>
    <mergeCell ref="G169:L170"/>
    <mergeCell ref="B163:D163"/>
    <mergeCell ref="G163:L164"/>
    <mergeCell ref="B165:D165"/>
    <mergeCell ref="G157:L158"/>
    <mergeCell ref="B151:D151"/>
    <mergeCell ref="G151:L152"/>
    <mergeCell ref="B153:D153"/>
    <mergeCell ref="G161:L162"/>
    <mergeCell ref="B155:D155"/>
    <mergeCell ref="G155:L156"/>
    <mergeCell ref="B157:D157"/>
    <mergeCell ref="G149:L150"/>
    <mergeCell ref="B143:D143"/>
    <mergeCell ref="G143:L144"/>
    <mergeCell ref="B145:D145"/>
    <mergeCell ref="G153:L154"/>
    <mergeCell ref="B147:D147"/>
    <mergeCell ref="G147:L148"/>
    <mergeCell ref="B149:D149"/>
    <mergeCell ref="G141:L142"/>
    <mergeCell ref="B135:D135"/>
    <mergeCell ref="G135:L136"/>
    <mergeCell ref="B137:D137"/>
    <mergeCell ref="G145:L146"/>
    <mergeCell ref="B139:D139"/>
    <mergeCell ref="G139:L140"/>
    <mergeCell ref="B141:D141"/>
    <mergeCell ref="G133:L134"/>
    <mergeCell ref="B127:D127"/>
    <mergeCell ref="G127:L128"/>
    <mergeCell ref="B129:D129"/>
    <mergeCell ref="G137:L138"/>
    <mergeCell ref="B131:D131"/>
    <mergeCell ref="G131:L132"/>
    <mergeCell ref="B133:D133"/>
    <mergeCell ref="G124:L125"/>
    <mergeCell ref="B118:D118"/>
    <mergeCell ref="G118:L119"/>
    <mergeCell ref="B120:D120"/>
    <mergeCell ref="G129:L130"/>
    <mergeCell ref="B122:D122"/>
    <mergeCell ref="G122:L123"/>
    <mergeCell ref="B124:D124"/>
    <mergeCell ref="G116:L117"/>
    <mergeCell ref="B110:D110"/>
    <mergeCell ref="G110:L111"/>
    <mergeCell ref="B112:D112"/>
    <mergeCell ref="G120:L121"/>
    <mergeCell ref="B114:D114"/>
    <mergeCell ref="G114:L115"/>
    <mergeCell ref="B116:D116"/>
    <mergeCell ref="G108:L109"/>
    <mergeCell ref="B102:D102"/>
    <mergeCell ref="G102:L103"/>
    <mergeCell ref="B104:D104"/>
    <mergeCell ref="G112:L113"/>
    <mergeCell ref="B106:D106"/>
    <mergeCell ref="G106:L107"/>
    <mergeCell ref="B108:D108"/>
    <mergeCell ref="G100:L101"/>
    <mergeCell ref="B94:D94"/>
    <mergeCell ref="G94:L95"/>
    <mergeCell ref="B96:D96"/>
    <mergeCell ref="G104:L105"/>
    <mergeCell ref="B98:D98"/>
    <mergeCell ref="G98:L99"/>
    <mergeCell ref="B100:D100"/>
    <mergeCell ref="G92:L93"/>
    <mergeCell ref="B86:D86"/>
    <mergeCell ref="G86:L87"/>
    <mergeCell ref="B88:D88"/>
    <mergeCell ref="G96:L97"/>
    <mergeCell ref="B90:D90"/>
    <mergeCell ref="G90:L91"/>
    <mergeCell ref="B92:D92"/>
    <mergeCell ref="G84:L85"/>
    <mergeCell ref="B78:D78"/>
    <mergeCell ref="G78:L79"/>
    <mergeCell ref="B80:D80"/>
    <mergeCell ref="G88:L89"/>
    <mergeCell ref="B82:D82"/>
    <mergeCell ref="G82:L83"/>
    <mergeCell ref="B84:D84"/>
    <mergeCell ref="G76:L77"/>
    <mergeCell ref="B70:D70"/>
    <mergeCell ref="G70:L71"/>
    <mergeCell ref="B72:D72"/>
    <mergeCell ref="G80:L81"/>
    <mergeCell ref="B74:D74"/>
    <mergeCell ref="G74:L75"/>
    <mergeCell ref="B76:D76"/>
    <mergeCell ref="G68:L69"/>
    <mergeCell ref="B64:D64"/>
    <mergeCell ref="G64:L65"/>
    <mergeCell ref="G72:L73"/>
    <mergeCell ref="B66:D66"/>
    <mergeCell ref="G66:L67"/>
    <mergeCell ref="B68:D68"/>
    <mergeCell ref="B58:D58"/>
    <mergeCell ref="G58:L59"/>
    <mergeCell ref="B60:D60"/>
    <mergeCell ref="G60:L61"/>
    <mergeCell ref="B62:D62"/>
    <mergeCell ref="G62:L63"/>
    <mergeCell ref="B52:D52"/>
    <mergeCell ref="G52:L53"/>
    <mergeCell ref="B54:D54"/>
    <mergeCell ref="G54:L55"/>
    <mergeCell ref="B56:D56"/>
    <mergeCell ref="G56:L57"/>
    <mergeCell ref="B46:D46"/>
    <mergeCell ref="G46:L47"/>
    <mergeCell ref="B48:D48"/>
    <mergeCell ref="G48:L49"/>
    <mergeCell ref="B50:D50"/>
    <mergeCell ref="G50:L51"/>
    <mergeCell ref="B40:D40"/>
    <mergeCell ref="G40:L41"/>
    <mergeCell ref="B42:D42"/>
    <mergeCell ref="G42:L43"/>
    <mergeCell ref="B44:D44"/>
    <mergeCell ref="G44:L45"/>
    <mergeCell ref="B34:D34"/>
    <mergeCell ref="G34:L35"/>
    <mergeCell ref="B36:D36"/>
    <mergeCell ref="G36:L37"/>
    <mergeCell ref="B38:D38"/>
    <mergeCell ref="G38:L39"/>
    <mergeCell ref="B28:D28"/>
    <mergeCell ref="G28:L29"/>
    <mergeCell ref="B30:D30"/>
    <mergeCell ref="G30:L31"/>
    <mergeCell ref="B32:D32"/>
    <mergeCell ref="G32:L33"/>
    <mergeCell ref="B22:D22"/>
    <mergeCell ref="G22:L23"/>
    <mergeCell ref="B24:D24"/>
    <mergeCell ref="G24:L25"/>
    <mergeCell ref="B26:D26"/>
    <mergeCell ref="G26:L27"/>
    <mergeCell ref="B16:D16"/>
    <mergeCell ref="G16:L17"/>
    <mergeCell ref="B18:D18"/>
    <mergeCell ref="G18:L19"/>
    <mergeCell ref="B20:D20"/>
    <mergeCell ref="G20:L21"/>
    <mergeCell ref="B10:D10"/>
    <mergeCell ref="G10:L11"/>
    <mergeCell ref="B12:D12"/>
    <mergeCell ref="G12:L13"/>
    <mergeCell ref="B14:D14"/>
    <mergeCell ref="G14:L15"/>
    <mergeCell ref="B2069:D2069"/>
    <mergeCell ref="G2069:L2070"/>
    <mergeCell ref="B2071:D2071"/>
    <mergeCell ref="G2071:L2072"/>
    <mergeCell ref="B2053:D2053"/>
    <mergeCell ref="G2053:L2054"/>
    <mergeCell ref="B2077:D2077"/>
    <mergeCell ref="G2077:L2078"/>
    <mergeCell ref="B2079:D2079"/>
    <mergeCell ref="G2079:L2080"/>
    <mergeCell ref="B2073:D2073"/>
    <mergeCell ref="G2073:L2074"/>
    <mergeCell ref="B2075:D2075"/>
    <mergeCell ref="G2075:L2076"/>
    <mergeCell ref="G690:L691"/>
    <mergeCell ref="B692:D692"/>
    <mergeCell ref="G692:L693"/>
    <mergeCell ref="B694:D694"/>
    <mergeCell ref="G694:L695"/>
    <mergeCell ref="B719:D719"/>
    <mergeCell ref="G719:L720"/>
    <mergeCell ref="B721:D721"/>
    <mergeCell ref="G721:L722"/>
    <mergeCell ref="B706:D706"/>
    <mergeCell ref="G706:L707"/>
    <mergeCell ref="B709:D709"/>
    <mergeCell ref="B2114:D2114"/>
    <mergeCell ref="G2114:L2115"/>
    <mergeCell ref="B2116:D2116"/>
    <mergeCell ref="G2116:L2117"/>
    <mergeCell ref="B2085:D2085"/>
    <mergeCell ref="G2085:L2086"/>
    <mergeCell ref="B2087:D2087"/>
    <mergeCell ref="G2087:L2088"/>
    <mergeCell ref="B2081:D2081"/>
    <mergeCell ref="G2081:L2082"/>
    <mergeCell ref="B2083:D2083"/>
    <mergeCell ref="G2083:L2084"/>
    <mergeCell ref="B2093:D2093"/>
    <mergeCell ref="G2093:L2094"/>
    <mergeCell ref="B2095:D2095"/>
    <mergeCell ref="G2095:L2096"/>
    <mergeCell ref="B2089:D2089"/>
    <mergeCell ref="G2089:L2090"/>
    <mergeCell ref="B2091:D2091"/>
    <mergeCell ref="G2091:L2092"/>
    <mergeCell ref="B2101:D2101"/>
    <mergeCell ref="G2101:L2102"/>
    <mergeCell ref="B2122:D2122"/>
    <mergeCell ref="G2122:L2123"/>
    <mergeCell ref="B2124:D2124"/>
    <mergeCell ref="G2124:L2125"/>
    <mergeCell ref="B2134:D2134"/>
    <mergeCell ref="G2134:L2135"/>
    <mergeCell ref="B2136:D2136"/>
    <mergeCell ref="G2136:L2137"/>
    <mergeCell ref="B2130:D2130"/>
    <mergeCell ref="G2130:L2131"/>
    <mergeCell ref="B2132:D2132"/>
    <mergeCell ref="G2132:L2133"/>
    <mergeCell ref="B2142:D2142"/>
    <mergeCell ref="G2142:L2143"/>
    <mergeCell ref="B2103:D2103"/>
    <mergeCell ref="G2103:L2104"/>
    <mergeCell ref="B2097:D2097"/>
    <mergeCell ref="G2097:L2098"/>
    <mergeCell ref="B2099:D2099"/>
    <mergeCell ref="G2099:L2100"/>
    <mergeCell ref="B2109:D2109"/>
    <mergeCell ref="G2109:L2110"/>
    <mergeCell ref="B2112:D2112"/>
    <mergeCell ref="G2112:L2113"/>
    <mergeCell ref="B2105:D2105"/>
    <mergeCell ref="G2105:L2106"/>
    <mergeCell ref="B2107:D2107"/>
    <mergeCell ref="G2107:L2108"/>
    <mergeCell ref="B2118:D2118"/>
    <mergeCell ref="G2118:L2119"/>
    <mergeCell ref="B2120:D2120"/>
    <mergeCell ref="G2120:L2121"/>
    <mergeCell ref="B185:D185"/>
    <mergeCell ref="G185:L186"/>
    <mergeCell ref="B187:D187"/>
    <mergeCell ref="G2173:L2174"/>
    <mergeCell ref="B2167:D2167"/>
    <mergeCell ref="B686:D686"/>
    <mergeCell ref="G686:L687"/>
    <mergeCell ref="B688:D688"/>
    <mergeCell ref="G688:L689"/>
    <mergeCell ref="B674:D674"/>
    <mergeCell ref="G674:L675"/>
    <mergeCell ref="B676:D676"/>
    <mergeCell ref="G676:L677"/>
    <mergeCell ref="B678:D678"/>
    <mergeCell ref="G678:L679"/>
    <mergeCell ref="B702:D702"/>
    <mergeCell ref="G702:L703"/>
    <mergeCell ref="B704:D704"/>
    <mergeCell ref="G704:L705"/>
    <mergeCell ref="B690:D690"/>
    <mergeCell ref="B2144:D2144"/>
    <mergeCell ref="G2144:L2145"/>
    <mergeCell ref="B2138:D2138"/>
    <mergeCell ref="G2138:L2139"/>
    <mergeCell ref="B2140:D2140"/>
    <mergeCell ref="G2140:L2141"/>
    <mergeCell ref="B2150:D2150"/>
    <mergeCell ref="G2150:L2151"/>
    <mergeCell ref="B2152:D2152"/>
    <mergeCell ref="G2152:L2153"/>
    <mergeCell ref="B2146:D2146"/>
    <mergeCell ref="G2146:L2147"/>
    <mergeCell ref="B745:D745"/>
    <mergeCell ref="G745:L746"/>
    <mergeCell ref="B747:D747"/>
    <mergeCell ref="G747:L748"/>
    <mergeCell ref="B749:D749"/>
    <mergeCell ref="G2167:L2168"/>
    <mergeCell ref="B2169:D2169"/>
    <mergeCell ref="G2169:L2170"/>
    <mergeCell ref="B2163:D2163"/>
    <mergeCell ref="G2163:L2164"/>
    <mergeCell ref="B2165:D2165"/>
    <mergeCell ref="G2165:L2166"/>
    <mergeCell ref="B672:D672"/>
    <mergeCell ref="G672:L673"/>
    <mergeCell ref="B2171:D2171"/>
    <mergeCell ref="G2171:L2172"/>
    <mergeCell ref="B2173:D2173"/>
    <mergeCell ref="B2148:D2148"/>
    <mergeCell ref="G2148:L2149"/>
    <mergeCell ref="B2159:D2159"/>
    <mergeCell ref="G2159:L2160"/>
    <mergeCell ref="B2161:D2161"/>
    <mergeCell ref="B2154:D2154"/>
    <mergeCell ref="G2154:L2155"/>
    <mergeCell ref="G2161:L2162"/>
    <mergeCell ref="B2156:D2156"/>
    <mergeCell ref="G2156:L2156"/>
    <mergeCell ref="G2158:L2158"/>
    <mergeCell ref="B2126:D2126"/>
    <mergeCell ref="G2126:L2127"/>
    <mergeCell ref="B2128:D2128"/>
    <mergeCell ref="G2128:L2129"/>
    <mergeCell ref="G772:L773"/>
    <mergeCell ref="B774:D774"/>
    <mergeCell ref="G774:L775"/>
    <mergeCell ref="B776:D776"/>
    <mergeCell ref="G776:L777"/>
    <mergeCell ref="G709:L710"/>
    <mergeCell ref="B711:D711"/>
    <mergeCell ref="G711:L712"/>
    <mergeCell ref="B735:D735"/>
    <mergeCell ref="G735:L736"/>
    <mergeCell ref="B737:D737"/>
    <mergeCell ref="G737:L738"/>
    <mergeCell ref="B723:D723"/>
    <mergeCell ref="G723:L724"/>
    <mergeCell ref="B725:D725"/>
    <mergeCell ref="G725:L726"/>
    <mergeCell ref="B727:D727"/>
    <mergeCell ref="G727:L728"/>
    <mergeCell ref="B751:D751"/>
    <mergeCell ref="G751:L752"/>
    <mergeCell ref="B753:D753"/>
    <mergeCell ref="G753:L754"/>
    <mergeCell ref="B739:D739"/>
    <mergeCell ref="G739:L740"/>
    <mergeCell ref="B741:D741"/>
    <mergeCell ref="G741:L742"/>
    <mergeCell ref="B743:D743"/>
    <mergeCell ref="G743:L744"/>
    <mergeCell ref="B731:D731"/>
    <mergeCell ref="G731:L732"/>
    <mergeCell ref="B733:D733"/>
    <mergeCell ref="G733:L734"/>
    <mergeCell ref="B800:D800"/>
    <mergeCell ref="G800:L801"/>
    <mergeCell ref="B802:D802"/>
    <mergeCell ref="G802:L803"/>
    <mergeCell ref="B788:D788"/>
    <mergeCell ref="G788:L789"/>
    <mergeCell ref="B790:D790"/>
    <mergeCell ref="G790:L791"/>
    <mergeCell ref="B792:D792"/>
    <mergeCell ref="G792:L793"/>
    <mergeCell ref="B817:D817"/>
    <mergeCell ref="G817:L818"/>
    <mergeCell ref="B819:D819"/>
    <mergeCell ref="G819:L820"/>
    <mergeCell ref="B804:D804"/>
    <mergeCell ref="G804:L805"/>
    <mergeCell ref="B806:D806"/>
    <mergeCell ref="G806:L807"/>
    <mergeCell ref="B808:D808"/>
    <mergeCell ref="G808:L809"/>
    <mergeCell ref="B798:D798"/>
    <mergeCell ref="G798:L799"/>
    <mergeCell ref="B810:D810"/>
    <mergeCell ref="G810:L811"/>
    <mergeCell ref="B812:D812"/>
    <mergeCell ref="G812:L813"/>
    <mergeCell ref="B814:D814"/>
    <mergeCell ref="G814:L815"/>
    <mergeCell ref="B833:D833"/>
    <mergeCell ref="G833:L834"/>
    <mergeCell ref="B835:D835"/>
    <mergeCell ref="G835:L836"/>
    <mergeCell ref="B821:D821"/>
    <mergeCell ref="G821:L822"/>
    <mergeCell ref="B823:D823"/>
    <mergeCell ref="G823:L824"/>
    <mergeCell ref="B825:D825"/>
    <mergeCell ref="G825:L826"/>
    <mergeCell ref="B849:D849"/>
    <mergeCell ref="G849:L850"/>
    <mergeCell ref="B851:D851"/>
    <mergeCell ref="G851:L852"/>
    <mergeCell ref="B837:D837"/>
    <mergeCell ref="G837:L838"/>
    <mergeCell ref="B839:D839"/>
    <mergeCell ref="G839:L840"/>
    <mergeCell ref="B841:D841"/>
    <mergeCell ref="G841:L842"/>
    <mergeCell ref="B827:D827"/>
    <mergeCell ref="G827:L828"/>
    <mergeCell ref="B829:D829"/>
    <mergeCell ref="G829:L830"/>
    <mergeCell ref="B831:D831"/>
    <mergeCell ref="G831:L832"/>
    <mergeCell ref="B843:D843"/>
    <mergeCell ref="G843:L844"/>
    <mergeCell ref="B845:D845"/>
    <mergeCell ref="G845:L846"/>
    <mergeCell ref="B847:D847"/>
    <mergeCell ref="G847:L848"/>
    <mergeCell ref="B853:D853"/>
    <mergeCell ref="G853:L854"/>
    <mergeCell ref="B855:D855"/>
    <mergeCell ref="G855:L856"/>
    <mergeCell ref="B857:D857"/>
    <mergeCell ref="G857:L858"/>
    <mergeCell ref="B882:D882"/>
    <mergeCell ref="G882:L883"/>
    <mergeCell ref="B884:D884"/>
    <mergeCell ref="G884:L885"/>
    <mergeCell ref="B869:D869"/>
    <mergeCell ref="G869:L870"/>
    <mergeCell ref="B871:D871"/>
    <mergeCell ref="G871:L872"/>
    <mergeCell ref="B873:D873"/>
    <mergeCell ref="G873:L874"/>
    <mergeCell ref="B859:D859"/>
    <mergeCell ref="G859:L860"/>
    <mergeCell ref="B861:D861"/>
    <mergeCell ref="G861:L862"/>
    <mergeCell ref="B863:D863"/>
    <mergeCell ref="G863:L864"/>
    <mergeCell ref="B875:D875"/>
    <mergeCell ref="G875:L875"/>
    <mergeCell ref="G877:L877"/>
    <mergeCell ref="B878:D878"/>
    <mergeCell ref="G878:L879"/>
    <mergeCell ref="B880:D880"/>
    <mergeCell ref="B886:D886"/>
    <mergeCell ref="G886:L887"/>
    <mergeCell ref="B888:D888"/>
    <mergeCell ref="G888:L889"/>
    <mergeCell ref="B890:D890"/>
    <mergeCell ref="G890:L891"/>
    <mergeCell ref="B914:D914"/>
    <mergeCell ref="G914:L915"/>
    <mergeCell ref="B916:D916"/>
    <mergeCell ref="G916:L917"/>
    <mergeCell ref="B902:D902"/>
    <mergeCell ref="G902:L903"/>
    <mergeCell ref="B904:D904"/>
    <mergeCell ref="G904:L905"/>
    <mergeCell ref="B906:D906"/>
    <mergeCell ref="G906:L907"/>
    <mergeCell ref="B865:D865"/>
    <mergeCell ref="G865:L866"/>
    <mergeCell ref="B867:D867"/>
    <mergeCell ref="G867:L868"/>
    <mergeCell ref="G880:L881"/>
    <mergeCell ref="B892:D892"/>
    <mergeCell ref="G892:L893"/>
    <mergeCell ref="B894:D894"/>
    <mergeCell ref="G894:L895"/>
    <mergeCell ref="B896:D896"/>
    <mergeCell ref="G896:L897"/>
    <mergeCell ref="G918:L919"/>
    <mergeCell ref="B920:D920"/>
    <mergeCell ref="G920:L921"/>
    <mergeCell ref="B922:D922"/>
    <mergeCell ref="G922:L923"/>
    <mergeCell ref="B947:D947"/>
    <mergeCell ref="G947:L948"/>
    <mergeCell ref="B949:D949"/>
    <mergeCell ref="G949:L950"/>
    <mergeCell ref="B934:D934"/>
    <mergeCell ref="G934:L935"/>
    <mergeCell ref="B936:D936"/>
    <mergeCell ref="G936:L937"/>
    <mergeCell ref="B938:D938"/>
    <mergeCell ref="B898:D898"/>
    <mergeCell ref="G898:L899"/>
    <mergeCell ref="B900:D900"/>
    <mergeCell ref="G900:L901"/>
    <mergeCell ref="B908:D908"/>
    <mergeCell ref="G908:L909"/>
    <mergeCell ref="B910:D910"/>
    <mergeCell ref="G910:L911"/>
    <mergeCell ref="B912:D912"/>
    <mergeCell ref="G912:L913"/>
    <mergeCell ref="B945:D945"/>
    <mergeCell ref="G945:L946"/>
    <mergeCell ref="B924:D924"/>
    <mergeCell ref="G924:L925"/>
    <mergeCell ref="B926:D926"/>
    <mergeCell ref="G926:L927"/>
    <mergeCell ref="B928:D928"/>
    <mergeCell ref="G928:L929"/>
    <mergeCell ref="G953:L954"/>
    <mergeCell ref="B955:D955"/>
    <mergeCell ref="G955:L956"/>
    <mergeCell ref="B967:D967"/>
    <mergeCell ref="G967:L968"/>
    <mergeCell ref="B969:D969"/>
    <mergeCell ref="G969:L970"/>
    <mergeCell ref="B971:D971"/>
    <mergeCell ref="G971:L972"/>
    <mergeCell ref="B979:D979"/>
    <mergeCell ref="G979:L980"/>
    <mergeCell ref="B957:D957"/>
    <mergeCell ref="G957:L958"/>
    <mergeCell ref="B959:D959"/>
    <mergeCell ref="G959:L960"/>
    <mergeCell ref="B961:D961"/>
    <mergeCell ref="G961:L962"/>
    <mergeCell ref="B973:D973"/>
    <mergeCell ref="G973:L974"/>
    <mergeCell ref="B975:D975"/>
    <mergeCell ref="G975:L976"/>
    <mergeCell ref="B977:D977"/>
    <mergeCell ref="G977:L978"/>
    <mergeCell ref="B2035:D2035"/>
    <mergeCell ref="G2035:L2036"/>
    <mergeCell ref="B2037:D2037"/>
    <mergeCell ref="G2037:L2038"/>
    <mergeCell ref="B2039:D2039"/>
    <mergeCell ref="G2039:L2040"/>
    <mergeCell ref="B2057:D2057"/>
    <mergeCell ref="G2057:L2058"/>
    <mergeCell ref="B2041:D2041"/>
    <mergeCell ref="G2041:L2042"/>
    <mergeCell ref="B2043:D2043"/>
    <mergeCell ref="G2043:L2044"/>
    <mergeCell ref="B2045:D2045"/>
    <mergeCell ref="G2045:L2046"/>
    <mergeCell ref="B2047:D2047"/>
    <mergeCell ref="G2047:L2048"/>
    <mergeCell ref="B2049:D2049"/>
    <mergeCell ref="G2049:L2050"/>
    <mergeCell ref="B2051:D2051"/>
    <mergeCell ref="G2051:L2052"/>
    <mergeCell ref="B2055:D2055"/>
    <mergeCell ref="G2055:L2056"/>
    <mergeCell ref="B2061:D2061"/>
    <mergeCell ref="G2061:L2062"/>
    <mergeCell ref="B2063:D2063"/>
    <mergeCell ref="G2063:L2064"/>
    <mergeCell ref="B2065:D2065"/>
    <mergeCell ref="G2065:L2066"/>
    <mergeCell ref="B1029:D1029"/>
    <mergeCell ref="G1029:L1030"/>
    <mergeCell ref="B1017:D1017"/>
    <mergeCell ref="G1017:L1018"/>
    <mergeCell ref="B1019:D1019"/>
    <mergeCell ref="G1019:L1020"/>
    <mergeCell ref="B1021:D1021"/>
    <mergeCell ref="G1021:L1022"/>
    <mergeCell ref="B1039:D1039"/>
    <mergeCell ref="G1039:L1040"/>
    <mergeCell ref="B1041:D1041"/>
    <mergeCell ref="G1041:L1042"/>
    <mergeCell ref="B1023:D1023"/>
    <mergeCell ref="G1023:L1024"/>
    <mergeCell ref="B1025:D1025"/>
    <mergeCell ref="G1025:L1026"/>
    <mergeCell ref="B1027:D1027"/>
    <mergeCell ref="G1027:L1028"/>
    <mergeCell ref="B1050:D1050"/>
    <mergeCell ref="G1050:L1051"/>
    <mergeCell ref="B1031:D1031"/>
    <mergeCell ref="G1031:L1032"/>
    <mergeCell ref="B1033:D1033"/>
    <mergeCell ref="G1033:L1034"/>
    <mergeCell ref="B1035:D1035"/>
    <mergeCell ref="G1035:L1036"/>
    <mergeCell ref="B201:D201"/>
    <mergeCell ref="G201:L202"/>
    <mergeCell ref="G187:L188"/>
    <mergeCell ref="B189:D189"/>
    <mergeCell ref="G189:L190"/>
    <mergeCell ref="B191:D191"/>
    <mergeCell ref="G191:L192"/>
    <mergeCell ref="B193:D193"/>
    <mergeCell ref="G193:L194"/>
    <mergeCell ref="B195:D195"/>
    <mergeCell ref="G195:L196"/>
    <mergeCell ref="B197:D197"/>
    <mergeCell ref="G197:L198"/>
    <mergeCell ref="B199:D199"/>
    <mergeCell ref="G199:L200"/>
    <mergeCell ref="B217:D217"/>
    <mergeCell ref="G217:L218"/>
    <mergeCell ref="B203:D203"/>
    <mergeCell ref="G203:L204"/>
    <mergeCell ref="B205:D205"/>
    <mergeCell ref="G205:L206"/>
    <mergeCell ref="B207:D207"/>
    <mergeCell ref="G207:L208"/>
    <mergeCell ref="B209:D209"/>
    <mergeCell ref="G209:L210"/>
    <mergeCell ref="B211:D211"/>
    <mergeCell ref="G211:L212"/>
    <mergeCell ref="B213:D213"/>
    <mergeCell ref="G213:L214"/>
    <mergeCell ref="B215:D215"/>
    <mergeCell ref="G215:L216"/>
    <mergeCell ref="B233:D233"/>
    <mergeCell ref="G233:L234"/>
    <mergeCell ref="B219:D219"/>
    <mergeCell ref="G219:L220"/>
    <mergeCell ref="B221:D221"/>
    <mergeCell ref="G221:L222"/>
    <mergeCell ref="B223:D223"/>
    <mergeCell ref="G223:L224"/>
    <mergeCell ref="B225:D225"/>
    <mergeCell ref="G225:L226"/>
    <mergeCell ref="B227:D227"/>
    <mergeCell ref="G227:L228"/>
    <mergeCell ref="B229:D229"/>
    <mergeCell ref="G229:L230"/>
    <mergeCell ref="B231:D231"/>
    <mergeCell ref="G231:L232"/>
    <mergeCell ref="B249:D249"/>
    <mergeCell ref="G249:L250"/>
    <mergeCell ref="B235:D235"/>
    <mergeCell ref="G235:L236"/>
    <mergeCell ref="B237:D237"/>
    <mergeCell ref="G237:L238"/>
    <mergeCell ref="B239:D239"/>
    <mergeCell ref="G239:L240"/>
    <mergeCell ref="B241:D241"/>
    <mergeCell ref="G241:L242"/>
    <mergeCell ref="B243:D243"/>
    <mergeCell ref="G243:L244"/>
    <mergeCell ref="B245:D245"/>
    <mergeCell ref="G245:L246"/>
    <mergeCell ref="B247:D247"/>
    <mergeCell ref="G247:L248"/>
    <mergeCell ref="B265:D265"/>
    <mergeCell ref="G265:L266"/>
    <mergeCell ref="B251:D251"/>
    <mergeCell ref="G251:L252"/>
    <mergeCell ref="B253:D253"/>
    <mergeCell ref="G253:L254"/>
    <mergeCell ref="B255:D255"/>
    <mergeCell ref="G255:L256"/>
    <mergeCell ref="B257:D257"/>
    <mergeCell ref="G257:L258"/>
    <mergeCell ref="B259:D259"/>
    <mergeCell ref="G259:L260"/>
    <mergeCell ref="B261:D261"/>
    <mergeCell ref="G261:L262"/>
    <mergeCell ref="B263:D263"/>
    <mergeCell ref="G263:L264"/>
    <mergeCell ref="B281:D281"/>
    <mergeCell ref="G281:L282"/>
    <mergeCell ref="B267:D267"/>
    <mergeCell ref="G267:L268"/>
    <mergeCell ref="B269:D269"/>
    <mergeCell ref="G269:L270"/>
    <mergeCell ref="B271:D271"/>
    <mergeCell ref="G271:L272"/>
    <mergeCell ref="B273:D273"/>
    <mergeCell ref="G273:L274"/>
    <mergeCell ref="B275:D275"/>
    <mergeCell ref="G275:L276"/>
    <mergeCell ref="B277:D277"/>
    <mergeCell ref="G277:L278"/>
    <mergeCell ref="B279:D279"/>
    <mergeCell ref="G279:L280"/>
    <mergeCell ref="B297:D297"/>
    <mergeCell ref="G297:L298"/>
    <mergeCell ref="B283:D283"/>
    <mergeCell ref="G283:L284"/>
    <mergeCell ref="B285:D285"/>
    <mergeCell ref="G285:L286"/>
    <mergeCell ref="B287:D287"/>
    <mergeCell ref="G287:L288"/>
    <mergeCell ref="B289:D289"/>
    <mergeCell ref="G289:L290"/>
    <mergeCell ref="B291:D291"/>
    <mergeCell ref="G291:L292"/>
    <mergeCell ref="B293:D293"/>
    <mergeCell ref="G293:L294"/>
    <mergeCell ref="B295:D295"/>
    <mergeCell ref="G295:L296"/>
    <mergeCell ref="B313:D313"/>
    <mergeCell ref="G313:L314"/>
    <mergeCell ref="B299:D299"/>
    <mergeCell ref="G299:L300"/>
    <mergeCell ref="B301:D301"/>
    <mergeCell ref="G301:L302"/>
    <mergeCell ref="B303:D303"/>
    <mergeCell ref="G303:L304"/>
    <mergeCell ref="B305:D305"/>
    <mergeCell ref="G305:L306"/>
    <mergeCell ref="B307:D307"/>
    <mergeCell ref="G307:L308"/>
    <mergeCell ref="B309:D309"/>
    <mergeCell ref="G309:L310"/>
    <mergeCell ref="B311:D311"/>
    <mergeCell ref="G311:L312"/>
    <mergeCell ref="B329:D329"/>
    <mergeCell ref="G329:L330"/>
    <mergeCell ref="B315:D315"/>
    <mergeCell ref="G315:L316"/>
    <mergeCell ref="B317:D317"/>
    <mergeCell ref="G317:L318"/>
    <mergeCell ref="B319:D319"/>
    <mergeCell ref="G319:L320"/>
    <mergeCell ref="B321:D321"/>
    <mergeCell ref="G321:L322"/>
    <mergeCell ref="B323:D323"/>
    <mergeCell ref="G323:L324"/>
    <mergeCell ref="B325:D325"/>
    <mergeCell ref="G325:L326"/>
    <mergeCell ref="B327:D327"/>
    <mergeCell ref="G327:L328"/>
    <mergeCell ref="B345:D345"/>
    <mergeCell ref="G345:L346"/>
    <mergeCell ref="B331:D331"/>
    <mergeCell ref="G331:L332"/>
    <mergeCell ref="B333:D333"/>
    <mergeCell ref="G333:L334"/>
    <mergeCell ref="B335:D335"/>
    <mergeCell ref="G335:L336"/>
    <mergeCell ref="B337:D337"/>
    <mergeCell ref="G337:L338"/>
    <mergeCell ref="B339:D339"/>
    <mergeCell ref="G339:L340"/>
    <mergeCell ref="B341:D341"/>
    <mergeCell ref="G341:L342"/>
    <mergeCell ref="B343:D343"/>
    <mergeCell ref="G343:L344"/>
    <mergeCell ref="B361:D361"/>
    <mergeCell ref="G361:L362"/>
    <mergeCell ref="B347:D347"/>
    <mergeCell ref="G347:L348"/>
    <mergeCell ref="B349:D349"/>
    <mergeCell ref="G349:L350"/>
    <mergeCell ref="B351:D351"/>
    <mergeCell ref="G351:L352"/>
    <mergeCell ref="B353:D353"/>
    <mergeCell ref="G353:L354"/>
    <mergeCell ref="B355:D355"/>
    <mergeCell ref="G355:L356"/>
    <mergeCell ref="B357:D357"/>
    <mergeCell ref="G357:L358"/>
    <mergeCell ref="B359:D359"/>
    <mergeCell ref="G359:L360"/>
    <mergeCell ref="B377:D377"/>
    <mergeCell ref="G377:L378"/>
    <mergeCell ref="B363:D363"/>
    <mergeCell ref="G363:L364"/>
    <mergeCell ref="B365:D365"/>
    <mergeCell ref="G365:L366"/>
    <mergeCell ref="B367:D367"/>
    <mergeCell ref="G367:L368"/>
    <mergeCell ref="B369:D369"/>
    <mergeCell ref="G369:L370"/>
    <mergeCell ref="B371:D371"/>
    <mergeCell ref="G371:L372"/>
    <mergeCell ref="B373:D373"/>
    <mergeCell ref="G373:L374"/>
    <mergeCell ref="B375:D375"/>
    <mergeCell ref="G375:L376"/>
    <mergeCell ref="B393:D393"/>
    <mergeCell ref="G393:L394"/>
    <mergeCell ref="B379:D379"/>
    <mergeCell ref="G379:L380"/>
    <mergeCell ref="B381:D381"/>
    <mergeCell ref="G381:L382"/>
    <mergeCell ref="B383:D383"/>
    <mergeCell ref="G383:L384"/>
    <mergeCell ref="B385:D385"/>
    <mergeCell ref="G385:L386"/>
    <mergeCell ref="B387:D387"/>
    <mergeCell ref="G387:L388"/>
    <mergeCell ref="B389:D389"/>
    <mergeCell ref="G389:L390"/>
    <mergeCell ref="B391:D391"/>
    <mergeCell ref="G391:L392"/>
    <mergeCell ref="B409:D409"/>
    <mergeCell ref="G409:L410"/>
    <mergeCell ref="B395:D395"/>
    <mergeCell ref="G395:L396"/>
    <mergeCell ref="B397:D397"/>
    <mergeCell ref="G397:L398"/>
    <mergeCell ref="B399:D399"/>
    <mergeCell ref="G399:L400"/>
    <mergeCell ref="B401:D401"/>
    <mergeCell ref="G401:L402"/>
    <mergeCell ref="B403:D403"/>
    <mergeCell ref="G403:L404"/>
    <mergeCell ref="B405:D405"/>
    <mergeCell ref="G405:L406"/>
    <mergeCell ref="B407:D407"/>
    <mergeCell ref="G407:L408"/>
    <mergeCell ref="B425:D425"/>
    <mergeCell ref="G425:L426"/>
    <mergeCell ref="B411:D411"/>
    <mergeCell ref="G411:L412"/>
    <mergeCell ref="B413:D413"/>
    <mergeCell ref="G413:L414"/>
    <mergeCell ref="B415:D415"/>
    <mergeCell ref="G415:L416"/>
    <mergeCell ref="B417:D417"/>
    <mergeCell ref="G417:L418"/>
    <mergeCell ref="B419:D419"/>
    <mergeCell ref="G419:L420"/>
    <mergeCell ref="B421:D421"/>
    <mergeCell ref="G421:L422"/>
    <mergeCell ref="B423:D423"/>
    <mergeCell ref="G423:L424"/>
    <mergeCell ref="B442:D442"/>
    <mergeCell ref="G442:L443"/>
    <mergeCell ref="B427:D427"/>
    <mergeCell ref="G427:L428"/>
    <mergeCell ref="B429:D429"/>
    <mergeCell ref="G429:L430"/>
    <mergeCell ref="B431:D431"/>
    <mergeCell ref="G431:L432"/>
    <mergeCell ref="B433:D433"/>
    <mergeCell ref="G433:L434"/>
    <mergeCell ref="B435:D435"/>
    <mergeCell ref="G435:L436"/>
    <mergeCell ref="B437:D437"/>
    <mergeCell ref="G437:L438"/>
    <mergeCell ref="B440:D440"/>
    <mergeCell ref="G440:L441"/>
    <mergeCell ref="B458:D458"/>
    <mergeCell ref="G458:L459"/>
    <mergeCell ref="B444:D444"/>
    <mergeCell ref="G444:L445"/>
    <mergeCell ref="B446:D446"/>
    <mergeCell ref="G446:L447"/>
    <mergeCell ref="B448:D448"/>
    <mergeCell ref="G448:L449"/>
    <mergeCell ref="B450:D450"/>
    <mergeCell ref="G450:L451"/>
    <mergeCell ref="B452:D452"/>
    <mergeCell ref="G452:L453"/>
    <mergeCell ref="B454:D454"/>
    <mergeCell ref="G454:L455"/>
    <mergeCell ref="B456:D456"/>
    <mergeCell ref="G456:L457"/>
    <mergeCell ref="B474:D474"/>
    <mergeCell ref="G474:L475"/>
    <mergeCell ref="B460:D460"/>
    <mergeCell ref="G460:L461"/>
    <mergeCell ref="B462:D462"/>
    <mergeCell ref="G462:L463"/>
    <mergeCell ref="B464:D464"/>
    <mergeCell ref="G464:L465"/>
    <mergeCell ref="B466:D466"/>
    <mergeCell ref="G466:L467"/>
    <mergeCell ref="B468:D468"/>
    <mergeCell ref="G468:L469"/>
    <mergeCell ref="B470:D470"/>
    <mergeCell ref="G470:L471"/>
    <mergeCell ref="B472:D472"/>
    <mergeCell ref="G472:L473"/>
    <mergeCell ref="B490:D490"/>
    <mergeCell ref="G490:L491"/>
    <mergeCell ref="B476:D476"/>
    <mergeCell ref="G476:L477"/>
    <mergeCell ref="B478:D478"/>
    <mergeCell ref="G478:L479"/>
    <mergeCell ref="B480:D480"/>
    <mergeCell ref="G480:L481"/>
    <mergeCell ref="B482:D482"/>
    <mergeCell ref="G482:L483"/>
    <mergeCell ref="B484:D484"/>
    <mergeCell ref="G484:L485"/>
    <mergeCell ref="B486:D486"/>
    <mergeCell ref="G486:L487"/>
    <mergeCell ref="B488:D488"/>
    <mergeCell ref="G488:L489"/>
    <mergeCell ref="B507:D507"/>
    <mergeCell ref="G507:L508"/>
    <mergeCell ref="B492:D492"/>
    <mergeCell ref="G492:L493"/>
    <mergeCell ref="B494:D494"/>
    <mergeCell ref="G494:L495"/>
    <mergeCell ref="B496:D496"/>
    <mergeCell ref="G496:L497"/>
    <mergeCell ref="B498:D498"/>
    <mergeCell ref="G498:L498"/>
    <mergeCell ref="G500:L500"/>
    <mergeCell ref="B501:D501"/>
    <mergeCell ref="G501:L502"/>
    <mergeCell ref="B503:D503"/>
    <mergeCell ref="G503:L504"/>
    <mergeCell ref="B505:D505"/>
    <mergeCell ref="G505:L506"/>
    <mergeCell ref="B523:D523"/>
    <mergeCell ref="G523:L524"/>
    <mergeCell ref="B509:D509"/>
    <mergeCell ref="G509:L510"/>
    <mergeCell ref="B511:D511"/>
    <mergeCell ref="G511:L512"/>
    <mergeCell ref="B513:D513"/>
    <mergeCell ref="G513:L514"/>
    <mergeCell ref="B515:D515"/>
    <mergeCell ref="G515:L516"/>
    <mergeCell ref="B517:D517"/>
    <mergeCell ref="G517:L518"/>
    <mergeCell ref="B519:D519"/>
    <mergeCell ref="G519:L520"/>
    <mergeCell ref="B521:D521"/>
    <mergeCell ref="G521:L522"/>
    <mergeCell ref="B539:D539"/>
    <mergeCell ref="G539:L540"/>
    <mergeCell ref="B525:D525"/>
    <mergeCell ref="G525:L526"/>
    <mergeCell ref="B527:D527"/>
    <mergeCell ref="G527:L528"/>
    <mergeCell ref="B529:D529"/>
    <mergeCell ref="G529:L530"/>
    <mergeCell ref="B531:D531"/>
    <mergeCell ref="G531:L532"/>
    <mergeCell ref="B533:D533"/>
    <mergeCell ref="G533:L534"/>
    <mergeCell ref="B535:D535"/>
    <mergeCell ref="G535:L536"/>
    <mergeCell ref="B537:D537"/>
    <mergeCell ref="G537:L538"/>
    <mergeCell ref="B556:D556"/>
    <mergeCell ref="G556:L557"/>
    <mergeCell ref="B541:D541"/>
    <mergeCell ref="G541:L542"/>
    <mergeCell ref="B543:D543"/>
    <mergeCell ref="G543:L544"/>
    <mergeCell ref="B545:D545"/>
    <mergeCell ref="G545:L546"/>
    <mergeCell ref="B547:D547"/>
    <mergeCell ref="G547:L548"/>
    <mergeCell ref="B550:D550"/>
    <mergeCell ref="G550:L551"/>
    <mergeCell ref="B552:D552"/>
    <mergeCell ref="G552:L553"/>
    <mergeCell ref="B554:D554"/>
    <mergeCell ref="G554:L555"/>
    <mergeCell ref="B572:D572"/>
    <mergeCell ref="G572:L573"/>
    <mergeCell ref="B558:D558"/>
    <mergeCell ref="G558:L559"/>
    <mergeCell ref="B560:D560"/>
    <mergeCell ref="G560:L561"/>
    <mergeCell ref="B562:D562"/>
    <mergeCell ref="G562:L563"/>
    <mergeCell ref="B564:D564"/>
    <mergeCell ref="G564:L565"/>
    <mergeCell ref="B566:D566"/>
    <mergeCell ref="G566:L567"/>
    <mergeCell ref="B568:D568"/>
    <mergeCell ref="G568:L569"/>
    <mergeCell ref="B570:D570"/>
    <mergeCell ref="G570:L571"/>
    <mergeCell ref="B588:D588"/>
    <mergeCell ref="G588:L589"/>
    <mergeCell ref="B574:D574"/>
    <mergeCell ref="G574:L575"/>
    <mergeCell ref="B576:D576"/>
    <mergeCell ref="G576:L577"/>
    <mergeCell ref="B578:D578"/>
    <mergeCell ref="G578:L579"/>
    <mergeCell ref="B580:D580"/>
    <mergeCell ref="G580:L581"/>
    <mergeCell ref="B582:D582"/>
    <mergeCell ref="G582:L583"/>
    <mergeCell ref="B584:D584"/>
    <mergeCell ref="G584:L585"/>
    <mergeCell ref="B586:D586"/>
    <mergeCell ref="G586:L587"/>
    <mergeCell ref="B604:D604"/>
    <mergeCell ref="G604:L605"/>
    <mergeCell ref="B590:D590"/>
    <mergeCell ref="G590:L591"/>
    <mergeCell ref="B592:D592"/>
    <mergeCell ref="G592:L593"/>
    <mergeCell ref="B594:D594"/>
    <mergeCell ref="G594:L595"/>
    <mergeCell ref="B596:D596"/>
    <mergeCell ref="G596:L597"/>
    <mergeCell ref="B598:D598"/>
    <mergeCell ref="G598:L599"/>
    <mergeCell ref="B600:D600"/>
    <mergeCell ref="G600:L601"/>
    <mergeCell ref="B602:D602"/>
    <mergeCell ref="G602:L603"/>
    <mergeCell ref="B621:D621"/>
    <mergeCell ref="G621:L622"/>
    <mergeCell ref="B607:D607"/>
    <mergeCell ref="G607:L608"/>
    <mergeCell ref="B609:D609"/>
    <mergeCell ref="G609:L610"/>
    <mergeCell ref="B611:D611"/>
    <mergeCell ref="G611:L612"/>
    <mergeCell ref="B613:D613"/>
    <mergeCell ref="G613:L614"/>
    <mergeCell ref="B615:D615"/>
    <mergeCell ref="G615:L616"/>
    <mergeCell ref="B617:D617"/>
    <mergeCell ref="G617:L618"/>
    <mergeCell ref="B619:D619"/>
    <mergeCell ref="G619:L620"/>
    <mergeCell ref="B637:D637"/>
    <mergeCell ref="G637:L638"/>
    <mergeCell ref="B623:D623"/>
    <mergeCell ref="G623:L624"/>
    <mergeCell ref="B625:D625"/>
    <mergeCell ref="G625:L626"/>
    <mergeCell ref="B627:D627"/>
    <mergeCell ref="G627:L628"/>
    <mergeCell ref="B629:D629"/>
    <mergeCell ref="G629:L630"/>
    <mergeCell ref="B631:D631"/>
    <mergeCell ref="G631:L632"/>
    <mergeCell ref="B633:D633"/>
    <mergeCell ref="G633:L634"/>
    <mergeCell ref="B635:D635"/>
    <mergeCell ref="G635:L636"/>
    <mergeCell ref="B653:D653"/>
    <mergeCell ref="G653:L654"/>
    <mergeCell ref="B639:D639"/>
    <mergeCell ref="G639:L640"/>
    <mergeCell ref="B641:D641"/>
    <mergeCell ref="G641:L642"/>
    <mergeCell ref="B643:D643"/>
    <mergeCell ref="G643:L644"/>
    <mergeCell ref="B645:D645"/>
    <mergeCell ref="G645:L646"/>
    <mergeCell ref="B647:D647"/>
    <mergeCell ref="G647:L648"/>
    <mergeCell ref="B649:D649"/>
    <mergeCell ref="G649:L650"/>
    <mergeCell ref="B651:D651"/>
    <mergeCell ref="G651:L652"/>
    <mergeCell ref="B670:D670"/>
    <mergeCell ref="G670:L671"/>
    <mergeCell ref="B655:D655"/>
    <mergeCell ref="G655:L656"/>
    <mergeCell ref="B657:D657"/>
    <mergeCell ref="G657:L658"/>
    <mergeCell ref="B660:D660"/>
    <mergeCell ref="G660:L661"/>
    <mergeCell ref="B662:D662"/>
    <mergeCell ref="G662:L663"/>
    <mergeCell ref="B664:D664"/>
    <mergeCell ref="G664:L665"/>
    <mergeCell ref="B666:D666"/>
    <mergeCell ref="G666:L667"/>
    <mergeCell ref="B668:D668"/>
    <mergeCell ref="G668:L669"/>
    <mergeCell ref="B680:D680"/>
    <mergeCell ref="G680:L681"/>
    <mergeCell ref="B682:D682"/>
    <mergeCell ref="G682:L683"/>
    <mergeCell ref="B684:D684"/>
    <mergeCell ref="G684:L685"/>
    <mergeCell ref="B696:D696"/>
    <mergeCell ref="G696:L697"/>
    <mergeCell ref="B698:D698"/>
    <mergeCell ref="G698:L699"/>
    <mergeCell ref="B700:D700"/>
    <mergeCell ref="G700:L701"/>
    <mergeCell ref="B713:D713"/>
    <mergeCell ref="G713:L714"/>
    <mergeCell ref="B715:D715"/>
    <mergeCell ref="G715:L716"/>
    <mergeCell ref="B717:D717"/>
    <mergeCell ref="G717:L718"/>
    <mergeCell ref="B729:D729"/>
    <mergeCell ref="G729:L730"/>
    <mergeCell ref="G749:L750"/>
    <mergeCell ref="B761:D761"/>
    <mergeCell ref="G761:L762"/>
    <mergeCell ref="B763:D763"/>
    <mergeCell ref="G763:L764"/>
    <mergeCell ref="B765:D765"/>
    <mergeCell ref="G765:L766"/>
    <mergeCell ref="B778:D778"/>
    <mergeCell ref="G778:L779"/>
    <mergeCell ref="B780:D780"/>
    <mergeCell ref="G780:L781"/>
    <mergeCell ref="B782:D782"/>
    <mergeCell ref="G782:L783"/>
    <mergeCell ref="B794:D794"/>
    <mergeCell ref="G794:L795"/>
    <mergeCell ref="B796:D796"/>
    <mergeCell ref="G796:L797"/>
    <mergeCell ref="B768:D768"/>
    <mergeCell ref="G768:L769"/>
    <mergeCell ref="B770:D770"/>
    <mergeCell ref="G770:L771"/>
    <mergeCell ref="B755:D755"/>
    <mergeCell ref="G755:L756"/>
    <mergeCell ref="B757:D757"/>
    <mergeCell ref="G757:L758"/>
    <mergeCell ref="B759:D759"/>
    <mergeCell ref="G759:L760"/>
    <mergeCell ref="B784:D784"/>
    <mergeCell ref="G784:L785"/>
    <mergeCell ref="B786:D786"/>
    <mergeCell ref="G786:L787"/>
    <mergeCell ref="B772:D772"/>
    <mergeCell ref="B930:D930"/>
    <mergeCell ref="G930:L931"/>
    <mergeCell ref="G938:L938"/>
    <mergeCell ref="G940:L940"/>
    <mergeCell ref="B941:D941"/>
    <mergeCell ref="G941:L942"/>
    <mergeCell ref="B943:D943"/>
    <mergeCell ref="G943:L944"/>
    <mergeCell ref="B932:D932"/>
    <mergeCell ref="G932:L933"/>
    <mergeCell ref="B918:D918"/>
    <mergeCell ref="B989:D989"/>
    <mergeCell ref="G989:L990"/>
    <mergeCell ref="B991:D991"/>
    <mergeCell ref="G991:L992"/>
    <mergeCell ref="B993:D993"/>
    <mergeCell ref="G993:L994"/>
    <mergeCell ref="B981:D981"/>
    <mergeCell ref="G981:L982"/>
    <mergeCell ref="B983:D983"/>
    <mergeCell ref="G983:L984"/>
    <mergeCell ref="B985:D985"/>
    <mergeCell ref="G985:L986"/>
    <mergeCell ref="B987:D987"/>
    <mergeCell ref="G987:L988"/>
    <mergeCell ref="B963:D963"/>
    <mergeCell ref="G963:L964"/>
    <mergeCell ref="B965:D965"/>
    <mergeCell ref="G965:L966"/>
    <mergeCell ref="B951:D951"/>
    <mergeCell ref="G951:L952"/>
    <mergeCell ref="B953:D953"/>
    <mergeCell ref="G996:L996"/>
    <mergeCell ref="B997:D997"/>
    <mergeCell ref="G997:L998"/>
    <mergeCell ref="B1015:D1015"/>
    <mergeCell ref="G1015:L1016"/>
    <mergeCell ref="B1001:D1001"/>
    <mergeCell ref="G1001:L1002"/>
    <mergeCell ref="B1003:D1003"/>
    <mergeCell ref="G1003:L1004"/>
    <mergeCell ref="B1005:D1005"/>
    <mergeCell ref="G1005:L1006"/>
    <mergeCell ref="B1007:D1007"/>
    <mergeCell ref="G1007:L1008"/>
    <mergeCell ref="B1009:D1009"/>
    <mergeCell ref="G1009:L1010"/>
    <mergeCell ref="B1011:D1011"/>
    <mergeCell ref="G1011:L1012"/>
    <mergeCell ref="B1013:D1013"/>
    <mergeCell ref="G1013:L1014"/>
    <mergeCell ref="B999:D999"/>
    <mergeCell ref="G999:L1000"/>
    <mergeCell ref="B1037:D1037"/>
    <mergeCell ref="G1037:L1038"/>
    <mergeCell ref="B1043:D1043"/>
    <mergeCell ref="G1043:L1044"/>
    <mergeCell ref="B1045:D1045"/>
    <mergeCell ref="G1045:L1046"/>
    <mergeCell ref="B1047:D1047"/>
    <mergeCell ref="G1047:L1048"/>
    <mergeCell ref="B1071:D1071"/>
    <mergeCell ref="G1071:L1072"/>
    <mergeCell ref="G1052:L1052"/>
    <mergeCell ref="B1053:D1053"/>
    <mergeCell ref="G1053:L1054"/>
    <mergeCell ref="B1056:D1056"/>
    <mergeCell ref="G1056:L1057"/>
    <mergeCell ref="B1059:D1059"/>
    <mergeCell ref="G1059:L1060"/>
    <mergeCell ref="B1062:D1062"/>
    <mergeCell ref="G1062:L1063"/>
    <mergeCell ref="B1065:D1065"/>
    <mergeCell ref="G1065:L1068"/>
    <mergeCell ref="B1069:D1069"/>
    <mergeCell ref="G1069:L1070"/>
    <mergeCell ref="G1091:L1092"/>
    <mergeCell ref="B1073:D1073"/>
    <mergeCell ref="G1073:L1074"/>
    <mergeCell ref="B1075:D1075"/>
    <mergeCell ref="G1075:L1076"/>
    <mergeCell ref="B1077:D1077"/>
    <mergeCell ref="G1077:L1078"/>
    <mergeCell ref="B1079:D1079"/>
    <mergeCell ref="G1079:L1080"/>
    <mergeCell ref="B1099:D1099"/>
    <mergeCell ref="G1099:L1100"/>
    <mergeCell ref="B1082:D1082"/>
    <mergeCell ref="G1082:L1083"/>
    <mergeCell ref="G1085:L1085"/>
    <mergeCell ref="B1086:D1086"/>
    <mergeCell ref="G1086:L1087"/>
    <mergeCell ref="B1088:D1088"/>
    <mergeCell ref="G1088:L1089"/>
    <mergeCell ref="B1091:D1091"/>
    <mergeCell ref="B1093:D1093"/>
    <mergeCell ref="G1093:L1094"/>
    <mergeCell ref="B1095:D1095"/>
    <mergeCell ref="G1095:L1096"/>
    <mergeCell ref="B1097:D1097"/>
    <mergeCell ref="G1097:L1098"/>
    <mergeCell ref="B1116:D1116"/>
    <mergeCell ref="G1116:L1117"/>
    <mergeCell ref="B1101:D1101"/>
    <mergeCell ref="G1101:L1102"/>
    <mergeCell ref="B1103:D1103"/>
    <mergeCell ref="G1103:L1104"/>
    <mergeCell ref="B1105:D1105"/>
    <mergeCell ref="G1105:L1106"/>
    <mergeCell ref="B1107:D1107"/>
    <mergeCell ref="G1107:L1108"/>
    <mergeCell ref="B1109:D1109"/>
    <mergeCell ref="G1109:L1110"/>
    <mergeCell ref="B1112:D1112"/>
    <mergeCell ref="G1112:L1113"/>
    <mergeCell ref="B1114:D1114"/>
    <mergeCell ref="G1114:L1115"/>
    <mergeCell ref="G1132:L1133"/>
    <mergeCell ref="B1118:D1118"/>
    <mergeCell ref="G1118:L1119"/>
    <mergeCell ref="B1120:D1120"/>
    <mergeCell ref="G1120:L1121"/>
    <mergeCell ref="B1122:D1122"/>
    <mergeCell ref="G1122:L1123"/>
    <mergeCell ref="B1124:D1124"/>
    <mergeCell ref="G1124:L1125"/>
    <mergeCell ref="G1141:L1141"/>
    <mergeCell ref="B1142:D1142"/>
    <mergeCell ref="G1142:L1143"/>
    <mergeCell ref="B1126:D1126"/>
    <mergeCell ref="G1126:L1127"/>
    <mergeCell ref="B1128:D1128"/>
    <mergeCell ref="G1128:L1129"/>
    <mergeCell ref="B1130:D1130"/>
    <mergeCell ref="G1130:L1131"/>
    <mergeCell ref="B1132:D1132"/>
    <mergeCell ref="B1134:D1134"/>
    <mergeCell ref="G1134:L1135"/>
    <mergeCell ref="B1136:D1136"/>
    <mergeCell ref="G1136:L1137"/>
    <mergeCell ref="B1138:D1138"/>
    <mergeCell ref="G1138:L1139"/>
    <mergeCell ref="G1158:L1159"/>
    <mergeCell ref="B1144:D1144"/>
    <mergeCell ref="G1144:L1145"/>
    <mergeCell ref="B1146:D1146"/>
    <mergeCell ref="G1146:L1147"/>
    <mergeCell ref="B1148:D1148"/>
    <mergeCell ref="G1148:L1149"/>
    <mergeCell ref="B1150:D1150"/>
    <mergeCell ref="G1150:L1151"/>
    <mergeCell ref="G1166:L1166"/>
    <mergeCell ref="B1167:D1167"/>
    <mergeCell ref="G1167:L1168"/>
    <mergeCell ref="B1152:D1152"/>
    <mergeCell ref="G1152:L1153"/>
    <mergeCell ref="B1154:D1154"/>
    <mergeCell ref="G1154:L1155"/>
    <mergeCell ref="B1156:D1156"/>
    <mergeCell ref="G1156:L1157"/>
    <mergeCell ref="B1158:D1158"/>
    <mergeCell ref="B1160:D1160"/>
    <mergeCell ref="G1160:L1161"/>
    <mergeCell ref="B1162:D1162"/>
    <mergeCell ref="G1162:L1163"/>
    <mergeCell ref="B1164:D1164"/>
    <mergeCell ref="G1164:L1165"/>
    <mergeCell ref="G1183:L1184"/>
    <mergeCell ref="B1169:D1169"/>
    <mergeCell ref="G1169:L1170"/>
    <mergeCell ref="B1171:D1171"/>
    <mergeCell ref="G1171:L1172"/>
    <mergeCell ref="B1173:D1173"/>
    <mergeCell ref="G1173:L1174"/>
    <mergeCell ref="B1175:D1175"/>
    <mergeCell ref="G1175:L1176"/>
    <mergeCell ref="G1192:L1192"/>
    <mergeCell ref="B1193:D1193"/>
    <mergeCell ref="G1193:L1194"/>
    <mergeCell ref="B1177:D1177"/>
    <mergeCell ref="G1177:L1178"/>
    <mergeCell ref="B1179:D1179"/>
    <mergeCell ref="G1179:L1180"/>
    <mergeCell ref="B1181:D1181"/>
    <mergeCell ref="G1181:L1182"/>
    <mergeCell ref="B1183:D1183"/>
    <mergeCell ref="B1185:D1185"/>
    <mergeCell ref="G1185:L1186"/>
    <mergeCell ref="B1187:D1187"/>
    <mergeCell ref="G1187:L1188"/>
    <mergeCell ref="B1189:D1189"/>
    <mergeCell ref="G1189:L1190"/>
    <mergeCell ref="B1209:D1209"/>
    <mergeCell ref="G1209:L1210"/>
    <mergeCell ref="B1195:D1195"/>
    <mergeCell ref="G1195:L1196"/>
    <mergeCell ref="B1197:D1197"/>
    <mergeCell ref="G1197:L1198"/>
    <mergeCell ref="B1199:D1199"/>
    <mergeCell ref="G1199:L1200"/>
    <mergeCell ref="B1201:D1201"/>
    <mergeCell ref="G1201:L1202"/>
    <mergeCell ref="B1203:D1203"/>
    <mergeCell ref="G1203:L1204"/>
    <mergeCell ref="B1205:D1205"/>
    <mergeCell ref="G1205:L1206"/>
    <mergeCell ref="B1207:D1207"/>
    <mergeCell ref="G1207:L1208"/>
    <mergeCell ref="B1226:D1226"/>
    <mergeCell ref="G1226:L1227"/>
    <mergeCell ref="B1211:D1211"/>
    <mergeCell ref="G1211:L1212"/>
    <mergeCell ref="B1214:D1214"/>
    <mergeCell ref="G1214:L1215"/>
    <mergeCell ref="B1216:D1216"/>
    <mergeCell ref="G1216:L1217"/>
    <mergeCell ref="B1218:D1218"/>
    <mergeCell ref="G1218:L1219"/>
    <mergeCell ref="B1220:D1220"/>
    <mergeCell ref="G1220:L1221"/>
    <mergeCell ref="B1222:D1222"/>
    <mergeCell ref="G1222:L1223"/>
    <mergeCell ref="B1224:D1224"/>
    <mergeCell ref="G1224:L1225"/>
    <mergeCell ref="B1243:D1243"/>
    <mergeCell ref="G1243:L1244"/>
    <mergeCell ref="B1228:D1228"/>
    <mergeCell ref="G1228:L1229"/>
    <mergeCell ref="B1230:D1230"/>
    <mergeCell ref="G1230:L1231"/>
    <mergeCell ref="B1232:D1232"/>
    <mergeCell ref="G1232:L1233"/>
    <mergeCell ref="B1234:D1234"/>
    <mergeCell ref="G1234:L1235"/>
    <mergeCell ref="B1236:D1236"/>
    <mergeCell ref="G1236:L1237"/>
    <mergeCell ref="B1239:D1239"/>
    <mergeCell ref="G1239:L1240"/>
    <mergeCell ref="B1241:D1241"/>
    <mergeCell ref="G1241:L1242"/>
    <mergeCell ref="B1260:D1260"/>
    <mergeCell ref="G1260:L1261"/>
    <mergeCell ref="B1245:D1245"/>
    <mergeCell ref="G1245:L1246"/>
    <mergeCell ref="B1247:D1247"/>
    <mergeCell ref="G1247:L1248"/>
    <mergeCell ref="B1249:D1249"/>
    <mergeCell ref="G1249:L1250"/>
    <mergeCell ref="B1251:D1251"/>
    <mergeCell ref="G1251:L1252"/>
    <mergeCell ref="B1253:D1253"/>
    <mergeCell ref="G1253:L1254"/>
    <mergeCell ref="B1255:D1255"/>
    <mergeCell ref="G1255:L1256"/>
    <mergeCell ref="B1257:D1257"/>
    <mergeCell ref="G1257:L1259"/>
    <mergeCell ref="B1277:D1277"/>
    <mergeCell ref="G1277:L1278"/>
    <mergeCell ref="B1262:D1262"/>
    <mergeCell ref="G1262:L1263"/>
    <mergeCell ref="B1265:D1265"/>
    <mergeCell ref="G1265:L1266"/>
    <mergeCell ref="B1267:D1267"/>
    <mergeCell ref="G1267:L1268"/>
    <mergeCell ref="B1269:D1269"/>
    <mergeCell ref="G1269:L1270"/>
    <mergeCell ref="B1271:D1271"/>
    <mergeCell ref="G1271:L1272"/>
    <mergeCell ref="B1273:D1273"/>
    <mergeCell ref="G1273:L1274"/>
    <mergeCell ref="B1275:D1275"/>
    <mergeCell ref="G1275:L1276"/>
    <mergeCell ref="G1295:L1296"/>
    <mergeCell ref="B1279:D1279"/>
    <mergeCell ref="G1279:L1280"/>
    <mergeCell ref="B1281:D1281"/>
    <mergeCell ref="G1281:L1282"/>
    <mergeCell ref="B1283:D1283"/>
    <mergeCell ref="G1283:L1284"/>
    <mergeCell ref="B1285:D1285"/>
    <mergeCell ref="G1285:L1286"/>
    <mergeCell ref="B1303:D1303"/>
    <mergeCell ref="G1303:L1304"/>
    <mergeCell ref="B1287:D1287"/>
    <mergeCell ref="G1287:L1288"/>
    <mergeCell ref="G1290:L1290"/>
    <mergeCell ref="B1291:D1291"/>
    <mergeCell ref="G1291:L1292"/>
    <mergeCell ref="B1293:D1293"/>
    <mergeCell ref="G1293:L1294"/>
    <mergeCell ref="B1295:D1295"/>
    <mergeCell ref="B1297:D1297"/>
    <mergeCell ref="G1297:L1298"/>
    <mergeCell ref="B1299:D1299"/>
    <mergeCell ref="G1299:L1300"/>
    <mergeCell ref="B1301:D1301"/>
    <mergeCell ref="G1301:L1302"/>
    <mergeCell ref="B1322:D1322"/>
    <mergeCell ref="G1322:L1323"/>
    <mergeCell ref="B1305:D1305"/>
    <mergeCell ref="G1305:L1306"/>
    <mergeCell ref="B1307:D1307"/>
    <mergeCell ref="G1307:L1308"/>
    <mergeCell ref="B1309:D1309"/>
    <mergeCell ref="G1309:L1310"/>
    <mergeCell ref="B1311:D1311"/>
    <mergeCell ref="G1311:L1312"/>
    <mergeCell ref="B1313:D1313"/>
    <mergeCell ref="G1313:L1314"/>
    <mergeCell ref="G1316:L1316"/>
    <mergeCell ref="B1317:D1317"/>
    <mergeCell ref="G1317:L1318"/>
    <mergeCell ref="B1319:D1319"/>
    <mergeCell ref="G1319:L1320"/>
    <mergeCell ref="B1338:D1338"/>
    <mergeCell ref="G1338:L1339"/>
    <mergeCell ref="B1324:D1324"/>
    <mergeCell ref="G1324:L1325"/>
    <mergeCell ref="B1326:D1326"/>
    <mergeCell ref="G1326:L1327"/>
    <mergeCell ref="B1328:D1328"/>
    <mergeCell ref="G1328:L1329"/>
    <mergeCell ref="B1330:D1330"/>
    <mergeCell ref="G1330:L1331"/>
    <mergeCell ref="B1332:D1332"/>
    <mergeCell ref="G1332:L1333"/>
    <mergeCell ref="B1334:D1334"/>
    <mergeCell ref="G1334:L1335"/>
    <mergeCell ref="B1336:D1336"/>
    <mergeCell ref="G1336:L1337"/>
    <mergeCell ref="G1355:L1356"/>
    <mergeCell ref="B1341:D1341"/>
    <mergeCell ref="G1341:L1342"/>
    <mergeCell ref="B1343:D1343"/>
    <mergeCell ref="G1343:L1344"/>
    <mergeCell ref="B1345:D1345"/>
    <mergeCell ref="G1345:L1346"/>
    <mergeCell ref="B1347:D1347"/>
    <mergeCell ref="G1347:L1348"/>
    <mergeCell ref="G1363:L1363"/>
    <mergeCell ref="B1364:D1364"/>
    <mergeCell ref="G1364:L1365"/>
    <mergeCell ref="B1349:D1349"/>
    <mergeCell ref="G1349:L1350"/>
    <mergeCell ref="B1351:D1351"/>
    <mergeCell ref="G1351:L1352"/>
    <mergeCell ref="B1353:D1353"/>
    <mergeCell ref="G1353:L1354"/>
    <mergeCell ref="B1355:D1355"/>
    <mergeCell ref="B1357:D1357"/>
    <mergeCell ref="G1357:L1358"/>
    <mergeCell ref="B1359:D1359"/>
    <mergeCell ref="G1359:L1360"/>
    <mergeCell ref="B1361:D1361"/>
    <mergeCell ref="G1361:L1362"/>
    <mergeCell ref="B1380:D1380"/>
    <mergeCell ref="G1380:L1381"/>
    <mergeCell ref="B1366:D1366"/>
    <mergeCell ref="G1366:L1367"/>
    <mergeCell ref="B1368:D1368"/>
    <mergeCell ref="G1368:L1369"/>
    <mergeCell ref="B1370:D1370"/>
    <mergeCell ref="G1370:L1371"/>
    <mergeCell ref="B1372:D1372"/>
    <mergeCell ref="G1372:L1373"/>
    <mergeCell ref="B1374:D1374"/>
    <mergeCell ref="G1374:L1375"/>
    <mergeCell ref="B1376:D1376"/>
    <mergeCell ref="G1376:L1377"/>
    <mergeCell ref="B1378:D1378"/>
    <mergeCell ref="G1378:L1379"/>
    <mergeCell ref="B1398:D1398"/>
    <mergeCell ref="G1398:L1399"/>
    <mergeCell ref="B1382:D1382"/>
    <mergeCell ref="G1382:L1383"/>
    <mergeCell ref="B1384:D1384"/>
    <mergeCell ref="G1384:L1385"/>
    <mergeCell ref="B1386:D1386"/>
    <mergeCell ref="G1386:L1387"/>
    <mergeCell ref="B1388:D1388"/>
    <mergeCell ref="G1388:L1389"/>
    <mergeCell ref="G1391:L1391"/>
    <mergeCell ref="B1392:D1392"/>
    <mergeCell ref="G1392:L1393"/>
    <mergeCell ref="B1394:D1394"/>
    <mergeCell ref="G1394:L1395"/>
    <mergeCell ref="B1396:D1396"/>
    <mergeCell ref="G1396:L1397"/>
    <mergeCell ref="G1416:L1417"/>
    <mergeCell ref="B1400:D1400"/>
    <mergeCell ref="G1400:L1401"/>
    <mergeCell ref="B1402:D1402"/>
    <mergeCell ref="G1402:L1403"/>
    <mergeCell ref="B1404:D1404"/>
    <mergeCell ref="G1404:L1405"/>
    <mergeCell ref="B1406:D1406"/>
    <mergeCell ref="G1406:L1407"/>
    <mergeCell ref="B1424:D1424"/>
    <mergeCell ref="G1424:L1425"/>
    <mergeCell ref="B1408:D1408"/>
    <mergeCell ref="G1408:L1409"/>
    <mergeCell ref="B1410:D1410"/>
    <mergeCell ref="G1410:L1411"/>
    <mergeCell ref="B1412:D1412"/>
    <mergeCell ref="G1412:L1413"/>
    <mergeCell ref="G1415:L1415"/>
    <mergeCell ref="B1416:D1416"/>
    <mergeCell ref="B1418:D1418"/>
    <mergeCell ref="G1418:L1419"/>
    <mergeCell ref="B1420:D1420"/>
    <mergeCell ref="G1420:L1421"/>
    <mergeCell ref="B1422:D1422"/>
    <mergeCell ref="G1422:L1423"/>
    <mergeCell ref="G1442:L1443"/>
    <mergeCell ref="B1426:D1426"/>
    <mergeCell ref="G1426:L1427"/>
    <mergeCell ref="B1428:D1428"/>
    <mergeCell ref="G1428:L1429"/>
    <mergeCell ref="B1430:D1430"/>
    <mergeCell ref="G1430:L1431"/>
    <mergeCell ref="B1432:D1432"/>
    <mergeCell ref="G1432:L1433"/>
    <mergeCell ref="B1450:D1450"/>
    <mergeCell ref="G1450:L1451"/>
    <mergeCell ref="B1434:D1434"/>
    <mergeCell ref="G1434:L1435"/>
    <mergeCell ref="B1436:D1436"/>
    <mergeCell ref="G1436:L1437"/>
    <mergeCell ref="G1439:L1439"/>
    <mergeCell ref="B1440:D1440"/>
    <mergeCell ref="G1440:L1441"/>
    <mergeCell ref="B1442:D1442"/>
    <mergeCell ref="B1444:D1444"/>
    <mergeCell ref="G1444:L1445"/>
    <mergeCell ref="B1446:D1446"/>
    <mergeCell ref="G1446:L1447"/>
    <mergeCell ref="B1448:D1448"/>
    <mergeCell ref="G1448:L1449"/>
    <mergeCell ref="B1467:D1467"/>
    <mergeCell ref="G1467:L1468"/>
    <mergeCell ref="B1452:D1452"/>
    <mergeCell ref="G1452:L1453"/>
    <mergeCell ref="B1454:D1454"/>
    <mergeCell ref="G1454:L1455"/>
    <mergeCell ref="B1456:D1456"/>
    <mergeCell ref="G1456:L1457"/>
    <mergeCell ref="B1458:D1458"/>
    <mergeCell ref="G1458:L1459"/>
    <mergeCell ref="B1460:D1460"/>
    <mergeCell ref="G1460:L1461"/>
    <mergeCell ref="B1462:D1462"/>
    <mergeCell ref="G1462:L1462"/>
    <mergeCell ref="G1464:L1464"/>
    <mergeCell ref="B1465:D1465"/>
    <mergeCell ref="G1465:L1466"/>
    <mergeCell ref="G1483:L1484"/>
    <mergeCell ref="B1469:D1469"/>
    <mergeCell ref="G1469:L1470"/>
    <mergeCell ref="B1471:D1471"/>
    <mergeCell ref="G1471:L1472"/>
    <mergeCell ref="B1473:D1473"/>
    <mergeCell ref="G1473:L1474"/>
    <mergeCell ref="B1475:D1475"/>
    <mergeCell ref="G1475:L1476"/>
    <mergeCell ref="G1492:L1492"/>
    <mergeCell ref="B1493:D1493"/>
    <mergeCell ref="G1493:L1494"/>
    <mergeCell ref="B1477:D1477"/>
    <mergeCell ref="G1477:L1478"/>
    <mergeCell ref="B1479:D1479"/>
    <mergeCell ref="G1479:L1480"/>
    <mergeCell ref="B1481:D1481"/>
    <mergeCell ref="G1481:L1482"/>
    <mergeCell ref="B1483:D1483"/>
    <mergeCell ref="B1485:D1485"/>
    <mergeCell ref="G1485:L1486"/>
    <mergeCell ref="B1487:D1487"/>
    <mergeCell ref="G1487:L1488"/>
    <mergeCell ref="B1489:D1489"/>
    <mergeCell ref="G1489:L1490"/>
    <mergeCell ref="B1509:D1509"/>
    <mergeCell ref="G1509:L1510"/>
    <mergeCell ref="B1495:D1495"/>
    <mergeCell ref="G1495:L1496"/>
    <mergeCell ref="B1497:D1497"/>
    <mergeCell ref="G1497:L1498"/>
    <mergeCell ref="B1499:D1499"/>
    <mergeCell ref="G1499:L1500"/>
    <mergeCell ref="B1501:D1501"/>
    <mergeCell ref="G1501:L1502"/>
    <mergeCell ref="B1503:D1503"/>
    <mergeCell ref="G1503:L1504"/>
    <mergeCell ref="B1505:D1505"/>
    <mergeCell ref="G1505:L1506"/>
    <mergeCell ref="B1507:D1507"/>
    <mergeCell ref="G1507:L1508"/>
    <mergeCell ref="G1527:L1528"/>
    <mergeCell ref="B1511:D1511"/>
    <mergeCell ref="G1511:L1512"/>
    <mergeCell ref="B1513:D1513"/>
    <mergeCell ref="G1513:L1514"/>
    <mergeCell ref="B1515:D1515"/>
    <mergeCell ref="G1515:L1516"/>
    <mergeCell ref="B1517:D1517"/>
    <mergeCell ref="G1517:L1518"/>
    <mergeCell ref="B1535:D1535"/>
    <mergeCell ref="G1535:L1536"/>
    <mergeCell ref="G1520:L1520"/>
    <mergeCell ref="B1521:D1521"/>
    <mergeCell ref="G1521:L1522"/>
    <mergeCell ref="B1523:D1523"/>
    <mergeCell ref="G1523:L1524"/>
    <mergeCell ref="B1525:D1525"/>
    <mergeCell ref="G1525:L1526"/>
    <mergeCell ref="B1527:D1527"/>
    <mergeCell ref="B1529:D1529"/>
    <mergeCell ref="G1529:L1530"/>
    <mergeCell ref="B1531:D1531"/>
    <mergeCell ref="G1531:L1532"/>
    <mergeCell ref="B1533:D1533"/>
    <mergeCell ref="G1533:L1534"/>
    <mergeCell ref="G1552:L1553"/>
    <mergeCell ref="B1537:D1537"/>
    <mergeCell ref="G1537:L1538"/>
    <mergeCell ref="B1539:D1539"/>
    <mergeCell ref="G1539:L1540"/>
    <mergeCell ref="B1541:D1541"/>
    <mergeCell ref="G1541:L1542"/>
    <mergeCell ref="B1543:D1543"/>
    <mergeCell ref="G1543:L1543"/>
    <mergeCell ref="B1560:D1560"/>
    <mergeCell ref="G1560:L1561"/>
    <mergeCell ref="G1545:L1545"/>
    <mergeCell ref="B1546:D1546"/>
    <mergeCell ref="G1546:L1547"/>
    <mergeCell ref="B1548:D1548"/>
    <mergeCell ref="G1548:L1549"/>
    <mergeCell ref="B1550:D1550"/>
    <mergeCell ref="G1550:L1551"/>
    <mergeCell ref="B1552:D1552"/>
    <mergeCell ref="B1554:D1554"/>
    <mergeCell ref="G1554:L1555"/>
    <mergeCell ref="B1556:D1556"/>
    <mergeCell ref="G1556:L1557"/>
    <mergeCell ref="B1558:D1558"/>
    <mergeCell ref="G1558:L1559"/>
    <mergeCell ref="G1578:L1579"/>
    <mergeCell ref="B1562:D1562"/>
    <mergeCell ref="G1562:L1563"/>
    <mergeCell ref="B1564:D1564"/>
    <mergeCell ref="G1564:L1565"/>
    <mergeCell ref="B1566:D1566"/>
    <mergeCell ref="G1566:L1567"/>
    <mergeCell ref="B1568:D1568"/>
    <mergeCell ref="G1568:L1569"/>
    <mergeCell ref="B1586:D1586"/>
    <mergeCell ref="G1586:L1587"/>
    <mergeCell ref="G1571:L1571"/>
    <mergeCell ref="B1572:D1572"/>
    <mergeCell ref="G1572:L1573"/>
    <mergeCell ref="B1574:D1574"/>
    <mergeCell ref="G1574:L1575"/>
    <mergeCell ref="B1576:D1576"/>
    <mergeCell ref="G1576:L1577"/>
    <mergeCell ref="B1578:D1578"/>
    <mergeCell ref="B1580:D1580"/>
    <mergeCell ref="G1580:L1581"/>
    <mergeCell ref="B1582:D1582"/>
    <mergeCell ref="G1582:L1583"/>
    <mergeCell ref="B1584:D1584"/>
    <mergeCell ref="G1584:L1585"/>
    <mergeCell ref="G1604:L1605"/>
    <mergeCell ref="B1588:D1588"/>
    <mergeCell ref="G1588:L1589"/>
    <mergeCell ref="B1590:D1590"/>
    <mergeCell ref="G1590:L1591"/>
    <mergeCell ref="B1592:D1592"/>
    <mergeCell ref="G1592:L1593"/>
    <mergeCell ref="B1594:D1594"/>
    <mergeCell ref="G1594:L1595"/>
    <mergeCell ref="B1612:D1612"/>
    <mergeCell ref="G1612:L1613"/>
    <mergeCell ref="G1597:L1597"/>
    <mergeCell ref="B1598:D1598"/>
    <mergeCell ref="G1598:L1599"/>
    <mergeCell ref="B1600:D1600"/>
    <mergeCell ref="G1600:L1601"/>
    <mergeCell ref="B1602:D1602"/>
    <mergeCell ref="G1602:L1603"/>
    <mergeCell ref="B1604:D1604"/>
    <mergeCell ref="B1606:D1606"/>
    <mergeCell ref="G1606:L1607"/>
    <mergeCell ref="B1608:D1608"/>
    <mergeCell ref="G1608:L1609"/>
    <mergeCell ref="B1610:D1610"/>
    <mergeCell ref="G1610:L1611"/>
    <mergeCell ref="G1630:L1631"/>
    <mergeCell ref="B1614:D1614"/>
    <mergeCell ref="G1614:L1615"/>
    <mergeCell ref="B1616:D1616"/>
    <mergeCell ref="G1616:L1617"/>
    <mergeCell ref="B1618:D1618"/>
    <mergeCell ref="G1618:L1619"/>
    <mergeCell ref="B1620:D1620"/>
    <mergeCell ref="G1620:L1621"/>
    <mergeCell ref="B1638:D1638"/>
    <mergeCell ref="G1638:L1639"/>
    <mergeCell ref="G1623:L1623"/>
    <mergeCell ref="B1624:D1624"/>
    <mergeCell ref="G1624:L1625"/>
    <mergeCell ref="B1626:D1626"/>
    <mergeCell ref="G1626:L1627"/>
    <mergeCell ref="B1628:D1628"/>
    <mergeCell ref="G1628:L1629"/>
    <mergeCell ref="B1630:D1630"/>
    <mergeCell ref="B1632:D1632"/>
    <mergeCell ref="G1632:L1633"/>
    <mergeCell ref="B1634:D1634"/>
    <mergeCell ref="G1634:L1635"/>
    <mergeCell ref="B1636:D1636"/>
    <mergeCell ref="G1636:L1637"/>
    <mergeCell ref="B1656:D1656"/>
    <mergeCell ref="G1656:L1657"/>
    <mergeCell ref="B1640:D1640"/>
    <mergeCell ref="G1640:L1641"/>
    <mergeCell ref="B1642:D1642"/>
    <mergeCell ref="G1642:L1643"/>
    <mergeCell ref="B1644:D1644"/>
    <mergeCell ref="G1644:L1645"/>
    <mergeCell ref="B1646:D1646"/>
    <mergeCell ref="G1646:L1647"/>
    <mergeCell ref="B1650:D1650"/>
    <mergeCell ref="G1650:L1651"/>
    <mergeCell ref="B1652:D1652"/>
    <mergeCell ref="G1652:L1653"/>
    <mergeCell ref="B1654:D1654"/>
    <mergeCell ref="G1654:L1655"/>
    <mergeCell ref="G1675:L1676"/>
    <mergeCell ref="B1658:D1658"/>
    <mergeCell ref="G1658:L1659"/>
    <mergeCell ref="B1660:D1660"/>
    <mergeCell ref="G1660:L1661"/>
    <mergeCell ref="B1662:D1662"/>
    <mergeCell ref="G1662:L1663"/>
    <mergeCell ref="B1664:D1664"/>
    <mergeCell ref="G1664:L1665"/>
    <mergeCell ref="B1683:D1683"/>
    <mergeCell ref="G1683:L1684"/>
    <mergeCell ref="B1666:D1666"/>
    <mergeCell ref="G1666:L1667"/>
    <mergeCell ref="B1668:D1668"/>
    <mergeCell ref="G1668:L1670"/>
    <mergeCell ref="G1672:L1672"/>
    <mergeCell ref="B1673:D1673"/>
    <mergeCell ref="G1673:L1674"/>
    <mergeCell ref="B1675:D1675"/>
    <mergeCell ref="B1677:D1677"/>
    <mergeCell ref="G1677:L1678"/>
    <mergeCell ref="B1679:D1679"/>
    <mergeCell ref="G1679:L1680"/>
    <mergeCell ref="B1681:D1681"/>
    <mergeCell ref="G1681:L1682"/>
    <mergeCell ref="G1701:L1702"/>
    <mergeCell ref="B1685:D1685"/>
    <mergeCell ref="G1685:L1686"/>
    <mergeCell ref="B1687:D1687"/>
    <mergeCell ref="G1687:L1688"/>
    <mergeCell ref="B1689:D1689"/>
    <mergeCell ref="G1689:L1690"/>
    <mergeCell ref="B1691:D1691"/>
    <mergeCell ref="G1691:L1692"/>
    <mergeCell ref="B1709:D1709"/>
    <mergeCell ref="G1709:L1710"/>
    <mergeCell ref="B1693:D1693"/>
    <mergeCell ref="G1693:L1694"/>
    <mergeCell ref="B1695:D1695"/>
    <mergeCell ref="G1695:L1696"/>
    <mergeCell ref="G1698:L1698"/>
    <mergeCell ref="B1699:D1699"/>
    <mergeCell ref="G1699:L1700"/>
    <mergeCell ref="B1701:D1701"/>
    <mergeCell ref="B1703:D1703"/>
    <mergeCell ref="G1703:L1704"/>
    <mergeCell ref="B1705:D1705"/>
    <mergeCell ref="G1705:L1706"/>
    <mergeCell ref="B1707:D1707"/>
    <mergeCell ref="G1707:L1708"/>
    <mergeCell ref="B1725:D1725"/>
    <mergeCell ref="G1725:L1726"/>
    <mergeCell ref="B1711:D1711"/>
    <mergeCell ref="G1711:L1712"/>
    <mergeCell ref="B1713:D1713"/>
    <mergeCell ref="G1713:L1714"/>
    <mergeCell ref="B1715:D1715"/>
    <mergeCell ref="G1715:L1716"/>
    <mergeCell ref="B1717:D1717"/>
    <mergeCell ref="G1717:L1718"/>
    <mergeCell ref="B1719:D1719"/>
    <mergeCell ref="G1719:L1720"/>
    <mergeCell ref="B1721:D1721"/>
    <mergeCell ref="G1721:L1722"/>
    <mergeCell ref="B1723:D1723"/>
    <mergeCell ref="G1723:L1724"/>
    <mergeCell ref="B1742:D1742"/>
    <mergeCell ref="G1742:L1743"/>
    <mergeCell ref="B1728:D1728"/>
    <mergeCell ref="G1728:L1729"/>
    <mergeCell ref="B1730:D1730"/>
    <mergeCell ref="G1730:L1731"/>
    <mergeCell ref="B1732:D1732"/>
    <mergeCell ref="G1732:L1733"/>
    <mergeCell ref="B1734:D1734"/>
    <mergeCell ref="G1734:L1735"/>
    <mergeCell ref="B1736:D1736"/>
    <mergeCell ref="G1736:L1737"/>
    <mergeCell ref="B1738:D1738"/>
    <mergeCell ref="G1738:L1739"/>
    <mergeCell ref="B1740:D1740"/>
    <mergeCell ref="G1740:L1741"/>
    <mergeCell ref="G1760:L1761"/>
    <mergeCell ref="B1744:D1744"/>
    <mergeCell ref="G1744:L1745"/>
    <mergeCell ref="B1746:D1746"/>
    <mergeCell ref="G1746:L1747"/>
    <mergeCell ref="B1748:D1748"/>
    <mergeCell ref="G1748:L1749"/>
    <mergeCell ref="B1750:D1750"/>
    <mergeCell ref="G1750:L1751"/>
    <mergeCell ref="B1768:D1768"/>
    <mergeCell ref="G1768:L1769"/>
    <mergeCell ref="B1752:D1752"/>
    <mergeCell ref="G1752:L1753"/>
    <mergeCell ref="G1755:L1755"/>
    <mergeCell ref="B1756:D1756"/>
    <mergeCell ref="G1756:L1757"/>
    <mergeCell ref="B1758:D1758"/>
    <mergeCell ref="G1758:L1759"/>
    <mergeCell ref="B1760:D1760"/>
    <mergeCell ref="B1762:D1762"/>
    <mergeCell ref="G1762:L1763"/>
    <mergeCell ref="B1764:D1764"/>
    <mergeCell ref="G1764:L1765"/>
    <mergeCell ref="B1766:D1766"/>
    <mergeCell ref="G1766:L1767"/>
    <mergeCell ref="G1785:L1786"/>
    <mergeCell ref="B1770:D1770"/>
    <mergeCell ref="G1770:L1771"/>
    <mergeCell ref="B1772:D1772"/>
    <mergeCell ref="G1772:L1773"/>
    <mergeCell ref="B1774:D1774"/>
    <mergeCell ref="G1774:L1775"/>
    <mergeCell ref="B1776:D1776"/>
    <mergeCell ref="G1776:L1777"/>
    <mergeCell ref="B1793:D1793"/>
    <mergeCell ref="G1793:L1794"/>
    <mergeCell ref="B1778:D1778"/>
    <mergeCell ref="G1778:L1779"/>
    <mergeCell ref="B1780:D1780"/>
    <mergeCell ref="G1780:L1781"/>
    <mergeCell ref="B1782:D1782"/>
    <mergeCell ref="G1782:L1782"/>
    <mergeCell ref="G1784:L1784"/>
    <mergeCell ref="B1785:D1785"/>
    <mergeCell ref="B1787:D1787"/>
    <mergeCell ref="G1787:L1788"/>
    <mergeCell ref="B1789:D1789"/>
    <mergeCell ref="G1789:L1790"/>
    <mergeCell ref="B1791:D1791"/>
    <mergeCell ref="G1791:L1792"/>
    <mergeCell ref="B1811:D1811"/>
    <mergeCell ref="G1811:L1812"/>
    <mergeCell ref="B1795:D1795"/>
    <mergeCell ref="G1795:L1796"/>
    <mergeCell ref="B1797:D1797"/>
    <mergeCell ref="G1797:L1798"/>
    <mergeCell ref="B1799:D1799"/>
    <mergeCell ref="G1799:L1800"/>
    <mergeCell ref="B1801:D1801"/>
    <mergeCell ref="G1801:L1802"/>
    <mergeCell ref="B1803:D1803"/>
    <mergeCell ref="G1803:L1804"/>
    <mergeCell ref="B1805:D1805"/>
    <mergeCell ref="G1805:L1806"/>
    <mergeCell ref="G1808:L1808"/>
    <mergeCell ref="B1809:D1809"/>
    <mergeCell ref="G1809:L1810"/>
    <mergeCell ref="B1827:D1827"/>
    <mergeCell ref="G1827:L1828"/>
    <mergeCell ref="B1813:D1813"/>
    <mergeCell ref="G1813:L1814"/>
    <mergeCell ref="B1815:D1815"/>
    <mergeCell ref="G1815:L1816"/>
    <mergeCell ref="B1817:D1817"/>
    <mergeCell ref="G1817:L1818"/>
    <mergeCell ref="B1819:D1819"/>
    <mergeCell ref="G1819:L1820"/>
    <mergeCell ref="B1821:D1821"/>
    <mergeCell ref="G1821:L1822"/>
    <mergeCell ref="B1823:D1823"/>
    <mergeCell ref="G1823:L1824"/>
    <mergeCell ref="B1825:D1825"/>
    <mergeCell ref="G1825:L1826"/>
    <mergeCell ref="B1844:D1844"/>
    <mergeCell ref="G1844:L1845"/>
    <mergeCell ref="B1829:D1829"/>
    <mergeCell ref="G1829:L1830"/>
    <mergeCell ref="B1831:D1831"/>
    <mergeCell ref="G1831:L1832"/>
    <mergeCell ref="B1834:D1834"/>
    <mergeCell ref="G1834:L1835"/>
    <mergeCell ref="B1836:D1836"/>
    <mergeCell ref="G1836:L1837"/>
    <mergeCell ref="B1838:D1838"/>
    <mergeCell ref="G1838:L1839"/>
    <mergeCell ref="B1840:D1840"/>
    <mergeCell ref="G1840:L1841"/>
    <mergeCell ref="B1842:D1842"/>
    <mergeCell ref="G1842:L1843"/>
    <mergeCell ref="B1860:D1860"/>
    <mergeCell ref="G1860:L1861"/>
    <mergeCell ref="B1846:D1846"/>
    <mergeCell ref="G1846:L1847"/>
    <mergeCell ref="B1848:D1848"/>
    <mergeCell ref="G1848:L1849"/>
    <mergeCell ref="B1850:D1850"/>
    <mergeCell ref="G1850:L1851"/>
    <mergeCell ref="B1852:D1852"/>
    <mergeCell ref="G1852:L1853"/>
    <mergeCell ref="B1854:D1854"/>
    <mergeCell ref="G1854:L1855"/>
    <mergeCell ref="B1856:D1856"/>
    <mergeCell ref="G1856:L1857"/>
    <mergeCell ref="B1858:D1858"/>
    <mergeCell ref="G1858:L1859"/>
    <mergeCell ref="B1877:D1877"/>
    <mergeCell ref="G1877:L1878"/>
    <mergeCell ref="B1862:D1862"/>
    <mergeCell ref="G1862:L1863"/>
    <mergeCell ref="B1864:D1864"/>
    <mergeCell ref="G1864:L1865"/>
    <mergeCell ref="B1866:D1866"/>
    <mergeCell ref="G1866:L1867"/>
    <mergeCell ref="B1868:D1868"/>
    <mergeCell ref="G1868:L1868"/>
    <mergeCell ref="G1870:L1870"/>
    <mergeCell ref="B1871:D1871"/>
    <mergeCell ref="G1871:L1872"/>
    <mergeCell ref="B1873:D1873"/>
    <mergeCell ref="G1873:L1874"/>
    <mergeCell ref="B1875:D1875"/>
    <mergeCell ref="G1918:L1919"/>
    <mergeCell ref="B1920:D1920"/>
    <mergeCell ref="G1920:L1921"/>
    <mergeCell ref="B1922:D1922"/>
    <mergeCell ref="G1922:L1923"/>
    <mergeCell ref="B1925:D1925"/>
    <mergeCell ref="G1925:L1926"/>
    <mergeCell ref="G1875:L1876"/>
    <mergeCell ref="B1893:D1893"/>
    <mergeCell ref="G1893:L1894"/>
    <mergeCell ref="B1879:D1879"/>
    <mergeCell ref="G1879:L1880"/>
    <mergeCell ref="B1881:D1881"/>
    <mergeCell ref="G1881:L1882"/>
    <mergeCell ref="B1883:D1883"/>
    <mergeCell ref="G1883:L1884"/>
    <mergeCell ref="B1885:D1885"/>
    <mergeCell ref="G1885:L1886"/>
    <mergeCell ref="B1887:D1887"/>
    <mergeCell ref="G1887:L1888"/>
    <mergeCell ref="B1889:D1889"/>
    <mergeCell ref="G1889:L1890"/>
    <mergeCell ref="B1891:D1891"/>
    <mergeCell ref="G1891:L1892"/>
    <mergeCell ref="G1945:L1946"/>
    <mergeCell ref="B1947:D1947"/>
    <mergeCell ref="G1947:L1948"/>
    <mergeCell ref="B1949:D1949"/>
    <mergeCell ref="G1949:L1950"/>
    <mergeCell ref="B1951:D1951"/>
    <mergeCell ref="G1951:L1952"/>
    <mergeCell ref="B1910:D1910"/>
    <mergeCell ref="G1910:L1911"/>
    <mergeCell ref="B1896:D1896"/>
    <mergeCell ref="G1896:L1897"/>
    <mergeCell ref="B1898:D1898"/>
    <mergeCell ref="G1898:L1899"/>
    <mergeCell ref="B1900:D1900"/>
    <mergeCell ref="G1900:L1901"/>
    <mergeCell ref="B1902:D1902"/>
    <mergeCell ref="G1902:L1903"/>
    <mergeCell ref="B1904:D1904"/>
    <mergeCell ref="G1904:L1905"/>
    <mergeCell ref="B1906:D1906"/>
    <mergeCell ref="G1906:L1907"/>
    <mergeCell ref="B1908:D1908"/>
    <mergeCell ref="G1908:L1909"/>
    <mergeCell ref="B1927:D1927"/>
    <mergeCell ref="G1927:L1928"/>
    <mergeCell ref="B1912:D1912"/>
    <mergeCell ref="G1912:L1913"/>
    <mergeCell ref="B1914:D1914"/>
    <mergeCell ref="G1914:L1915"/>
    <mergeCell ref="B1916:D1916"/>
    <mergeCell ref="G1916:L1917"/>
    <mergeCell ref="B1918:D1918"/>
    <mergeCell ref="B1971:D1971"/>
    <mergeCell ref="G1971:L1972"/>
    <mergeCell ref="B1973:D1973"/>
    <mergeCell ref="G1973:L1974"/>
    <mergeCell ref="B1975:D1975"/>
    <mergeCell ref="G1975:L1976"/>
    <mergeCell ref="B1977:D1977"/>
    <mergeCell ref="G1977:L1978"/>
    <mergeCell ref="B1979:D1979"/>
    <mergeCell ref="G1979:L1980"/>
    <mergeCell ref="B1981:D1981"/>
    <mergeCell ref="G1981:L1982"/>
    <mergeCell ref="B1983:D1983"/>
    <mergeCell ref="G1983:L1984"/>
    <mergeCell ref="B1943:D1943"/>
    <mergeCell ref="G1943:L1944"/>
    <mergeCell ref="B1929:D1929"/>
    <mergeCell ref="G1929:L1930"/>
    <mergeCell ref="B1931:D1931"/>
    <mergeCell ref="G1931:L1932"/>
    <mergeCell ref="B1933:D1933"/>
    <mergeCell ref="G1933:L1934"/>
    <mergeCell ref="B1935:D1935"/>
    <mergeCell ref="G1935:L1936"/>
    <mergeCell ref="B1937:D1937"/>
    <mergeCell ref="G1937:L1938"/>
    <mergeCell ref="B1939:D1939"/>
    <mergeCell ref="G1939:L1940"/>
    <mergeCell ref="B1941:D1941"/>
    <mergeCell ref="G1941:L1942"/>
    <mergeCell ref="G1961:L1962"/>
    <mergeCell ref="B1945:D1945"/>
    <mergeCell ref="G2067:L2068"/>
    <mergeCell ref="B2059:D2059"/>
    <mergeCell ref="G2059:L2060"/>
    <mergeCell ref="B2000:D2000"/>
    <mergeCell ref="G2000:L2001"/>
    <mergeCell ref="G2018:L2019"/>
    <mergeCell ref="B2004:D2004"/>
    <mergeCell ref="G2004:L2005"/>
    <mergeCell ref="B2006:D2006"/>
    <mergeCell ref="G2006:L2007"/>
    <mergeCell ref="B2008:D2008"/>
    <mergeCell ref="G2008:L2009"/>
    <mergeCell ref="B2010:D2010"/>
    <mergeCell ref="G2010:L2011"/>
    <mergeCell ref="B1969:D1969"/>
    <mergeCell ref="G1969:L1970"/>
    <mergeCell ref="B1953:D1953"/>
    <mergeCell ref="G1953:L1954"/>
    <mergeCell ref="G1956:L1956"/>
    <mergeCell ref="B1957:D1957"/>
    <mergeCell ref="G1957:L1958"/>
    <mergeCell ref="B1959:D1959"/>
    <mergeCell ref="G1959:L1960"/>
    <mergeCell ref="B1961:D1961"/>
    <mergeCell ref="B1963:D1963"/>
    <mergeCell ref="G1963:L1964"/>
    <mergeCell ref="B1965:D1965"/>
    <mergeCell ref="G1965:L1966"/>
    <mergeCell ref="B1967:D1967"/>
    <mergeCell ref="G1967:L1968"/>
    <mergeCell ref="B1985:D1985"/>
    <mergeCell ref="G1985:L1986"/>
    <mergeCell ref="G1996:L1997"/>
    <mergeCell ref="B1998:D1998"/>
    <mergeCell ref="G1998:L1999"/>
    <mergeCell ref="B2189:D2189"/>
    <mergeCell ref="G2189:L2190"/>
    <mergeCell ref="B2183:D2183"/>
    <mergeCell ref="G2183:L2184"/>
    <mergeCell ref="B2185:D2185"/>
    <mergeCell ref="G2185:L2186"/>
    <mergeCell ref="B2195:D2195"/>
    <mergeCell ref="G2195:L2196"/>
    <mergeCell ref="B2026:D2026"/>
    <mergeCell ref="G2026:L2027"/>
    <mergeCell ref="B2028:D2028"/>
    <mergeCell ref="B2012:D2012"/>
    <mergeCell ref="G2012:L2013"/>
    <mergeCell ref="B2014:D2014"/>
    <mergeCell ref="G2014:L2015"/>
    <mergeCell ref="B2016:D2016"/>
    <mergeCell ref="G2016:L2017"/>
    <mergeCell ref="B2018:D2018"/>
    <mergeCell ref="B2030:D2030"/>
    <mergeCell ref="G2030:L2031"/>
    <mergeCell ref="B2032:D2032"/>
    <mergeCell ref="B2020:D2020"/>
    <mergeCell ref="G2020:L2021"/>
    <mergeCell ref="G2028:L2029"/>
    <mergeCell ref="G2023:L2023"/>
    <mergeCell ref="B2024:D2024"/>
    <mergeCell ref="G2024:L2025"/>
    <mergeCell ref="G2032:L2034"/>
    <mergeCell ref="B2067:D2067"/>
    <mergeCell ref="G2199:L2200"/>
    <mergeCell ref="B2201:D2201"/>
    <mergeCell ref="G2201:L2202"/>
    <mergeCell ref="B1:O1"/>
    <mergeCell ref="B4:O4"/>
    <mergeCell ref="B7:D7"/>
    <mergeCell ref="E7:F7"/>
    <mergeCell ref="G7:L7"/>
    <mergeCell ref="B5:O5"/>
    <mergeCell ref="B2:O2"/>
    <mergeCell ref="B3:O3"/>
    <mergeCell ref="B2179:D2179"/>
    <mergeCell ref="G2179:L2180"/>
    <mergeCell ref="B2181:D2181"/>
    <mergeCell ref="G2181:L2182"/>
    <mergeCell ref="B2175:D2175"/>
    <mergeCell ref="G2175:L2176"/>
    <mergeCell ref="B2177:D2177"/>
    <mergeCell ref="G2177:L2178"/>
    <mergeCell ref="B2187:D2187"/>
    <mergeCell ref="G2187:L2188"/>
    <mergeCell ref="B2002:D2002"/>
    <mergeCell ref="G2002:L2003"/>
    <mergeCell ref="B1987:D1987"/>
    <mergeCell ref="G1987:L1988"/>
    <mergeCell ref="B1989:D1989"/>
    <mergeCell ref="G1989:L1990"/>
    <mergeCell ref="B1991:D1991"/>
    <mergeCell ref="G1991:L1992"/>
    <mergeCell ref="B1994:D1994"/>
    <mergeCell ref="G1994:L1995"/>
    <mergeCell ref="B1996:D1996"/>
    <mergeCell ref="B2213:D2213"/>
    <mergeCell ref="B2214:D2214"/>
    <mergeCell ref="G2214:I2214"/>
    <mergeCell ref="G2212:J2212"/>
    <mergeCell ref="N2225:O2225"/>
    <mergeCell ref="A2226:B2226"/>
    <mergeCell ref="B2216:J2216"/>
    <mergeCell ref="K2216:M2216"/>
    <mergeCell ref="B2210:D2210"/>
    <mergeCell ref="G2210:L2211"/>
    <mergeCell ref="B2212:D2212"/>
    <mergeCell ref="B2215:D2215"/>
    <mergeCell ref="G2215:L2215"/>
    <mergeCell ref="B9:G9"/>
    <mergeCell ref="G1648:L1649"/>
    <mergeCell ref="A2224:B2224"/>
    <mergeCell ref="N2224:O2224"/>
    <mergeCell ref="B2206:D2206"/>
    <mergeCell ref="G2206:L2207"/>
    <mergeCell ref="B2208:D2208"/>
    <mergeCell ref="G2208:L2209"/>
    <mergeCell ref="B2197:D2197"/>
    <mergeCell ref="G2197:L2198"/>
    <mergeCell ref="B2191:D2191"/>
    <mergeCell ref="G2191:L2192"/>
    <mergeCell ref="B2193:D2193"/>
    <mergeCell ref="G2193:L2194"/>
    <mergeCell ref="B2203:D2203"/>
    <mergeCell ref="G2203:L2203"/>
    <mergeCell ref="B2204:D2204"/>
    <mergeCell ref="G2204:L2205"/>
    <mergeCell ref="B2199:D2199"/>
  </mergeCells>
  <phoneticPr fontId="27" type="noConversion"/>
  <pageMargins left="0.19685039370078741" right="0" top="0.39370078740157483" bottom="0.78" header="0" footer="0.75"/>
  <pageSetup paperSize="5" orientation="portrait" r:id="rId1"/>
  <headerFooter>
    <oddFooter>&amp;R&amp;9&amp;P/&amp;N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V146"/>
    </sheetView>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sheet1</vt:lpstr>
      <vt:lpstr>Hoja1</vt:lpstr>
      <vt:lpstr>sheet1!Área_de_impresión</vt:lpstr>
      <vt:lpstr>sheet1!Títulos_a_imprimir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Josefina Dipre Almanzar</dc:creator>
  <cp:keywords/>
  <dc:description/>
  <cp:lastModifiedBy>Josefina Dipre Almanzar</cp:lastModifiedBy>
  <cp:revision/>
  <cp:lastPrinted>2022-06-08T18:12:09Z</cp:lastPrinted>
  <dcterms:created xsi:type="dcterms:W3CDTF">2022-06-07T17:49:56Z</dcterms:created>
  <dcterms:modified xsi:type="dcterms:W3CDTF">2022-06-08T20:37:34Z</dcterms:modified>
  <cp:category/>
  <cp:contentStatus/>
</cp:coreProperties>
</file>