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fideicomiso\"/>
    </mc:Choice>
  </mc:AlternateContent>
  <xr:revisionPtr revIDLastSave="0" documentId="8_{D0948CF2-77D4-4496-BD0D-9D627555145B}" xr6:coauthVersionLast="47" xr6:coauthVersionMax="47" xr10:uidLastSave="{00000000-0000-0000-0000-000000000000}"/>
  <bookViews>
    <workbookView xWindow="1950" yWindow="1950" windowWidth="25380" windowHeight="11295" xr2:uid="{25A7FA5A-F147-4879-A805-A5BC0B1C6839}"/>
  </bookViews>
  <sheets>
    <sheet name="Pagar a suplidores agosto 2023" sheetId="2" r:id="rId1"/>
  </sheets>
  <definedNames>
    <definedName name="_xlnm._FilterDatabase" localSheetId="0" hidden="1">'Pagar a suplidores agosto 2023'!$B$7:$G$225</definedName>
    <definedName name="_xlnm.Print_Area" localSheetId="0">'Pagar a suplidores agosto 2023'!$B$1:$G$232</definedName>
    <definedName name="_xlnm.Print_Titles" localSheetId="0">'Pagar a suplidores agosto 2023'!$2:$7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2" l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G224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l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l="1"/>
</calcChain>
</file>

<file path=xl/sharedStrings.xml><?xml version="1.0" encoding="utf-8"?>
<sst xmlns="http://schemas.openxmlformats.org/spreadsheetml/2006/main" count="661" uniqueCount="430">
  <si>
    <t>MINISTERIO DE LA VIVIENDA, HABITAT Y EDIFICACIONES</t>
  </si>
  <si>
    <t>MIVHED</t>
  </si>
  <si>
    <t>ESTADO DE CUENTAS POR PAGAR A SUPLIDORES</t>
  </si>
  <si>
    <t>NO.</t>
  </si>
  <si>
    <t>FECHA DE REGISTRO</t>
  </si>
  <si>
    <t xml:space="preserve">NO.  DE FACTURA </t>
  </si>
  <si>
    <t>NOMBRE  DEL ACREEDOR</t>
  </si>
  <si>
    <t>CONCEPTO</t>
  </si>
  <si>
    <t>VALOR</t>
  </si>
  <si>
    <t>B1500051849</t>
  </si>
  <si>
    <t>AGUA PLANETA AZUL, S. A</t>
  </si>
  <si>
    <t>AGUA POTABLE</t>
  </si>
  <si>
    <t>B1500051996</t>
  </si>
  <si>
    <t>B1500058221</t>
  </si>
  <si>
    <t>B1500058230</t>
  </si>
  <si>
    <t>B1500058630</t>
  </si>
  <si>
    <t>B1500073622</t>
  </si>
  <si>
    <t>B1500098662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</si>
  <si>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</si>
  <si>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</si>
  <si>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</si>
  <si>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</si>
  <si>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</si>
  <si>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</si>
  <si>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</si>
  <si>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</si>
  <si>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</si>
  <si>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</si>
  <si>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</si>
  <si>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</si>
  <si>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B1500000006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</si>
  <si>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</si>
  <si>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</si>
  <si>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</si>
  <si>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</si>
  <si>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</si>
  <si>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</si>
  <si>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</si>
  <si>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COMPRA DE MATERIALES DE CONSTRUCCION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</si>
  <si>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</si>
  <si>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</si>
  <si>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</si>
  <si>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</si>
  <si>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</si>
  <si>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</si>
  <si>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</si>
  <si>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</si>
  <si>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</si>
  <si>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</si>
  <si>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 xml:space="preserve">B1500003536 </t>
  </si>
  <si>
    <t>CORPORACION ESTATAL DE RADIO Y TELEVISION</t>
  </si>
  <si>
    <t>PAGO 10% DEL PRESUPUESTO DE PUBLICIDAD DEL ESTADO LEY 134-03</t>
  </si>
  <si>
    <t>B1500003617</t>
  </si>
  <si>
    <t>PAGO 10% DEL PRESUPUESTO DE PUBLICIDAD DEL ESTADO LEY 134-04</t>
  </si>
  <si>
    <t xml:space="preserve">B1500003700 </t>
  </si>
  <si>
    <t>PAGO 10% DEL PRESUPUESTO DE PUBLICIDAD DEL ESTADO LEY 134-05</t>
  </si>
  <si>
    <t xml:space="preserve"> B1500003781</t>
  </si>
  <si>
    <t>PAGO 10% DEL PRESUPUESTO DE PUBLICIDAD DEL ESTADO LEY 134-06</t>
  </si>
  <si>
    <t xml:space="preserve"> B1500004229</t>
  </si>
  <si>
    <t>PAGO 10% DEL PRESUPUESTO DE PUBLICIDAD DEL ESTADO LEY 134-07</t>
  </si>
  <si>
    <t xml:space="preserve"> B1500004242</t>
  </si>
  <si>
    <t>PAGO 10% DEL PRESUPUESTO DE PUBLICIDAD DEL ESTADO LEY 134-08</t>
  </si>
  <si>
    <t xml:space="preserve"> B1500004255</t>
  </si>
  <si>
    <t>PAGO 10% DEL PRESUPUESTO DE PUBLICIDAD DEL ESTADO LEY 134-09</t>
  </si>
  <si>
    <t xml:space="preserve"> B1500004412</t>
  </si>
  <si>
    <t>PAGO 10% DEL PRESUPUESTO DE PUBLICIDAD DEL ESTADO LEY 134-10</t>
  </si>
  <si>
    <t xml:space="preserve"> B1500004545</t>
  </si>
  <si>
    <t>PAGO 10% DEL PRESUPUESTO DE PUBLICIDAD DEL ESTADO LEY 134-11</t>
  </si>
  <si>
    <t>B1500004686</t>
  </si>
  <si>
    <t>PAGO 10% DEL PRESUPUESTO DE PUBLICIDAD DEL ESTADO LEY 134-12</t>
  </si>
  <si>
    <t>B1500004834</t>
  </si>
  <si>
    <t>PAGO 10% DEL PRESUPUESTO DE PUBLICIDAD DEL ESTADO LEY 134-13</t>
  </si>
  <si>
    <t xml:space="preserve">B1500004979 </t>
  </si>
  <si>
    <t>PAGO 10% DEL PRESUPUESTO DE PUBLICIDAD DEL ESTADO LEY 134-14</t>
  </si>
  <si>
    <t>B1500005943</t>
  </si>
  <si>
    <t>PAGO 10% DEL PRESUPUESTO DE PUBLICIDAD DEL ESTADO LEY 134-15</t>
  </si>
  <si>
    <t>B1500007185</t>
  </si>
  <si>
    <t>PAGO 10% DEL PRESUPUESTO DE PUBLICIDAD DEL ESTADO LEY 134-16</t>
  </si>
  <si>
    <t xml:space="preserve"> B1500000011 </t>
  </si>
  <si>
    <t>DARIO GERALDO KELLY DE LOS SANTOS</t>
  </si>
  <si>
    <t>SERVICIOS PROFESIONALES</t>
  </si>
  <si>
    <t>B1500000258</t>
  </si>
  <si>
    <t>DIRCOM SRL</t>
  </si>
  <si>
    <t>SERVICIOS DE PUBLICIDAD</t>
  </si>
  <si>
    <t xml:space="preserve"> B1500000263</t>
  </si>
  <si>
    <t>EDITORA DE LUXE, S. A.</t>
  </si>
  <si>
    <t>COMPRA TARJETAS DE INVENTARIO PERMANENTE DE MATERIAL GASTABLE</t>
  </si>
  <si>
    <t>COMPRA DE (10) CAJAS DE PAPEL 9 1/2 X 3 2/3</t>
  </si>
  <si>
    <t xml:space="preserve"> B1500000421</t>
  </si>
  <si>
    <t>ESMERALDA CACERES DE LOS SANTOS</t>
  </si>
  <si>
    <t xml:space="preserve">SERVICIOS DE FUMIGACION </t>
  </si>
  <si>
    <t xml:space="preserve"> B1500000422</t>
  </si>
  <si>
    <t xml:space="preserve"> B1500000425</t>
  </si>
  <si>
    <t>B1500000003</t>
  </si>
  <si>
    <t>EVOLUTIVA SRL</t>
  </si>
  <si>
    <t>PUBLICIDAD</t>
  </si>
  <si>
    <t>B1500000027</t>
  </si>
  <si>
    <t>FEDERACION DOMINICANA DE VOLEIBOL</t>
  </si>
  <si>
    <t>COLABORACION ECONOMICA PARA EL 1ER. TORNEO NACIONAL DE CLUBES DE VEISBO</t>
  </si>
  <si>
    <t>B1500000063</t>
  </si>
  <si>
    <t>FERRETERIA LEBRON</t>
  </si>
  <si>
    <t xml:space="preserve">COMPRA DE MATERIALES DE CONSTRUCCION </t>
  </si>
  <si>
    <t>B1500000229</t>
  </si>
  <si>
    <t>B1500000004</t>
  </si>
  <si>
    <t>GABELLA TOURS S.R.L.</t>
  </si>
  <si>
    <t>TRANSPORTE DE PERSONAL</t>
  </si>
  <si>
    <t>B1500000005</t>
  </si>
  <si>
    <t xml:space="preserve">KMMT-20-004 CON NCF B1500000028 </t>
  </si>
  <si>
    <t>GRUPO, KM, MT, EIRL</t>
  </si>
  <si>
    <t xml:space="preserve"> B1000000325</t>
  </si>
  <si>
    <t xml:space="preserve">H &amp; H SOLUTIONS SRL </t>
  </si>
  <si>
    <t>RENOVACION DE LA LICENCIA SOFTWARE FORTIGATE 100E, PARA USO DE LA DIRECCION DE TECNOLOGIA Y SISTEMAS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</si>
  <si>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</si>
  <si>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</si>
  <si>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</si>
  <si>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</si>
  <si>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</si>
  <si>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</si>
  <si>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>INVERSIONES YANG, SRL</t>
  </si>
  <si>
    <t>POR CONCEPTO DE ADQUISICION DE MATERIALES DE CONSTRUCCION.</t>
  </si>
  <si>
    <t>B1500000652</t>
  </si>
  <si>
    <t>B1500000661</t>
  </si>
  <si>
    <t>B1500000089</t>
  </si>
  <si>
    <t>JCQ INGENIERIA EN ASCENSORES, SRL</t>
  </si>
  <si>
    <t>MATENIMIENTO ASCENSORES</t>
  </si>
  <si>
    <t xml:space="preserve"> B1500000632</t>
  </si>
  <si>
    <t>JUAN FRANCISCO FANITH PEREZ</t>
  </si>
  <si>
    <t xml:space="preserve">NOTARIZACION </t>
  </si>
  <si>
    <t>B1500000210</t>
  </si>
  <si>
    <t>LUBRICANTES INTERN.</t>
  </si>
  <si>
    <t>NEUMATICOS</t>
  </si>
  <si>
    <t xml:space="preserve"> B1500000159</t>
  </si>
  <si>
    <t>LUIS ORLANDO MIESES MEDINA</t>
  </si>
  <si>
    <t>SERVICIOS DE PLANTA DE JARDINERIA</t>
  </si>
  <si>
    <t xml:space="preserve"> B1500001471</t>
  </si>
  <si>
    <t>MAPFRE BHD COMPAÑIA DE SEGUROS, S. A.</t>
  </si>
  <si>
    <t>SEGURO DE VIDA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</si>
  <si>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</si>
  <si>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</si>
  <si>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</si>
  <si>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</si>
  <si>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</si>
  <si>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</si>
  <si>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</si>
  <si>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</si>
  <si>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</si>
  <si>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</si>
  <si>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</si>
  <si>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</si>
  <si>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ADQUISICION DE HANSFREE PARA RADIOS DE COMUNICACIONES PARA EL PERSONAL DE LA SEGURIDAD MILITAR DE LA INSTITUCION.</t>
  </si>
  <si>
    <t xml:space="preserve"> B1500000205</t>
  </si>
  <si>
    <t>RUBEN DARIO TEJEDA PEÑA</t>
  </si>
  <si>
    <t xml:space="preserve"> B1500000206</t>
  </si>
  <si>
    <t xml:space="preserve"> B1500000207</t>
  </si>
  <si>
    <t>B1500001707</t>
  </si>
  <si>
    <t>SBS, SUPLIDORES DE BIENES Y SERVICIOS, SRL</t>
  </si>
  <si>
    <t xml:space="preserve"> COMPRA DE CAFE MOLIDO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</si>
  <si>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</si>
  <si>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</si>
  <si>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</si>
  <si>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</si>
  <si>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</si>
  <si>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B1500000450</t>
  </si>
  <si>
    <t>TRIGAS DEL CARIBE SRL</t>
  </si>
  <si>
    <t xml:space="preserve"> CONCEPTO DE CAPACITACION DE GENERALIDADES</t>
  </si>
  <si>
    <t>B1500000052</t>
  </si>
  <si>
    <t>VIFA,SRL</t>
  </si>
  <si>
    <t>SERVICIO REPARACION DE UPS QUE DA PROTECCION Y ENERGIA AL 3ER Y 4TO PISO DE LA INSTITUCION</t>
  </si>
  <si>
    <t>VS  VANGUARDIA SUMINISTRO</t>
  </si>
  <si>
    <t xml:space="preserve">COMPRA DE MATERIALES FERRETEROS PARA SER UTILIZADOS EN LAS REPARACIONES DE VIVIENDAS </t>
  </si>
  <si>
    <t>B15000000191</t>
  </si>
  <si>
    <t>XENTRIC AUTO SERVICES, SRL</t>
  </si>
  <si>
    <t>SERVICIOS DE MANTENIMIENTO Y REPARACION DE VEHICULOS</t>
  </si>
  <si>
    <t>B15000000192</t>
  </si>
  <si>
    <t>B15000000193</t>
  </si>
  <si>
    <t>B15000000194</t>
  </si>
  <si>
    <t>B15000000195</t>
  </si>
  <si>
    <t>B15000000196</t>
  </si>
  <si>
    <t>B15000000197</t>
  </si>
  <si>
    <t>B15000000198</t>
  </si>
  <si>
    <t>B15000000199</t>
  </si>
  <si>
    <t>B15000000200</t>
  </si>
  <si>
    <t>B15000000201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</si>
  <si>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</si>
  <si>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</si>
  <si>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</si>
  <si>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</si>
  <si>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</si>
  <si>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</si>
  <si>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</si>
  <si>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TOTAL:</t>
  </si>
  <si>
    <t xml:space="preserve">                       Licda. Yajaira Villar</t>
  </si>
  <si>
    <t xml:space="preserve">                                 Licda. Giannina Méndez</t>
  </si>
  <si>
    <t xml:space="preserve">       Enc. Departamento de  Contabilidad </t>
  </si>
  <si>
    <t xml:space="preserve">                               Directora Financiera</t>
  </si>
  <si>
    <t xml:space="preserve">EVEL SUPLIDORES SRL </t>
  </si>
  <si>
    <t xml:space="preserve"> POR CONCEPTO DE ADQUISICION DE MATERIALES Y HERRAMIENTAS PARA REPARACION DE VIVIENDAS AFECTADAS POR EL HURACAN FIONA, LOTE 1.</t>
  </si>
  <si>
    <t>MAGNA MOTORS S A</t>
  </si>
  <si>
    <t>THE GIFT FACTORY LOLIPOP, SRL</t>
  </si>
  <si>
    <t>B1500000053</t>
  </si>
  <si>
    <t xml:space="preserve"> POR ADQUISICION 150 OBSEQUIOS PERSONALIZADOS POR MOTIVO DEL DIA DE LAS SECRETATIAS.</t>
  </si>
  <si>
    <t>B1500000687</t>
  </si>
  <si>
    <t xml:space="preserve"> 06/01/2023</t>
  </si>
  <si>
    <t>BONANZA DOMINICANA</t>
  </si>
  <si>
    <t>POR SERVICIO DE MANTENIMIENTO PREVENTIVO A LAS NUEVAS UNIDADES DE LA FLOTILLA VEHICULAR DE ESTE MINISTERIO.</t>
  </si>
  <si>
    <t>B1500000242</t>
  </si>
  <si>
    <t>POR SERVICIO DE PUBLICIDAD</t>
  </si>
  <si>
    <t>SERVICIOS DE NOTARIZACIONES</t>
  </si>
  <si>
    <t xml:space="preserve"> POR SERVICIOS DE PUBLICIDAD</t>
  </si>
  <si>
    <t>CANTABRIA BRAND REPRESENTATIVE, SRL</t>
  </si>
  <si>
    <t>POR SERVICIOS DE SUMINISTROS DE ALMUERZO Y CENA PARA EL PERSONAL DEL MINISTERIO.</t>
  </si>
  <si>
    <t>STAGE VISUAL SOUND SVS, S.R.L.</t>
  </si>
  <si>
    <t>POR SERVICIOS DE MONTAJES DE EVENTOS PARA SER UTILIZADOS EN DISTINTAS ACTIVIDADES DE ESTE MINISTERIO, LOTE 2, MONTAJE EVENTO TIPO (A) ABIERTO.</t>
  </si>
  <si>
    <t>INVERSIONES LAMS, SRL</t>
  </si>
  <si>
    <t xml:space="preserve"> POR SERVICIOS DE MONTAJES DE EVENTOS PARA SER UTILIZADOS EN DISTINTAS ACTIVIDADES DE ESTE MINISTERIO, LOTE 1.</t>
  </si>
  <si>
    <t>DELSOL ENTERPRISE, SRL</t>
  </si>
  <si>
    <t>POR SERVICIO DE LAVANDERIA PARA MANTELES Y BAMBALINAS</t>
  </si>
  <si>
    <t>B1500000805</t>
  </si>
  <si>
    <t>B1500000295</t>
  </si>
  <si>
    <t>NEOAGRO SRL.</t>
  </si>
  <si>
    <t>ADQUISICION DE MATERIALES DE ALBAÑILERIA, CEMENTOS, REVESTIMIENTOS DE ACERO Y AGREGADOS, PARA SER UTILIZADOS POR LA BRIGADA DE ACCION RAPIDA.</t>
  </si>
  <si>
    <t>ORQUIDEA DEL CARMEN MEDINA FERREIRAS DE PEREZ</t>
  </si>
  <si>
    <t>RADIOCADENA COMERCIAL SRL</t>
  </si>
  <si>
    <t>B1500000183</t>
  </si>
  <si>
    <t>B1500000209</t>
  </si>
  <si>
    <t>B1500000028</t>
  </si>
  <si>
    <t>PERLA DOMINICANA REYES GARCIA</t>
  </si>
  <si>
    <t>POR CONCEPTO DE NOTARIZACION DE ONCE (11) ACTO AUTENTICO.</t>
  </si>
  <si>
    <t>B1500000074</t>
  </si>
  <si>
    <t>V H OFFICE SUPPLY, SRL</t>
  </si>
  <si>
    <t>POR ADQUISICION DE MATERIALES DE CARPINTERIA.</t>
  </si>
  <si>
    <t>GTB RADIODIFUSORES, SRL</t>
  </si>
  <si>
    <t>MERCADEO ESTRATEGICO EN REDES DE COMUNICACION MERCOM,SRL</t>
  </si>
  <si>
    <t>B1500000038</t>
  </si>
  <si>
    <t xml:space="preserve"> POR SERV. DE PUBLICIDAD, CORRESPONDIENTE AL MES DE JULIO 2023.</t>
  </si>
  <si>
    <t>B1500000034</t>
  </si>
  <si>
    <t>PROYECTOS DE INGENIERIA Y EDIFICACIONES MELO SCARFULLERY SRL</t>
  </si>
  <si>
    <t xml:space="preserve"> POR CONCEPTO DE ADQUISICION DE MATERIALES DE CONSTRUCCION PARA SER UTILIZADOS POR LA UAR DE ESTE MINISTERIO.</t>
  </si>
  <si>
    <t>POR SERVICIOS DE PUBLICIDAD CORRESPONDIENTE AL MES DE JULIO 2023.</t>
  </si>
  <si>
    <t>AL 31  DE AGOSTO 2023</t>
  </si>
  <si>
    <t>CADENA DE NOTICIAS RADIO SRL</t>
  </si>
  <si>
    <t>B1500000884</t>
  </si>
  <si>
    <t>B1500004836</t>
  </si>
  <si>
    <t>B1500004839</t>
  </si>
  <si>
    <t>EDITORA DEL CARIBE</t>
  </si>
  <si>
    <t>GRUPO DIARIO LIBRE S A</t>
  </si>
  <si>
    <t>PRODUCCIONES VIDEO SRL.</t>
  </si>
  <si>
    <t>B1500000046</t>
  </si>
  <si>
    <t>B1500002124</t>
  </si>
  <si>
    <t>B1500002125</t>
  </si>
  <si>
    <t>B1500000012</t>
  </si>
  <si>
    <t>MERCEDES LOPEZ INMOBILIARIA, SRL</t>
  </si>
  <si>
    <t>POR CONCEPTO DE ALQUILER DE SOLAR PARA SER UTILIZADO COMO PARQUEO DE LOS COLABORADORES DEL EDIFICIO II CORRESPONDIENTE AL MES DE AGOSTO 2023.</t>
  </si>
  <si>
    <t>B1500000103</t>
  </si>
  <si>
    <t>B1500002163</t>
  </si>
  <si>
    <t>B1500002164</t>
  </si>
  <si>
    <t>B1500000022</t>
  </si>
  <si>
    <t>B1500000023</t>
  </si>
  <si>
    <t>B1500000025</t>
  </si>
  <si>
    <t>ALBEN RAFAEL HERNANDEZ FELIX</t>
  </si>
  <si>
    <t>POR CONCEPTO DE ALQUILER DE LOCALES PARA LA OFICINA DE TRAMITACION DE PLANOS Y SUPERVISION DE OBRAS PRIVADAS DEL MISNISTERIO, CORRESPONDIENTE AL MES DE AGOSTO DEL 2023.</t>
  </si>
  <si>
    <t>B1500002830</t>
  </si>
  <si>
    <t>B1500002831</t>
  </si>
  <si>
    <t>B1500002832</t>
  </si>
  <si>
    <t>B1500002833</t>
  </si>
  <si>
    <t>B1500002834</t>
  </si>
  <si>
    <t>B1500002835</t>
  </si>
  <si>
    <t>B1500002836</t>
  </si>
  <si>
    <t>B1500002837</t>
  </si>
  <si>
    <t>POR ARREDAMIENTO DE LOCAL COMERCIAL PARA LAS OFICINAS DE LA REGION NORTE DEL MINISTERIO CORRESPONDIENTE AL MES DE AGOSTO 2023.</t>
  </si>
  <si>
    <t>B1500002378</t>
  </si>
  <si>
    <t>CONSTRUCTORA VICASA, SRL</t>
  </si>
  <si>
    <t>B1500006711</t>
  </si>
  <si>
    <t>B1500006712</t>
  </si>
  <si>
    <t xml:space="preserve"> POR CONCEPTO DE ADQUISICION DE MINIBUS, MARCA HYUNDAI, CON EL CHASIS NO. (CHASIS: KMJYA371BRU119889). PARA LA FLOTILLA DE VEHICULO DEL MINISTERIO.</t>
  </si>
  <si>
    <t xml:space="preserve"> POR CONCEPTO DE ADQUISICION DE MINIBUS, MARCA HYUNDAI, CON EL CHASIS NO. (CHASIS: KMJYA371BRU126417). PARA LA FLOTILLA DE VEHICULO DEL MINISTERIO.</t>
  </si>
  <si>
    <t>B1500001033</t>
  </si>
  <si>
    <t>B1500000230</t>
  </si>
  <si>
    <t xml:space="preserve">NUÑEZ RAMIREZ SRL. </t>
  </si>
  <si>
    <t>B1500000136</t>
  </si>
  <si>
    <t>ARMERIA FORTUNA, SRL</t>
  </si>
  <si>
    <t xml:space="preserve"> POR ADQUISICION DE CAJAS DE CARTUCHO PARA ESCOPETA CALIBRE 12 DE MEDIA CARGA, QUE SERAN UTILIZADAS POR EL PERSONAL DE LA DIRECCION DE SEGURIDAD DE ESTE MINISTERIO.</t>
  </si>
  <si>
    <t>B1500000155</t>
  </si>
  <si>
    <t xml:space="preserve">BIANI ALTAGRACIA PIÑEIRO LOPEZ </t>
  </si>
  <si>
    <t>POR CONCEPTO DE NOTARIZACIONES</t>
  </si>
  <si>
    <t>B1500000501</t>
  </si>
  <si>
    <t>FEDERACION DOMINICANA DE KARATE INC</t>
  </si>
  <si>
    <t>POR CONCEPTO DE UNA CONTRIBUCION PARA LA CELEBRACION DEL 6TO CAMPEONATO CARIBEÑO DE KARATE QUE FUE REALIZADO EL 24 AL 29 DE JULIO 2023.</t>
  </si>
  <si>
    <t xml:space="preserve">HUMANO SEGUROS, S. A. </t>
  </si>
  <si>
    <t>B1500028667</t>
  </si>
  <si>
    <t>B1500028677</t>
  </si>
  <si>
    <t xml:space="preserve"> POR CONCEPTO DE SEGURO MEDICO A EMPLEADOS, CORRESPONDIENTE AL PERIODO DESDE EL 01/08/2023 AL 31/08/2023.</t>
  </si>
  <si>
    <t>POR CONCEPTO DE SEGURO MEDICO A EMPLEADOS, CORRESPONDIENTE AL PERIODO DESDE EL 01/08/2023 AL 31/08/2023.</t>
  </si>
  <si>
    <t>INGENIERIA DE PROTECCION, SRL (INPROTEC)</t>
  </si>
  <si>
    <t xml:space="preserve"> POR SERVICIO DE REPARACION Y MANTENIMIENTO PREVENTIVO DEL SISTEMA CONTRA INCENDIOS DEL EDIFICIO I DEL MIVHED.</t>
  </si>
  <si>
    <t>B1500000317</t>
  </si>
  <si>
    <t xml:space="preserve">OPERACIONES SUPER CANAL RD SRL </t>
  </si>
  <si>
    <t xml:space="preserve"> POR CONCEPTO DE SERVICIO DE PUBLICIDAD DESDE EL 03 DE JULIO 2023 AL 3 DE AGOSTO 2023.</t>
  </si>
  <si>
    <t>B1500001674</t>
  </si>
  <si>
    <t>B1500009063</t>
  </si>
  <si>
    <t>SEGURO NACIONAL DE SALUD (ARS SENASA)</t>
  </si>
  <si>
    <t>POR CONCEPTO DE SEGURO MEDICO A EMPLEADOS CORRESPONDIENTE AL MES DE AGOSTO 2023.</t>
  </si>
  <si>
    <t>B1500000370</t>
  </si>
  <si>
    <t>SERVICENTRO DEL CARIBE AZUL, SRL</t>
  </si>
  <si>
    <t xml:space="preserve"> POR SERVICIOS DE MANTENIMINTO PREVENTIVOS Y CORRECTIVOS A LA FLOTILLA VEHICULAR DEL MINISTERIO.</t>
  </si>
  <si>
    <t>B1500001115</t>
  </si>
  <si>
    <t>BROTHER RSR SUPPLY OFFICES SRL</t>
  </si>
  <si>
    <t xml:space="preserve"> ADQUISICION DE 25 RESMA PAPEL BOND NO. 20 8 ½ POR 14 TIPO LEGAL 500/1.</t>
  </si>
  <si>
    <t>B1500000763</t>
  </si>
  <si>
    <t>CARIVISION SRL</t>
  </si>
  <si>
    <t>B1500000160</t>
  </si>
  <si>
    <t xml:space="preserve">CECILIA YBELIS JIMENEZ PEREZ </t>
  </si>
  <si>
    <t xml:space="preserve"> POR CONCEPTO DE NOTARIZACION DE CUATRO (04) ACTOS AUTENTICO.</t>
  </si>
  <si>
    <t>B1500000122</t>
  </si>
  <si>
    <t>B1500000123</t>
  </si>
  <si>
    <t xml:space="preserve">ELECTROCONSTRUCONT, SRL </t>
  </si>
  <si>
    <t>POR CONCEPTO DE SERVICIO DE MANTENIMIENTO PREVENTIVO Y CORRECTIVO DE LAS PLANTAS ELECTRICAS DE ESTE MINISTERIO CORRESPONDIENTE AL MES DE JULIO 2023.</t>
  </si>
  <si>
    <t>SORAYA DEL CORAZON DE J PERALTA BIDO</t>
  </si>
  <si>
    <t xml:space="preserve"> POR CONCEPTO DE NOTARIZACIONES DE DOS (02) ACTOS AUTENTICO.</t>
  </si>
  <si>
    <t>B1500000035</t>
  </si>
  <si>
    <t>B1500000565</t>
  </si>
  <si>
    <t>ABASTECIMIENTOS COMERCIALES FJJ, SRL</t>
  </si>
  <si>
    <t>POR CONCEPTO DE ADQUISICION DE MATERIALES DE HIGIENE Y LIMPIEZA, PARA LAS DIFERENTES AREAS DEL MIVHED.</t>
  </si>
  <si>
    <t>B1500000120</t>
  </si>
  <si>
    <t>AGROINDUSAGROINDUSTRIAL FREYSA SRL</t>
  </si>
  <si>
    <t xml:space="preserve"> POR ALQUILER DE 38 PARQUEOS PARA AUTOS Y 8 PARA MOTORES, UBICADOS EN LA CALLE 30 DE MARZO NO. 41, SECTOR SAN CARLOS, D.N. CORRESPONDIENTE AL MES DE SEPTIEMBRE 2023.</t>
  </si>
  <si>
    <t>B1500161967</t>
  </si>
  <si>
    <t>B1500162804</t>
  </si>
  <si>
    <t>B1500162918</t>
  </si>
  <si>
    <t>B1500163050</t>
  </si>
  <si>
    <t>B1500163288</t>
  </si>
  <si>
    <t>B1500163294</t>
  </si>
  <si>
    <t>B1500163427</t>
  </si>
  <si>
    <t>10/08/223</t>
  </si>
  <si>
    <t>B1500163434</t>
  </si>
  <si>
    <t>B1500163442</t>
  </si>
  <si>
    <t>B1500053525</t>
  </si>
  <si>
    <t>ALTICE DOMINICANA, S. A.</t>
  </si>
  <si>
    <t xml:space="preserve"> POR SERVICIOS TELEFONICOS (VOZ, DATA Y ALTICE TV), CORRESPONDIENTE AL PERIODO 23/07/2023 AL 22/08/2023, DE LA CUENTA NO. 2152062.</t>
  </si>
  <si>
    <t>B1500000068</t>
  </si>
  <si>
    <t>ASCARY CORP, SRL</t>
  </si>
  <si>
    <t xml:space="preserve"> POR SERVICIO DE MANTENIMIENTO PREVENTIVO Y CORRECTIVO DE PLANTAS ELECTRICAS DE LOS EDIFICIOS I Y II DEL MINISTERIO.</t>
  </si>
  <si>
    <t>B1500002881</t>
  </si>
  <si>
    <t>BONANZA DOMINICANA S A S</t>
  </si>
  <si>
    <t>POR SERVICIO DE REPARACION PARA EL CAMION VOLTEO FUSO, MARCA MITSUBISHI, MODELO: FI VOLTEO CHASIS NO. MEC0624PLNPO53122, AÑO 2022, COLOR: BLANCO.</t>
  </si>
  <si>
    <t>29/08/223</t>
  </si>
  <si>
    <t>B1500000913</t>
  </si>
  <si>
    <t>B1500002066</t>
  </si>
  <si>
    <t>CADENA DE NOTICIAS TELEVISION S.A.</t>
  </si>
  <si>
    <t>POR SERV. DE PUBLICIDAD EN MEDIOS DE TELEVISION CORRESPONDIENTE AL MES DE DICIEMBRE 2022.</t>
  </si>
  <si>
    <t>B1500000775</t>
  </si>
  <si>
    <t>POR SERVICIOS DE PUBLICIDAD CORRESPONDIENTE AL MES DE AGOSTO 2023.</t>
  </si>
  <si>
    <t>B1500000773</t>
  </si>
  <si>
    <t>CARMEN ENICIA CHEVALIER CARABALLO</t>
  </si>
  <si>
    <t xml:space="preserve"> POR CONCEPTO DE NOTARIZACION DE 1 ACTOS AUTENTICOS.</t>
  </si>
  <si>
    <t>B1500003459</t>
  </si>
  <si>
    <t xml:space="preserve"> POR SERVICIOS DE PUBLICIDAD EN MEDIOS DE TELEVISION Y DIGITAL, POR UN PERIODO DE DESDE EL 10 DE JULIO AL 10 DE AGOSTO DEL 2023.</t>
  </si>
  <si>
    <t xml:space="preserve">CORPORACION DOMINICANA DE RADIO Y TELEVISION, S.R.L. </t>
  </si>
  <si>
    <t>B1500000432</t>
  </si>
  <si>
    <t>EDGAR MANUEL PEGUERO FLORENCIO</t>
  </si>
  <si>
    <t>POR CONCEPTO DE NOTARIZACIONES.</t>
  </si>
  <si>
    <t>B1500002599</t>
  </si>
  <si>
    <t>B1500000847</t>
  </si>
  <si>
    <t xml:space="preserve">KEVIN MORILLO MEDIA EIRL       </t>
  </si>
  <si>
    <t>POR SERVICIOS DE PUBLICIDAD</t>
  </si>
  <si>
    <t>B1500000147</t>
  </si>
  <si>
    <t xml:space="preserve">LTG BUSINESS SRL </t>
  </si>
  <si>
    <t>B1500000108</t>
  </si>
  <si>
    <t xml:space="preserve">LUZ YAQUELIN PEÑA ROJAS </t>
  </si>
  <si>
    <t xml:space="preserve"> POR CONCEPTO DE NOTARIZACION DE UN (1) ACTOS AUTENTICO</t>
  </si>
  <si>
    <t>B1500006682</t>
  </si>
  <si>
    <t>B1500006683</t>
  </si>
  <si>
    <t>B1500006722</t>
  </si>
  <si>
    <t>MEDIANET SRL</t>
  </si>
  <si>
    <t>B1500000002</t>
  </si>
  <si>
    <t xml:space="preserve"> POR SERV. DE PUBLICIDAD, CORRESPONDIENTE AL MES DE AGOSTO 2023.</t>
  </si>
  <si>
    <t>B1500000040</t>
  </si>
  <si>
    <t>B1500000152</t>
  </si>
  <si>
    <t xml:space="preserve">OLD CREEK SRL </t>
  </si>
  <si>
    <t xml:space="preserve"> POR ADQUISICION E INSTALACION DE TRES (03) BATERIAS: DOS (02) ENERGY 17/12 V Y UNA (01) ENERGY 15/12 V, PARA USO DE LA FLOTILLA VEHICULAR DE ESTE MINISTERIO.</t>
  </si>
  <si>
    <t>B1500000355</t>
  </si>
  <si>
    <t>OPERADORA DE MEDIOS DE COMUNICACION OPEMECO EIRL</t>
  </si>
  <si>
    <t>B1500000104</t>
  </si>
  <si>
    <t>B1500000100</t>
  </si>
  <si>
    <t>B1500000516</t>
  </si>
  <si>
    <t>B1500000721</t>
  </si>
  <si>
    <t xml:space="preserve">SERVICIOS DE ASESORIAS MERCADO Y VENTAS, SRL (SERAMEV) </t>
  </si>
  <si>
    <t>POR ADQUISICION DE CUATRO (4) UNIDADES DE CONTENEDORES PARA CENTRO DE ACOPIO Y RECICLAJE DE ESTE MINISTERIO.</t>
  </si>
  <si>
    <t>B1500000473</t>
  </si>
  <si>
    <t>B1500000474</t>
  </si>
  <si>
    <t xml:space="preserve">SERVICIOS INFORMATIVOS NACIONALES, SRL </t>
  </si>
  <si>
    <t>SETLACE INVESTMENT SRL.</t>
  </si>
  <si>
    <t>B1500000199</t>
  </si>
  <si>
    <t>SUPLIDORA ROSALIAN, SRL</t>
  </si>
  <si>
    <t>B1500000153</t>
  </si>
  <si>
    <t xml:space="preserve"> POR ADQUISICION DE HERRAMIENTAS DE MANO PARA USO DEL PERSONAL TECNICO DE MANTENIMIENTO EN LAS DIFERENTES LABORES DE ESTE MINITERIO.</t>
  </si>
  <si>
    <t>VAR CONSULTING SRL.</t>
  </si>
  <si>
    <t>B150000087</t>
  </si>
  <si>
    <t xml:space="preserve">PRODUCTIVE BUSINESS SOLUTIONS DOMINICANA </t>
  </si>
  <si>
    <t>POR SERVICIOS DE IMPRESION PARA LA SEDE DEL MIVHED Y LAS DISTINTAS REGIONALES A NIVEL NACIONAL, CORRESPONDIENTE AL MES DE AGOSTO 2023.</t>
  </si>
  <si>
    <t>B1500000480</t>
  </si>
  <si>
    <t>B1500000481</t>
  </si>
  <si>
    <t>MULTIGESTIONES CENREX, S.A.S</t>
  </si>
  <si>
    <t>POR CONCEPTO DE AREA COMUN DEL ALQUILER DE LOCAL, PARA LA OFICINA DE TRAMITACION DE PLANOS Y SUPERVISION DE OBRAS PRIVADAS DEL MINISTERIO CORREPONDIENTE AL MES DE AGOSTO 2023.</t>
  </si>
  <si>
    <t xml:space="preserve"> POR CONCEPTO DE AREA COMUN DEL ALQUILER DE LOCAL, PARA LA OFICINA DE TRAMITACION DE PLANOS Y SUPERVISION DE OBRAS PRIVADAS DEL MINISTERIO CORREPONDIENTE AL MES DE AGOSTO 2023.</t>
  </si>
  <si>
    <t>B1500000342</t>
  </si>
  <si>
    <t xml:space="preserve">TRANS UNION, S,A, </t>
  </si>
  <si>
    <t xml:space="preserve"> POR SERVICIO DE CONSULTAS EN EL BURO DE CREDITO CORRESPONDIENTE AL MES DE AGOSTO 2023.</t>
  </si>
  <si>
    <t>B1500001375</t>
  </si>
  <si>
    <t>B1500001382</t>
  </si>
  <si>
    <t xml:space="preserve">TELEANTILLAS S.A.S.                                                                              </t>
  </si>
  <si>
    <t>ANGEL RAFAEL ANTONIO ADAMS MARCIAL</t>
  </si>
  <si>
    <t xml:space="preserve"> POR CONCEPTO DE NOTARIZACIONES DE 5 ACTOS AUTENTICOS.</t>
  </si>
  <si>
    <t>B1500002088</t>
  </si>
  <si>
    <t>CENTROXPERT STE, SRL.</t>
  </si>
  <si>
    <t xml:space="preserve"> POR CONCEPTO DE ADQUISICION DE TONERS PARA SER UTILIZADOS EN LAS DIFERENTES AREAS DE ESTA INSTITUCION.</t>
  </si>
  <si>
    <t>B1500001254</t>
  </si>
  <si>
    <t>IMPLEMENTOS Y MAQUINARIAS (IMCA) S A</t>
  </si>
  <si>
    <t>POR CONCEPTO DE SERVICIO DE MANTENIMIENTO PREVENTIVO PARA LOS NUEVOS VEHICULOS LIGEROS Y PESADOS DE ESTE MINISTERIO CORRESPONDIENTE A TRES (3) MONTACARGAS MARCA CATERPILLAR MODELO GP25NM AÑO 2022 Y CUATRO 4 MINICARGADORES MARCA CATERPILLAR MODELO 216B3 AÑO 2022.</t>
  </si>
  <si>
    <t>B1500001255</t>
  </si>
  <si>
    <t>B1500001256</t>
  </si>
  <si>
    <t>B1500001258</t>
  </si>
  <si>
    <t>B1500001265</t>
  </si>
  <si>
    <t>B1500001266</t>
  </si>
  <si>
    <t>B1500001267</t>
  </si>
  <si>
    <t>B1500000134</t>
  </si>
  <si>
    <t>SOFIA ISABEL ROJAS GOICO</t>
  </si>
  <si>
    <t>POR CONCEPTO DE NOTARIZACIONES DE 10 ACTOS AUTENTICOS.</t>
  </si>
  <si>
    <t>B1500029223</t>
  </si>
  <si>
    <t>B1500029224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</si>
</sst>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43" fontId="6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43" fontId="1" fillId="2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3" fontId="23" fillId="34" borderId="1" xfId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3" fontId="24" fillId="0" borderId="0" xfId="1" applyFont="1" applyFill="1" applyAlignment="1">
      <alignment horizontal="right" vertical="center"/>
    </xf>
    <xf numFmtId="0" fontId="26" fillId="34" borderId="1" xfId="0" applyFont="1" applyFill="1" applyBorder="1" applyAlignment="1">
      <alignment horizontal="center" vertical="center" wrapText="1"/>
    </xf>
    <xf numFmtId="43" fontId="26" fillId="34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2" borderId="0" xfId="0" applyFont="1" applyFill="1" applyAlignment="1">
      <alignment horizontal="left" vertical="center"/>
    </xf>
    <xf numFmtId="43" fontId="23" fillId="2" borderId="0" xfId="1" applyFont="1" applyFill="1" applyBorder="1" applyAlignment="1">
      <alignment horizontal="right" vertical="center"/>
    </xf>
    <xf numFmtId="0" fontId="1" fillId="35" borderId="0" xfId="0" applyFont="1" applyFill="1" applyAlignment="1">
      <alignment vertical="center"/>
    </xf>
    <xf numFmtId="43" fontId="3" fillId="2" borderId="11" xfId="1" applyFont="1" applyFill="1" applyBorder="1" applyAlignment="1">
      <alignment horizontal="right" vertical="center"/>
    </xf>
    <xf numFmtId="0" fontId="23" fillId="34" borderId="12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vertical="center" wrapText="1"/>
    </xf>
    <xf numFmtId="14" fontId="1" fillId="2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3" xr:uid="{E2DBD1D5-4BE3-45DF-BEB5-7BF0BACD86A1}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1</xdr:row>
      <xdr:rowOff>56030</xdr:rowOff>
    </xdr:from>
    <xdr:to>
      <xdr:col>3</xdr:col>
      <xdr:colOff>376573</xdr:colOff>
      <xdr:row>5</xdr:row>
      <xdr:rowOff>55476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E02E4A-19CA-4E85-A755-FB83BF44A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88" y="246530"/>
          <a:ext cx="1609220" cy="1052799"/>
        </a:xfrm>
        <a:prstGeom prst="rect">
          <a:avLst/>
        </a:prstGeom>
      </xdr:spPr>
    </xdr:pic>
    <xdr:clientData/>
  </xdr:twoCellAnchor>
  <xdr:twoCellAnchor>
    <xdr:from>
      <xdr:col>5</xdr:col>
      <xdr:colOff>1250156</xdr:colOff>
      <xdr:row>227</xdr:row>
      <xdr:rowOff>0</xdr:rowOff>
    </xdr:from>
    <xdr:to>
      <xdr:col>6</xdr:col>
      <xdr:colOff>1473398</xdr:colOff>
      <xdr:row>227</xdr:row>
      <xdr:rowOff>14883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E03825-9CFE-4607-AFA3-022F823BC68B}"/>
            </a:ext>
          </a:extLst>
        </xdr:cNvPr>
        <xdr:cNvCxnSpPr/>
      </xdr:nvCxnSpPr>
      <xdr:spPr>
        <a:xfrm>
          <a:off x="6117431" y="83696175"/>
          <a:ext cx="2509242" cy="148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227</xdr:row>
      <xdr:rowOff>1191</xdr:rowOff>
    </xdr:from>
    <xdr:to>
      <xdr:col>4</xdr:col>
      <xdr:colOff>46434</xdr:colOff>
      <xdr:row>227</xdr:row>
      <xdr:rowOff>1191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686D1ED-4523-4A39-98E2-D14308747AC8}"/>
            </a:ext>
          </a:extLst>
        </xdr:cNvPr>
        <xdr:cNvCxnSpPr/>
      </xdr:nvCxnSpPr>
      <xdr:spPr>
        <a:xfrm flipV="1">
          <a:off x="638175" y="83697366"/>
          <a:ext cx="26181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A1:G240"/>
  <sheetViews>
    <sheetView showGridLines="0" tabSelected="1" view="pageBreakPreview" topLeftCell="A221" zoomScale="85" zoomScaleNormal="85" zoomScaleSheetLayoutView="85" workbookViewId="0">
      <selection activeCell="J227" sqref="J226:J227"/>
    </sheetView>
  </sheetViews>
  <sheetFormatPr defaultColWidth="11.42578125" defaultRowHeight="15" x14ac:dyDescent="0.25"/>
  <cols>
    <col min="1" max="1" width="4" style="2" customWidth="1"/>
    <col min="2" max="2" width="6.5703125" style="2" customWidth="1"/>
    <col min="3" max="3" width="13.28515625" style="2" customWidth="1"/>
    <col min="4" max="4" width="21.85546875" style="12" customWidth="1"/>
    <col min="5" max="5" width="26.7109375" style="2" customWidth="1"/>
    <col min="6" max="6" width="34.28515625" style="10" bestFit="1" customWidth="1"/>
    <col min="7" max="7" width="25.7109375" style="11" bestFit="1" customWidth="1"/>
    <col min="8" max="16384" width="11.42578125" style="2"/>
  </cols>
  <sheetData>
    <row r="1" spans="2:7" x14ac:dyDescent="0.25">
      <c r="B1" s="25"/>
      <c r="C1" s="25"/>
      <c r="D1" s="26"/>
      <c r="E1" s="25"/>
      <c r="F1" s="27"/>
      <c r="G1" s="28"/>
    </row>
    <row r="2" spans="2:7" ht="18.75" x14ac:dyDescent="0.25">
      <c r="B2" s="44" t="s">
        <v>0</v>
      </c>
      <c r="C2" s="44"/>
      <c r="D2" s="44"/>
      <c r="E2" s="44"/>
      <c r="F2" s="44"/>
      <c r="G2" s="44"/>
    </row>
    <row r="3" spans="2:7" ht="18.75" x14ac:dyDescent="0.25">
      <c r="B3" s="44" t="s">
        <v>1</v>
      </c>
      <c r="C3" s="44"/>
      <c r="D3" s="44"/>
      <c r="E3" s="44"/>
      <c r="F3" s="44"/>
      <c r="G3" s="44"/>
    </row>
    <row r="4" spans="2:7" ht="16.5" x14ac:dyDescent="0.25">
      <c r="B4" s="45" t="s">
        <v>2</v>
      </c>
      <c r="C4" s="45"/>
      <c r="D4" s="45"/>
      <c r="E4" s="45"/>
      <c r="F4" s="45"/>
      <c r="G4" s="45"/>
    </row>
    <row r="5" spans="2:7" ht="29.25" customHeight="1" x14ac:dyDescent="0.25">
      <c r="B5" s="45" t="s">
        <v>239</v>
      </c>
      <c r="C5" s="45"/>
      <c r="D5" s="45"/>
      <c r="E5" s="45"/>
      <c r="F5" s="45"/>
      <c r="G5" s="45"/>
    </row>
    <row r="6" spans="2:7" ht="27.75" customHeight="1" x14ac:dyDescent="0.25">
      <c r="B6" s="17"/>
      <c r="C6" s="17"/>
      <c r="D6" s="17"/>
      <c r="E6" s="17"/>
      <c r="F6" s="17"/>
      <c r="G6" s="17"/>
    </row>
    <row r="7" spans="2:7" s="5" customFormat="1" ht="36.75" customHeight="1" x14ac:dyDescent="0.25">
      <c r="B7" s="29" t="s">
        <v>3</v>
      </c>
      <c r="C7" s="29" t="s">
        <v>4</v>
      </c>
      <c r="D7" s="29" t="s">
        <v>5</v>
      </c>
      <c r="E7" s="29" t="s">
        <v>6</v>
      </c>
      <c r="F7" s="29" t="s">
        <v>7</v>
      </c>
      <c r="G7" s="30" t="s">
        <v>8</v>
      </c>
    </row>
    <row r="8" spans="2:7" s="5" customFormat="1" ht="53.25" customHeight="1" x14ac:dyDescent="0.25">
      <c r="B8" s="23">
        <v>1</v>
      </c>
      <c r="C8" s="18">
        <v>45159</v>
      </c>
      <c r="D8" s="7" t="s">
        <v>320</v>
      </c>
      <c r="E8" s="15" t="s">
        <v>321</v>
      </c>
      <c r="F8" s="8" t="s">
        <v>322</v>
      </c>
      <c r="G8" s="20">
        <v>871211.7</v>
      </c>
    </row>
    <row r="9" spans="2:7" s="5" customFormat="1" ht="72.75" customHeight="1" x14ac:dyDescent="0.25">
      <c r="B9" s="23">
        <f>+B8+1</f>
        <v>2</v>
      </c>
      <c r="C9" s="18">
        <v>45162</v>
      </c>
      <c r="D9" s="7" t="s">
        <v>323</v>
      </c>
      <c r="E9" s="15" t="s">
        <v>324</v>
      </c>
      <c r="F9" s="8" t="s">
        <v>325</v>
      </c>
      <c r="G9" s="20">
        <v>599000</v>
      </c>
    </row>
    <row r="10" spans="2:7" s="35" customFormat="1" x14ac:dyDescent="0.25">
      <c r="B10" s="23">
        <f t="shared" ref="B10:B74" si="0">+B9+1</f>
        <v>3</v>
      </c>
      <c r="C10" s="18">
        <v>44180</v>
      </c>
      <c r="D10" s="7" t="s">
        <v>9</v>
      </c>
      <c r="E10" s="15" t="s">
        <v>10</v>
      </c>
      <c r="F10" s="8" t="s">
        <v>11</v>
      </c>
      <c r="G10" s="20">
        <v>5820</v>
      </c>
    </row>
    <row r="11" spans="2:7" s="35" customFormat="1" x14ac:dyDescent="0.25">
      <c r="B11" s="23">
        <f t="shared" si="0"/>
        <v>4</v>
      </c>
      <c r="C11" s="18">
        <v>44187</v>
      </c>
      <c r="D11" s="7" t="s">
        <v>12</v>
      </c>
      <c r="E11" s="15" t="s">
        <v>10</v>
      </c>
      <c r="F11" s="8" t="s">
        <v>11</v>
      </c>
      <c r="G11" s="20">
        <v>5460</v>
      </c>
    </row>
    <row r="12" spans="2:7" s="35" customFormat="1" x14ac:dyDescent="0.25">
      <c r="B12" s="23">
        <f t="shared" si="0"/>
        <v>5</v>
      </c>
      <c r="C12" s="18">
        <v>44312</v>
      </c>
      <c r="D12" s="7" t="s">
        <v>13</v>
      </c>
      <c r="E12" s="15" t="s">
        <v>10</v>
      </c>
      <c r="F12" s="8" t="s">
        <v>11</v>
      </c>
      <c r="G12" s="20">
        <v>5220</v>
      </c>
    </row>
    <row r="13" spans="2:7" s="35" customFormat="1" x14ac:dyDescent="0.25">
      <c r="B13" s="23">
        <f t="shared" si="0"/>
        <v>6</v>
      </c>
      <c r="C13" s="18">
        <v>44312</v>
      </c>
      <c r="D13" s="7" t="s">
        <v>14</v>
      </c>
      <c r="E13" s="15" t="s">
        <v>10</v>
      </c>
      <c r="F13" s="8" t="s">
        <v>11</v>
      </c>
      <c r="G13" s="20">
        <v>840</v>
      </c>
    </row>
    <row r="14" spans="2:7" s="35" customFormat="1" x14ac:dyDescent="0.25">
      <c r="B14" s="23">
        <f t="shared" si="0"/>
        <v>7</v>
      </c>
      <c r="C14" s="18">
        <v>44353</v>
      </c>
      <c r="D14" s="7" t="s">
        <v>15</v>
      </c>
      <c r="E14" s="15" t="s">
        <v>10</v>
      </c>
      <c r="F14" s="8" t="s">
        <v>11</v>
      </c>
      <c r="G14" s="20">
        <v>13800</v>
      </c>
    </row>
    <row r="15" spans="2:7" s="35" customFormat="1" x14ac:dyDescent="0.25">
      <c r="B15" s="23">
        <f t="shared" si="0"/>
        <v>8</v>
      </c>
      <c r="C15" s="18">
        <v>44564</v>
      </c>
      <c r="D15" s="7" t="s">
        <v>16</v>
      </c>
      <c r="E15" s="15" t="s">
        <v>10</v>
      </c>
      <c r="F15" s="8" t="s">
        <v>11</v>
      </c>
      <c r="G15" s="20">
        <v>3899.81</v>
      </c>
    </row>
    <row r="16" spans="2:7" s="35" customFormat="1" x14ac:dyDescent="0.25">
      <c r="B16" s="23">
        <f t="shared" si="0"/>
        <v>9</v>
      </c>
      <c r="C16" s="18">
        <v>44564</v>
      </c>
      <c r="D16" s="7" t="s">
        <v>17</v>
      </c>
      <c r="E16" s="15" t="s">
        <v>10</v>
      </c>
      <c r="F16" s="8" t="s">
        <v>11</v>
      </c>
      <c r="G16" s="20">
        <v>3659.82</v>
      </c>
    </row>
    <row r="17" spans="2:7" s="35" customFormat="1" x14ac:dyDescent="0.25">
      <c r="B17" s="23">
        <f t="shared" si="0"/>
        <v>10</v>
      </c>
      <c r="C17" s="18">
        <v>45100</v>
      </c>
      <c r="D17" s="7" t="s">
        <v>326</v>
      </c>
      <c r="E17" s="15" t="s">
        <v>10</v>
      </c>
      <c r="F17" s="8" t="s">
        <v>11</v>
      </c>
      <c r="G17" s="20">
        <v>2025</v>
      </c>
    </row>
    <row r="18" spans="2:7" s="35" customFormat="1" x14ac:dyDescent="0.25">
      <c r="B18" s="23">
        <f t="shared" si="0"/>
        <v>11</v>
      </c>
      <c r="C18" s="18">
        <v>45127</v>
      </c>
      <c r="D18" s="18" t="s">
        <v>327</v>
      </c>
      <c r="E18" s="15" t="s">
        <v>10</v>
      </c>
      <c r="F18" s="8" t="s">
        <v>11</v>
      </c>
      <c r="G18" s="20">
        <v>7080</v>
      </c>
    </row>
    <row r="19" spans="2:7" s="35" customFormat="1" x14ac:dyDescent="0.25">
      <c r="B19" s="23">
        <f t="shared" si="0"/>
        <v>12</v>
      </c>
      <c r="C19" s="41">
        <v>45132</v>
      </c>
      <c r="D19" s="7" t="s">
        <v>328</v>
      </c>
      <c r="E19" s="15" t="s">
        <v>10</v>
      </c>
      <c r="F19" s="8" t="s">
        <v>11</v>
      </c>
      <c r="G19" s="20">
        <v>7320</v>
      </c>
    </row>
    <row r="20" spans="2:7" s="35" customFormat="1" x14ac:dyDescent="0.25">
      <c r="B20" s="23">
        <f t="shared" si="0"/>
        <v>13</v>
      </c>
      <c r="C20" s="18">
        <v>45134</v>
      </c>
      <c r="D20" s="18" t="s">
        <v>329</v>
      </c>
      <c r="E20" s="15" t="s">
        <v>10</v>
      </c>
      <c r="F20" s="8" t="s">
        <v>11</v>
      </c>
      <c r="G20" s="20">
        <v>7260</v>
      </c>
    </row>
    <row r="21" spans="2:7" s="35" customFormat="1" x14ac:dyDescent="0.25">
      <c r="B21" s="23">
        <f t="shared" si="0"/>
        <v>14</v>
      </c>
      <c r="C21" s="18">
        <v>45139</v>
      </c>
      <c r="D21" s="7" t="s">
        <v>330</v>
      </c>
      <c r="E21" s="15" t="s">
        <v>10</v>
      </c>
      <c r="F21" s="8" t="s">
        <v>11</v>
      </c>
      <c r="G21" s="20">
        <v>7080</v>
      </c>
    </row>
    <row r="22" spans="2:7" s="35" customFormat="1" x14ac:dyDescent="0.25">
      <c r="B22" s="23">
        <f t="shared" si="0"/>
        <v>15</v>
      </c>
      <c r="C22" s="18">
        <v>45141</v>
      </c>
      <c r="D22" s="7" t="s">
        <v>331</v>
      </c>
      <c r="E22" s="15" t="s">
        <v>10</v>
      </c>
      <c r="F22" s="8" t="s">
        <v>11</v>
      </c>
      <c r="G22" s="20">
        <v>8160</v>
      </c>
    </row>
    <row r="23" spans="2:7" s="35" customFormat="1" x14ac:dyDescent="0.25">
      <c r="B23" s="23">
        <f t="shared" si="0"/>
        <v>16</v>
      </c>
      <c r="C23" s="18">
        <v>45146</v>
      </c>
      <c r="D23" s="7" t="s">
        <v>332</v>
      </c>
      <c r="E23" s="15" t="s">
        <v>10</v>
      </c>
      <c r="F23" s="8" t="s">
        <v>11</v>
      </c>
      <c r="G23" s="20">
        <v>6480</v>
      </c>
    </row>
    <row r="24" spans="2:7" s="35" customFormat="1" x14ac:dyDescent="0.25">
      <c r="B24" s="23">
        <f t="shared" si="0"/>
        <v>17</v>
      </c>
      <c r="C24" s="18" t="s">
        <v>333</v>
      </c>
      <c r="D24" s="7" t="s">
        <v>334</v>
      </c>
      <c r="E24" s="15" t="s">
        <v>10</v>
      </c>
      <c r="F24" s="8" t="s">
        <v>11</v>
      </c>
      <c r="G24" s="20">
        <v>5940</v>
      </c>
    </row>
    <row r="25" spans="2:7" s="35" customFormat="1" x14ac:dyDescent="0.25">
      <c r="B25" s="23">
        <f t="shared" si="0"/>
        <v>18</v>
      </c>
      <c r="C25" s="18">
        <v>45149</v>
      </c>
      <c r="D25" s="7" t="s">
        <v>335</v>
      </c>
      <c r="E25" s="15" t="s">
        <v>10</v>
      </c>
      <c r="F25" s="8" t="s">
        <v>11</v>
      </c>
      <c r="G25" s="20">
        <v>1350</v>
      </c>
    </row>
    <row r="26" spans="2:7" s="35" customFormat="1" ht="70.5" customHeight="1" x14ac:dyDescent="0.25">
      <c r="B26" s="23">
        <f t="shared" si="0"/>
        <v>19</v>
      </c>
      <c r="C26" s="18">
        <v>45145</v>
      </c>
      <c r="D26" s="7" t="s">
        <v>257</v>
      </c>
      <c r="E26" s="15" t="s">
        <v>259</v>
      </c>
      <c r="F26" s="8" t="s">
        <v>260</v>
      </c>
      <c r="G26" s="20">
        <v>226560</v>
      </c>
    </row>
    <row r="27" spans="2:7" s="35" customFormat="1" ht="45.75" customHeight="1" x14ac:dyDescent="0.25">
      <c r="B27" s="23">
        <f t="shared" si="0"/>
        <v>20</v>
      </c>
      <c r="C27" s="19">
        <v>44075</v>
      </c>
      <c r="D27" s="7" t="s">
        <v>18</v>
      </c>
      <c r="E27" s="8" t="s">
        <v>19</v>
      </c>
      <c r="F27" s="8" t="s">
        <v>20</v>
      </c>
      <c r="G27" s="22">
        <v>85550</v>
      </c>
    </row>
    <row r="28" spans="2:7" s="35" customFormat="1" ht="62.25" customHeight="1" x14ac:dyDescent="0.25">
      <c r="B28" s="23">
        <f t="shared" si="0"/>
        <v>21</v>
      </c>
      <c r="C28" s="19">
        <v>45163</v>
      </c>
      <c r="D28" s="7" t="s">
        <v>336</v>
      </c>
      <c r="E28" s="8" t="s">
        <v>337</v>
      </c>
      <c r="F28" s="8" t="s">
        <v>338</v>
      </c>
      <c r="G28" s="22">
        <v>71674.59</v>
      </c>
    </row>
    <row r="29" spans="2:7" ht="28.5" customHeight="1" x14ac:dyDescent="0.25">
      <c r="B29" s="23">
        <f t="shared" si="0"/>
        <v>22</v>
      </c>
      <c r="C29" s="18">
        <v>39978</v>
      </c>
      <c r="D29" s="7">
        <v>2715</v>
      </c>
      <c r="E29" s="15" t="s">
        <v>21</v>
      </c>
      <c r="F29" s="8" t="s">
        <v>22</v>
      </c>
      <c r="G29" s="20">
        <v>8120</v>
      </c>
    </row>
    <row r="30" spans="2:7" ht="26.25" customHeight="1" x14ac:dyDescent="0.25">
      <c r="B30" s="23">
        <f t="shared" si="0"/>
        <v>23</v>
      </c>
      <c r="C30" s="18">
        <v>40070</v>
      </c>
      <c r="D30" s="7">
        <v>2714</v>
      </c>
      <c r="E30" s="15" t="s">
        <v>21</v>
      </c>
      <c r="F30" s="8" t="s">
        <v>22</v>
      </c>
      <c r="G30" s="20">
        <v>9222</v>
      </c>
    </row>
    <row r="31" spans="2:7" ht="38.25" customHeight="1" x14ac:dyDescent="0.25">
      <c r="B31" s="23">
        <f t="shared" si="0"/>
        <v>24</v>
      </c>
      <c r="C31" s="18">
        <v>45162</v>
      </c>
      <c r="D31" s="7" t="s">
        <v>140</v>
      </c>
      <c r="E31" s="15" t="s">
        <v>411</v>
      </c>
      <c r="F31" s="8" t="s">
        <v>412</v>
      </c>
      <c r="G31" s="20">
        <v>24780</v>
      </c>
    </row>
    <row r="32" spans="2:7" ht="69.75" customHeight="1" x14ac:dyDescent="0.25">
      <c r="B32" s="23">
        <f t="shared" si="0"/>
        <v>25</v>
      </c>
      <c r="C32" s="18">
        <v>45149</v>
      </c>
      <c r="D32" s="7" t="s">
        <v>279</v>
      </c>
      <c r="E32" s="15" t="s">
        <v>280</v>
      </c>
      <c r="F32" s="8" t="s">
        <v>281</v>
      </c>
      <c r="G32" s="20">
        <v>76700</v>
      </c>
    </row>
    <row r="33" spans="2:7" ht="64.5" customHeight="1" x14ac:dyDescent="0.25">
      <c r="B33" s="23">
        <f t="shared" si="0"/>
        <v>26</v>
      </c>
      <c r="C33" s="18">
        <v>45152</v>
      </c>
      <c r="D33" s="7" t="s">
        <v>339</v>
      </c>
      <c r="E33" s="15" t="s">
        <v>340</v>
      </c>
      <c r="F33" s="8" t="s">
        <v>341</v>
      </c>
      <c r="G33" s="20">
        <v>69620</v>
      </c>
    </row>
    <row r="34" spans="2:7" ht="51.75" customHeight="1" x14ac:dyDescent="0.25">
      <c r="B34" s="23">
        <f t="shared" si="0"/>
        <v>27</v>
      </c>
      <c r="C34" s="18">
        <v>45132</v>
      </c>
      <c r="D34" s="7" t="s">
        <v>282</v>
      </c>
      <c r="E34" s="15" t="s">
        <v>283</v>
      </c>
      <c r="F34" s="8" t="s">
        <v>284</v>
      </c>
      <c r="G34" s="20">
        <v>28084</v>
      </c>
    </row>
    <row r="35" spans="2:7" ht="42" customHeight="1" x14ac:dyDescent="0.25">
      <c r="B35" s="23">
        <f t="shared" si="0"/>
        <v>28</v>
      </c>
      <c r="C35" s="18">
        <v>44722</v>
      </c>
      <c r="D35" s="7">
        <v>386475</v>
      </c>
      <c r="E35" s="15" t="s">
        <v>203</v>
      </c>
      <c r="F35" s="8" t="s">
        <v>204</v>
      </c>
      <c r="G35" s="20">
        <v>31349.5</v>
      </c>
    </row>
    <row r="36" spans="2:7" ht="42" customHeight="1" x14ac:dyDescent="0.25">
      <c r="B36" s="23">
        <f t="shared" si="0"/>
        <v>29</v>
      </c>
      <c r="C36" s="18">
        <v>45057</v>
      </c>
      <c r="D36" s="7">
        <v>423592</v>
      </c>
      <c r="E36" s="15" t="s">
        <v>203</v>
      </c>
      <c r="F36" s="8" t="s">
        <v>204</v>
      </c>
      <c r="G36" s="20">
        <v>30000</v>
      </c>
    </row>
    <row r="37" spans="2:7" ht="42" customHeight="1" x14ac:dyDescent="0.25">
      <c r="B37" s="23">
        <f t="shared" si="0"/>
        <v>30</v>
      </c>
      <c r="C37" s="18">
        <v>45057</v>
      </c>
      <c r="D37" s="7">
        <v>429471</v>
      </c>
      <c r="E37" s="15" t="s">
        <v>203</v>
      </c>
      <c r="F37" s="8" t="s">
        <v>204</v>
      </c>
      <c r="G37" s="20">
        <v>15194.77</v>
      </c>
    </row>
    <row r="38" spans="2:7" ht="42" customHeight="1" x14ac:dyDescent="0.25">
      <c r="B38" s="23">
        <f t="shared" si="0"/>
        <v>31</v>
      </c>
      <c r="C38" s="18">
        <v>45138</v>
      </c>
      <c r="D38" s="7" t="s">
        <v>261</v>
      </c>
      <c r="E38" s="15" t="s">
        <v>203</v>
      </c>
      <c r="F38" s="8" t="s">
        <v>204</v>
      </c>
      <c r="G38" s="20">
        <v>8820.74</v>
      </c>
    </row>
    <row r="39" spans="2:7" ht="42" customHeight="1" x14ac:dyDescent="0.25">
      <c r="B39" s="23">
        <f t="shared" si="0"/>
        <v>32</v>
      </c>
      <c r="C39" s="18">
        <v>45138</v>
      </c>
      <c r="D39" s="7" t="s">
        <v>262</v>
      </c>
      <c r="E39" s="15" t="s">
        <v>203</v>
      </c>
      <c r="F39" s="8" t="s">
        <v>204</v>
      </c>
      <c r="G39" s="20">
        <v>8820.74</v>
      </c>
    </row>
    <row r="40" spans="2:7" ht="42" customHeight="1" x14ac:dyDescent="0.25">
      <c r="B40" s="23">
        <f t="shared" si="0"/>
        <v>33</v>
      </c>
      <c r="C40" s="18">
        <v>45138</v>
      </c>
      <c r="D40" s="7" t="s">
        <v>263</v>
      </c>
      <c r="E40" s="15" t="s">
        <v>203</v>
      </c>
      <c r="F40" s="8" t="s">
        <v>204</v>
      </c>
      <c r="G40" s="20">
        <v>12708.51</v>
      </c>
    </row>
    <row r="41" spans="2:7" ht="42" customHeight="1" x14ac:dyDescent="0.25">
      <c r="B41" s="23">
        <f t="shared" si="0"/>
        <v>34</v>
      </c>
      <c r="C41" s="18">
        <v>45138</v>
      </c>
      <c r="D41" s="7" t="s">
        <v>264</v>
      </c>
      <c r="E41" s="15" t="s">
        <v>203</v>
      </c>
      <c r="F41" s="8" t="s">
        <v>204</v>
      </c>
      <c r="G41" s="20">
        <v>10179.74</v>
      </c>
    </row>
    <row r="42" spans="2:7" ht="42" customHeight="1" x14ac:dyDescent="0.25">
      <c r="B42" s="23">
        <f t="shared" si="0"/>
        <v>35</v>
      </c>
      <c r="C42" s="18">
        <v>45138</v>
      </c>
      <c r="D42" s="7" t="s">
        <v>265</v>
      </c>
      <c r="E42" s="15" t="s">
        <v>203</v>
      </c>
      <c r="F42" s="8" t="s">
        <v>204</v>
      </c>
      <c r="G42" s="20">
        <v>7315.22</v>
      </c>
    </row>
    <row r="43" spans="2:7" ht="42" customHeight="1" x14ac:dyDescent="0.25">
      <c r="B43" s="23">
        <f t="shared" si="0"/>
        <v>36</v>
      </c>
      <c r="C43" s="18">
        <v>45138</v>
      </c>
      <c r="D43" s="7" t="s">
        <v>266</v>
      </c>
      <c r="E43" s="15" t="s">
        <v>203</v>
      </c>
      <c r="F43" s="8" t="s">
        <v>204</v>
      </c>
      <c r="G43" s="20">
        <v>8028.4</v>
      </c>
    </row>
    <row r="44" spans="2:7" ht="42" customHeight="1" x14ac:dyDescent="0.25">
      <c r="B44" s="23">
        <f t="shared" si="0"/>
        <v>37</v>
      </c>
      <c r="C44" s="18">
        <v>45138</v>
      </c>
      <c r="D44" s="7" t="s">
        <v>267</v>
      </c>
      <c r="E44" s="15" t="s">
        <v>203</v>
      </c>
      <c r="F44" s="8" t="s">
        <v>204</v>
      </c>
      <c r="G44" s="20">
        <v>14468.89</v>
      </c>
    </row>
    <row r="45" spans="2:7" ht="42" customHeight="1" x14ac:dyDescent="0.25">
      <c r="B45" s="23">
        <f t="shared" si="0"/>
        <v>38</v>
      </c>
      <c r="C45" s="18">
        <v>45138</v>
      </c>
      <c r="D45" s="7" t="s">
        <v>268</v>
      </c>
      <c r="E45" s="15" t="s">
        <v>203</v>
      </c>
      <c r="F45" s="8" t="s">
        <v>204</v>
      </c>
      <c r="G45" s="20">
        <v>760.04</v>
      </c>
    </row>
    <row r="46" spans="2:7" ht="74.25" customHeight="1" x14ac:dyDescent="0.25">
      <c r="B46" s="23">
        <f t="shared" si="0"/>
        <v>39</v>
      </c>
      <c r="C46" s="18">
        <v>45162</v>
      </c>
      <c r="D46" s="7" t="s">
        <v>342</v>
      </c>
      <c r="E46" s="15" t="s">
        <v>343</v>
      </c>
      <c r="F46" s="8" t="s">
        <v>344</v>
      </c>
      <c r="G46" s="20">
        <v>164516.97</v>
      </c>
    </row>
    <row r="47" spans="2:7" ht="42" customHeight="1" x14ac:dyDescent="0.25">
      <c r="B47" s="23">
        <f t="shared" si="0"/>
        <v>40</v>
      </c>
      <c r="C47" s="18">
        <v>45146</v>
      </c>
      <c r="D47" s="7" t="s">
        <v>305</v>
      </c>
      <c r="E47" s="15" t="s">
        <v>306</v>
      </c>
      <c r="F47" s="8" t="s">
        <v>307</v>
      </c>
      <c r="G47" s="20">
        <v>9292.5</v>
      </c>
    </row>
    <row r="48" spans="2:7" ht="42" customHeight="1" x14ac:dyDescent="0.25">
      <c r="B48" s="23">
        <f t="shared" si="0"/>
        <v>41</v>
      </c>
      <c r="C48" s="18">
        <v>45134</v>
      </c>
      <c r="D48" s="7" t="s">
        <v>241</v>
      </c>
      <c r="E48" s="15" t="s">
        <v>240</v>
      </c>
      <c r="F48" s="8" t="s">
        <v>83</v>
      </c>
      <c r="G48" s="20">
        <v>88500</v>
      </c>
    </row>
    <row r="49" spans="2:7" ht="42" customHeight="1" x14ac:dyDescent="0.25">
      <c r="B49" s="23">
        <f t="shared" si="0"/>
        <v>42</v>
      </c>
      <c r="C49" s="18" t="s">
        <v>345</v>
      </c>
      <c r="D49" s="7" t="s">
        <v>346</v>
      </c>
      <c r="E49" s="15" t="s">
        <v>240</v>
      </c>
      <c r="F49" s="8" t="s">
        <v>83</v>
      </c>
      <c r="G49" s="20">
        <v>88500</v>
      </c>
    </row>
    <row r="50" spans="2:7" ht="42" customHeight="1" x14ac:dyDescent="0.25">
      <c r="B50" s="23">
        <f t="shared" si="0"/>
        <v>43</v>
      </c>
      <c r="C50" s="18">
        <v>44917</v>
      </c>
      <c r="D50" s="7" t="s">
        <v>347</v>
      </c>
      <c r="E50" s="15" t="s">
        <v>348</v>
      </c>
      <c r="F50" s="8" t="s">
        <v>349</v>
      </c>
      <c r="G50" s="20">
        <v>306800</v>
      </c>
    </row>
    <row r="51" spans="2:7" ht="25.5" x14ac:dyDescent="0.25">
      <c r="B51" s="23">
        <f t="shared" si="0"/>
        <v>44</v>
      </c>
      <c r="C51" s="18">
        <v>42369</v>
      </c>
      <c r="D51" s="7" t="s">
        <v>23</v>
      </c>
      <c r="E51" s="15" t="s">
        <v>24</v>
      </c>
      <c r="F51" s="8" t="s">
        <v>25</v>
      </c>
      <c r="G51" s="20">
        <v>240020.58</v>
      </c>
    </row>
    <row r="52" spans="2:7" ht="25.5" x14ac:dyDescent="0.25">
      <c r="B52" s="23">
        <f t="shared" si="0"/>
        <v>45</v>
      </c>
      <c r="C52" s="18">
        <v>42389</v>
      </c>
      <c r="D52" s="7" t="s">
        <v>26</v>
      </c>
      <c r="E52" s="15" t="s">
        <v>24</v>
      </c>
      <c r="F52" s="8" t="s">
        <v>25</v>
      </c>
      <c r="G52" s="20">
        <v>16916.86</v>
      </c>
    </row>
    <row r="53" spans="2:7" ht="25.5" x14ac:dyDescent="0.25">
      <c r="B53" s="23">
        <f t="shared" si="0"/>
        <v>46</v>
      </c>
      <c r="C53" s="18">
        <v>42420</v>
      </c>
      <c r="D53" s="7" t="s">
        <v>27</v>
      </c>
      <c r="E53" s="15" t="s">
        <v>24</v>
      </c>
      <c r="F53" s="8" t="s">
        <v>25</v>
      </c>
      <c r="G53" s="20">
        <v>16987.39</v>
      </c>
    </row>
    <row r="54" spans="2:7" ht="25.5" x14ac:dyDescent="0.25">
      <c r="B54" s="23">
        <f t="shared" si="0"/>
        <v>47</v>
      </c>
      <c r="C54" s="18">
        <v>42448</v>
      </c>
      <c r="D54" s="7" t="s">
        <v>28</v>
      </c>
      <c r="E54" s="15" t="s">
        <v>24</v>
      </c>
      <c r="F54" s="8" t="s">
        <v>25</v>
      </c>
      <c r="G54" s="20">
        <v>17002.240000000002</v>
      </c>
    </row>
    <row r="55" spans="2:7" ht="25.5" x14ac:dyDescent="0.25">
      <c r="B55" s="23">
        <f t="shared" si="0"/>
        <v>48</v>
      </c>
      <c r="C55" s="18">
        <v>42510</v>
      </c>
      <c r="D55" s="7" t="s">
        <v>29</v>
      </c>
      <c r="E55" s="15" t="s">
        <v>24</v>
      </c>
      <c r="F55" s="8" t="s">
        <v>25</v>
      </c>
      <c r="G55" s="20">
        <v>17028.23</v>
      </c>
    </row>
    <row r="56" spans="2:7" ht="38.25" x14ac:dyDescent="0.25">
      <c r="B56" s="23">
        <f t="shared" si="0"/>
        <v>49</v>
      </c>
      <c r="C56" s="18">
        <v>45124</v>
      </c>
      <c r="D56" s="7" t="s">
        <v>248</v>
      </c>
      <c r="E56" s="15" t="s">
        <v>209</v>
      </c>
      <c r="F56" s="8" t="s">
        <v>210</v>
      </c>
      <c r="G56" s="20">
        <v>559560.72</v>
      </c>
    </row>
    <row r="57" spans="2:7" ht="38.25" x14ac:dyDescent="0.25">
      <c r="B57" s="23">
        <f t="shared" si="0"/>
        <v>50</v>
      </c>
      <c r="C57" s="18">
        <v>45124</v>
      </c>
      <c r="D57" s="7" t="s">
        <v>249</v>
      </c>
      <c r="E57" s="15" t="s">
        <v>209</v>
      </c>
      <c r="F57" s="8" t="s">
        <v>210</v>
      </c>
      <c r="G57" s="20">
        <v>540766.86</v>
      </c>
    </row>
    <row r="58" spans="2:7" ht="38.25" x14ac:dyDescent="0.25">
      <c r="B58" s="23">
        <f t="shared" si="0"/>
        <v>51</v>
      </c>
      <c r="C58" s="18">
        <v>45147</v>
      </c>
      <c r="D58" s="7" t="s">
        <v>254</v>
      </c>
      <c r="E58" s="15" t="s">
        <v>209</v>
      </c>
      <c r="F58" s="8" t="s">
        <v>210</v>
      </c>
      <c r="G58" s="20">
        <v>923885.72</v>
      </c>
    </row>
    <row r="59" spans="2:7" ht="38.25" x14ac:dyDescent="0.25">
      <c r="B59" s="23">
        <f t="shared" si="0"/>
        <v>52</v>
      </c>
      <c r="C59" s="18">
        <v>45148</v>
      </c>
      <c r="D59" s="7" t="s">
        <v>255</v>
      </c>
      <c r="E59" s="15" t="s">
        <v>209</v>
      </c>
      <c r="F59" s="8" t="s">
        <v>210</v>
      </c>
      <c r="G59" s="20">
        <v>1096800.56</v>
      </c>
    </row>
    <row r="60" spans="2:7" x14ac:dyDescent="0.25">
      <c r="B60" s="23">
        <f t="shared" si="0"/>
        <v>53</v>
      </c>
      <c r="C60" s="18">
        <v>44022</v>
      </c>
      <c r="D60" s="7" t="s">
        <v>31</v>
      </c>
      <c r="E60" s="15" t="s">
        <v>32</v>
      </c>
      <c r="F60" s="8" t="s">
        <v>33</v>
      </c>
      <c r="G60" s="20">
        <v>13800</v>
      </c>
    </row>
    <row r="61" spans="2:7" x14ac:dyDescent="0.25">
      <c r="B61" s="23">
        <f t="shared" si="0"/>
        <v>54</v>
      </c>
      <c r="C61" s="18">
        <v>44075</v>
      </c>
      <c r="D61" s="7" t="s">
        <v>34</v>
      </c>
      <c r="E61" s="15" t="s">
        <v>32</v>
      </c>
      <c r="F61" s="8" t="s">
        <v>33</v>
      </c>
      <c r="G61" s="20">
        <v>118500</v>
      </c>
    </row>
    <row r="62" spans="2:7" x14ac:dyDescent="0.25">
      <c r="B62" s="23">
        <f t="shared" si="0"/>
        <v>55</v>
      </c>
      <c r="C62" s="18">
        <v>44075</v>
      </c>
      <c r="D62" s="7" t="s">
        <v>35</v>
      </c>
      <c r="E62" s="15" t="s">
        <v>32</v>
      </c>
      <c r="F62" s="8" t="s">
        <v>33</v>
      </c>
      <c r="G62" s="20">
        <v>36800</v>
      </c>
    </row>
    <row r="63" spans="2:7" ht="41.25" customHeight="1" x14ac:dyDescent="0.25">
      <c r="B63" s="23">
        <f t="shared" si="0"/>
        <v>56</v>
      </c>
      <c r="C63" s="18">
        <v>45133</v>
      </c>
      <c r="D63" s="7" t="s">
        <v>308</v>
      </c>
      <c r="E63" s="15" t="s">
        <v>309</v>
      </c>
      <c r="F63" s="8" t="s">
        <v>238</v>
      </c>
      <c r="G63" s="20">
        <v>236000</v>
      </c>
    </row>
    <row r="64" spans="2:7" ht="41.25" customHeight="1" x14ac:dyDescent="0.25">
      <c r="B64" s="23">
        <f t="shared" si="0"/>
        <v>57</v>
      </c>
      <c r="C64" s="18">
        <v>45166</v>
      </c>
      <c r="D64" s="7" t="s">
        <v>350</v>
      </c>
      <c r="E64" s="15" t="s">
        <v>309</v>
      </c>
      <c r="F64" s="8" t="s">
        <v>351</v>
      </c>
      <c r="G64" s="20">
        <v>236000</v>
      </c>
    </row>
    <row r="65" spans="2:7" ht="41.25" customHeight="1" x14ac:dyDescent="0.25">
      <c r="B65" s="23">
        <f t="shared" si="0"/>
        <v>58</v>
      </c>
      <c r="C65" s="18">
        <v>45146</v>
      </c>
      <c r="D65" s="7" t="s">
        <v>352</v>
      </c>
      <c r="E65" s="15" t="s">
        <v>353</v>
      </c>
      <c r="F65" s="8" t="s">
        <v>354</v>
      </c>
      <c r="G65" s="20">
        <v>23600</v>
      </c>
    </row>
    <row r="66" spans="2:7" ht="25.5" x14ac:dyDescent="0.25">
      <c r="B66" s="23">
        <f t="shared" si="0"/>
        <v>59</v>
      </c>
      <c r="C66" s="18">
        <v>44075</v>
      </c>
      <c r="D66" s="7" t="s">
        <v>36</v>
      </c>
      <c r="E66" s="15" t="s">
        <v>37</v>
      </c>
      <c r="F66" s="8" t="s">
        <v>38</v>
      </c>
      <c r="G66" s="20">
        <v>4028091.66</v>
      </c>
    </row>
    <row r="67" spans="2:7" ht="30.75" customHeight="1" x14ac:dyDescent="0.25">
      <c r="B67" s="23">
        <f t="shared" si="0"/>
        <v>60</v>
      </c>
      <c r="C67" s="18">
        <v>45149</v>
      </c>
      <c r="D67" s="7" t="s">
        <v>310</v>
      </c>
      <c r="E67" s="15" t="s">
        <v>311</v>
      </c>
      <c r="F67" s="8" t="s">
        <v>312</v>
      </c>
      <c r="G67" s="20">
        <v>188800</v>
      </c>
    </row>
    <row r="68" spans="2:7" ht="57.75" customHeight="1" x14ac:dyDescent="0.25">
      <c r="B68" s="23">
        <f t="shared" si="0"/>
        <v>61</v>
      </c>
      <c r="C68" s="18">
        <v>45156</v>
      </c>
      <c r="D68" s="7" t="s">
        <v>413</v>
      </c>
      <c r="E68" s="15" t="s">
        <v>414</v>
      </c>
      <c r="F68" s="8" t="s">
        <v>415</v>
      </c>
      <c r="G68" s="20">
        <v>646805.96</v>
      </c>
    </row>
    <row r="69" spans="2:7" ht="84.75" customHeight="1" x14ac:dyDescent="0.25">
      <c r="B69" s="23">
        <f t="shared" si="0"/>
        <v>62</v>
      </c>
      <c r="C69" s="18">
        <v>45142</v>
      </c>
      <c r="D69" s="7" t="s">
        <v>270</v>
      </c>
      <c r="E69" s="15" t="s">
        <v>271</v>
      </c>
      <c r="F69" s="40" t="s">
        <v>269</v>
      </c>
      <c r="G69" s="20">
        <v>1498209.49</v>
      </c>
    </row>
    <row r="70" spans="2:7" s="1" customFormat="1" ht="25.5" x14ac:dyDescent="0.25">
      <c r="B70" s="23">
        <f t="shared" si="0"/>
        <v>63</v>
      </c>
      <c r="C70" s="18">
        <v>42369</v>
      </c>
      <c r="D70" s="7" t="s">
        <v>39</v>
      </c>
      <c r="E70" s="15" t="s">
        <v>40</v>
      </c>
      <c r="F70" s="8" t="s">
        <v>25</v>
      </c>
      <c r="G70" s="20">
        <v>67854.259999999995</v>
      </c>
    </row>
    <row r="71" spans="2:7" s="1" customFormat="1" ht="25.5" x14ac:dyDescent="0.25">
      <c r="B71" s="23">
        <f t="shared" si="0"/>
        <v>64</v>
      </c>
      <c r="C71" s="18">
        <v>42389</v>
      </c>
      <c r="D71" s="7" t="s">
        <v>41</v>
      </c>
      <c r="E71" s="15" t="s">
        <v>40</v>
      </c>
      <c r="F71" s="8" t="s">
        <v>25</v>
      </c>
      <c r="G71" s="20">
        <v>9304.27</v>
      </c>
    </row>
    <row r="72" spans="2:7" s="1" customFormat="1" ht="25.5" x14ac:dyDescent="0.25">
      <c r="B72" s="23">
        <f t="shared" si="0"/>
        <v>65</v>
      </c>
      <c r="C72" s="18">
        <v>42420</v>
      </c>
      <c r="D72" s="7" t="s">
        <v>42</v>
      </c>
      <c r="E72" s="15" t="s">
        <v>40</v>
      </c>
      <c r="F72" s="8" t="s">
        <v>25</v>
      </c>
      <c r="G72" s="20">
        <v>9343.07</v>
      </c>
    </row>
    <row r="73" spans="2:7" s="1" customFormat="1" ht="25.5" x14ac:dyDescent="0.25">
      <c r="B73" s="23">
        <f t="shared" si="0"/>
        <v>66</v>
      </c>
      <c r="C73" s="18">
        <v>42449</v>
      </c>
      <c r="D73" s="7" t="s">
        <v>43</v>
      </c>
      <c r="E73" s="15" t="s">
        <v>40</v>
      </c>
      <c r="F73" s="8" t="s">
        <v>25</v>
      </c>
      <c r="G73" s="20">
        <v>9351.23</v>
      </c>
    </row>
    <row r="74" spans="2:7" s="1" customFormat="1" ht="25.5" x14ac:dyDescent="0.25">
      <c r="B74" s="23">
        <f t="shared" si="0"/>
        <v>67</v>
      </c>
      <c r="C74" s="18">
        <v>42480</v>
      </c>
      <c r="D74" s="7" t="s">
        <v>44</v>
      </c>
      <c r="E74" s="15" t="s">
        <v>40</v>
      </c>
      <c r="F74" s="8" t="s">
        <v>25</v>
      </c>
      <c r="G74" s="20">
        <v>9361.44</v>
      </c>
    </row>
    <row r="75" spans="2:7" s="1" customFormat="1" ht="25.5" x14ac:dyDescent="0.25">
      <c r="B75" s="23">
        <f t="shared" ref="B75:B138" si="1">+B74+1</f>
        <v>68</v>
      </c>
      <c r="C75" s="18">
        <v>42510</v>
      </c>
      <c r="D75" s="7" t="s">
        <v>45</v>
      </c>
      <c r="E75" s="15" t="s">
        <v>40</v>
      </c>
      <c r="F75" s="8" t="s">
        <v>25</v>
      </c>
      <c r="G75" s="20">
        <v>9365.5300000000007</v>
      </c>
    </row>
    <row r="76" spans="2:7" s="1" customFormat="1" ht="25.5" x14ac:dyDescent="0.25">
      <c r="B76" s="23">
        <f t="shared" si="1"/>
        <v>69</v>
      </c>
      <c r="C76" s="18">
        <v>42541</v>
      </c>
      <c r="D76" s="7" t="s">
        <v>46</v>
      </c>
      <c r="E76" s="15" t="s">
        <v>40</v>
      </c>
      <c r="F76" s="8" t="s">
        <v>25</v>
      </c>
      <c r="G76" s="20">
        <v>9383.9</v>
      </c>
    </row>
    <row r="77" spans="2:7" s="1" customFormat="1" ht="25.5" x14ac:dyDescent="0.25">
      <c r="B77" s="23">
        <f t="shared" si="1"/>
        <v>70</v>
      </c>
      <c r="C77" s="18">
        <v>42571</v>
      </c>
      <c r="D77" s="7" t="s">
        <v>47</v>
      </c>
      <c r="E77" s="15" t="s">
        <v>40</v>
      </c>
      <c r="F77" s="8" t="s">
        <v>25</v>
      </c>
      <c r="G77" s="20">
        <v>9392.07</v>
      </c>
    </row>
    <row r="78" spans="2:7" s="1" customFormat="1" ht="25.5" x14ac:dyDescent="0.25">
      <c r="B78" s="23">
        <f t="shared" si="1"/>
        <v>71</v>
      </c>
      <c r="C78" s="18">
        <v>42602</v>
      </c>
      <c r="D78" s="7" t="s">
        <v>48</v>
      </c>
      <c r="E78" s="15" t="s">
        <v>40</v>
      </c>
      <c r="F78" s="8" t="s">
        <v>25</v>
      </c>
      <c r="G78" s="20">
        <v>9392.07</v>
      </c>
    </row>
    <row r="79" spans="2:7" s="1" customFormat="1" ht="57" customHeight="1" x14ac:dyDescent="0.25">
      <c r="B79" s="23">
        <f t="shared" si="1"/>
        <v>72</v>
      </c>
      <c r="C79" s="18">
        <v>45163</v>
      </c>
      <c r="D79" s="7" t="s">
        <v>355</v>
      </c>
      <c r="E79" s="15" t="s">
        <v>357</v>
      </c>
      <c r="F79" s="8" t="s">
        <v>356</v>
      </c>
      <c r="G79" s="20">
        <v>1357000</v>
      </c>
    </row>
    <row r="80" spans="2:7" s="1" customFormat="1" ht="25.5" x14ac:dyDescent="0.25">
      <c r="B80" s="23">
        <f t="shared" si="1"/>
        <v>73</v>
      </c>
      <c r="C80" s="18">
        <v>44082</v>
      </c>
      <c r="D80" s="7" t="s">
        <v>49</v>
      </c>
      <c r="E80" s="15" t="s">
        <v>50</v>
      </c>
      <c r="F80" s="8" t="s">
        <v>51</v>
      </c>
      <c r="G80" s="20">
        <v>929750</v>
      </c>
    </row>
    <row r="81" spans="2:7" s="1" customFormat="1" ht="25.5" x14ac:dyDescent="0.25">
      <c r="B81" s="23">
        <f t="shared" si="1"/>
        <v>74</v>
      </c>
      <c r="C81" s="18">
        <v>44110</v>
      </c>
      <c r="D81" s="7" t="s">
        <v>52</v>
      </c>
      <c r="E81" s="15" t="s">
        <v>50</v>
      </c>
      <c r="F81" s="8" t="s">
        <v>53</v>
      </c>
      <c r="G81" s="20">
        <v>929750</v>
      </c>
    </row>
    <row r="82" spans="2:7" s="1" customFormat="1" ht="25.5" x14ac:dyDescent="0.25">
      <c r="B82" s="23">
        <f t="shared" si="1"/>
        <v>75</v>
      </c>
      <c r="C82" s="18">
        <v>44139</v>
      </c>
      <c r="D82" s="7" t="s">
        <v>54</v>
      </c>
      <c r="E82" s="15" t="s">
        <v>50</v>
      </c>
      <c r="F82" s="8" t="s">
        <v>55</v>
      </c>
      <c r="G82" s="20">
        <v>929750</v>
      </c>
    </row>
    <row r="83" spans="2:7" s="1" customFormat="1" ht="25.5" x14ac:dyDescent="0.25">
      <c r="B83" s="23">
        <f t="shared" si="1"/>
        <v>76</v>
      </c>
      <c r="C83" s="18">
        <v>44167</v>
      </c>
      <c r="D83" s="7" t="s">
        <v>56</v>
      </c>
      <c r="E83" s="15" t="s">
        <v>50</v>
      </c>
      <c r="F83" s="8" t="s">
        <v>57</v>
      </c>
      <c r="G83" s="20">
        <v>929750</v>
      </c>
    </row>
    <row r="84" spans="2:7" s="1" customFormat="1" ht="25.5" x14ac:dyDescent="0.25">
      <c r="B84" s="23">
        <f t="shared" si="1"/>
        <v>77</v>
      </c>
      <c r="C84" s="18">
        <v>44273</v>
      </c>
      <c r="D84" s="7" t="s">
        <v>58</v>
      </c>
      <c r="E84" s="15" t="s">
        <v>50</v>
      </c>
      <c r="F84" s="8" t="s">
        <v>59</v>
      </c>
      <c r="G84" s="20">
        <v>125000</v>
      </c>
    </row>
    <row r="85" spans="2:7" s="1" customFormat="1" ht="25.5" x14ac:dyDescent="0.25">
      <c r="B85" s="23">
        <f t="shared" si="1"/>
        <v>78</v>
      </c>
      <c r="C85" s="18">
        <v>44273</v>
      </c>
      <c r="D85" s="7" t="s">
        <v>60</v>
      </c>
      <c r="E85" s="15" t="s">
        <v>50</v>
      </c>
      <c r="F85" s="8" t="s">
        <v>61</v>
      </c>
      <c r="G85" s="20">
        <v>125000</v>
      </c>
    </row>
    <row r="86" spans="2:7" s="1" customFormat="1" ht="25.5" x14ac:dyDescent="0.25">
      <c r="B86" s="23">
        <f t="shared" si="1"/>
        <v>79</v>
      </c>
      <c r="C86" s="18">
        <v>44274</v>
      </c>
      <c r="D86" s="7" t="s">
        <v>62</v>
      </c>
      <c r="E86" s="15" t="s">
        <v>50</v>
      </c>
      <c r="F86" s="8" t="s">
        <v>63</v>
      </c>
      <c r="G86" s="20">
        <v>125000</v>
      </c>
    </row>
    <row r="87" spans="2:7" s="1" customFormat="1" ht="25.5" x14ac:dyDescent="0.25">
      <c r="B87" s="23">
        <f t="shared" si="1"/>
        <v>80</v>
      </c>
      <c r="C87" s="18">
        <v>44299</v>
      </c>
      <c r="D87" s="7" t="s">
        <v>64</v>
      </c>
      <c r="E87" s="15" t="s">
        <v>50</v>
      </c>
      <c r="F87" s="8" t="s">
        <v>65</v>
      </c>
      <c r="G87" s="20">
        <v>125000</v>
      </c>
    </row>
    <row r="88" spans="2:7" s="1" customFormat="1" ht="25.5" x14ac:dyDescent="0.25">
      <c r="B88" s="23">
        <f t="shared" si="1"/>
        <v>81</v>
      </c>
      <c r="C88" s="18">
        <v>44351</v>
      </c>
      <c r="D88" s="7" t="s">
        <v>66</v>
      </c>
      <c r="E88" s="15" t="s">
        <v>50</v>
      </c>
      <c r="F88" s="8" t="s">
        <v>67</v>
      </c>
      <c r="G88" s="20">
        <v>125000</v>
      </c>
    </row>
    <row r="89" spans="2:7" s="1" customFormat="1" ht="25.5" x14ac:dyDescent="0.25">
      <c r="B89" s="23">
        <f t="shared" si="1"/>
        <v>82</v>
      </c>
      <c r="C89" s="18">
        <v>44351</v>
      </c>
      <c r="D89" s="7" t="s">
        <v>68</v>
      </c>
      <c r="E89" s="15" t="s">
        <v>50</v>
      </c>
      <c r="F89" s="8" t="s">
        <v>69</v>
      </c>
      <c r="G89" s="20">
        <v>125000</v>
      </c>
    </row>
    <row r="90" spans="2:7" s="1" customFormat="1" ht="25.5" x14ac:dyDescent="0.25">
      <c r="B90" s="23">
        <f t="shared" si="1"/>
        <v>83</v>
      </c>
      <c r="C90" s="18">
        <v>44382</v>
      </c>
      <c r="D90" s="7" t="s">
        <v>70</v>
      </c>
      <c r="E90" s="15" t="s">
        <v>50</v>
      </c>
      <c r="F90" s="8" t="s">
        <v>71</v>
      </c>
      <c r="G90" s="20">
        <v>125000</v>
      </c>
    </row>
    <row r="91" spans="2:7" s="1" customFormat="1" ht="25.5" x14ac:dyDescent="0.25">
      <c r="B91" s="23">
        <f t="shared" si="1"/>
        <v>84</v>
      </c>
      <c r="C91" s="18">
        <v>44411</v>
      </c>
      <c r="D91" s="7" t="s">
        <v>72</v>
      </c>
      <c r="E91" s="15" t="s">
        <v>50</v>
      </c>
      <c r="F91" s="8" t="s">
        <v>73</v>
      </c>
      <c r="G91" s="20">
        <v>125000</v>
      </c>
    </row>
    <row r="92" spans="2:7" s="1" customFormat="1" ht="25.5" x14ac:dyDescent="0.25">
      <c r="B92" s="23">
        <f t="shared" si="1"/>
        <v>85</v>
      </c>
      <c r="C92" s="18">
        <v>44722</v>
      </c>
      <c r="D92" s="7" t="s">
        <v>74</v>
      </c>
      <c r="E92" s="15" t="s">
        <v>50</v>
      </c>
      <c r="F92" s="8" t="s">
        <v>75</v>
      </c>
      <c r="G92" s="20">
        <v>4686749.84</v>
      </c>
    </row>
    <row r="93" spans="2:7" s="1" customFormat="1" ht="25.5" x14ac:dyDescent="0.25">
      <c r="B93" s="23">
        <f t="shared" si="1"/>
        <v>86</v>
      </c>
      <c r="C93" s="18">
        <v>44889</v>
      </c>
      <c r="D93" s="7" t="s">
        <v>76</v>
      </c>
      <c r="E93" s="15" t="s">
        <v>50</v>
      </c>
      <c r="F93" s="8" t="s">
        <v>77</v>
      </c>
      <c r="G93" s="20">
        <v>1887148.4</v>
      </c>
    </row>
    <row r="94" spans="2:7" s="1" customFormat="1" ht="25.5" x14ac:dyDescent="0.25">
      <c r="B94" s="23">
        <f t="shared" si="1"/>
        <v>87</v>
      </c>
      <c r="C94" s="18">
        <v>44603</v>
      </c>
      <c r="D94" s="7" t="s">
        <v>78</v>
      </c>
      <c r="E94" s="15" t="s">
        <v>79</v>
      </c>
      <c r="F94" s="8" t="s">
        <v>80</v>
      </c>
      <c r="G94" s="20">
        <v>389400</v>
      </c>
    </row>
    <row r="95" spans="2:7" s="1" customFormat="1" ht="29.25" customHeight="1" x14ac:dyDescent="0.25">
      <c r="B95" s="23">
        <f t="shared" si="1"/>
        <v>88</v>
      </c>
      <c r="C95" s="18">
        <v>45131</v>
      </c>
      <c r="D95" s="7" t="s">
        <v>256</v>
      </c>
      <c r="E95" s="15" t="s">
        <v>215</v>
      </c>
      <c r="F95" s="8" t="s">
        <v>216</v>
      </c>
      <c r="G95" s="20">
        <v>16154.99</v>
      </c>
    </row>
    <row r="96" spans="2:7" s="1" customFormat="1" ht="29.25" customHeight="1" x14ac:dyDescent="0.25">
      <c r="B96" s="23">
        <f t="shared" si="1"/>
        <v>89</v>
      </c>
      <c r="C96" s="18">
        <v>45145</v>
      </c>
      <c r="D96" s="7" t="s">
        <v>258</v>
      </c>
      <c r="E96" s="15" t="s">
        <v>215</v>
      </c>
      <c r="F96" s="8" t="s">
        <v>216</v>
      </c>
      <c r="G96" s="20">
        <v>24834.98</v>
      </c>
    </row>
    <row r="97" spans="2:7" s="1" customFormat="1" ht="29.25" customHeight="1" x14ac:dyDescent="0.25">
      <c r="B97" s="23">
        <f t="shared" si="1"/>
        <v>90</v>
      </c>
      <c r="C97" s="18">
        <v>45159</v>
      </c>
      <c r="D97" s="7" t="s">
        <v>225</v>
      </c>
      <c r="E97" s="15" t="s">
        <v>215</v>
      </c>
      <c r="F97" s="8" t="s">
        <v>216</v>
      </c>
      <c r="G97" s="20">
        <v>12724.99</v>
      </c>
    </row>
    <row r="98" spans="2:7" s="1" customFormat="1" x14ac:dyDescent="0.25">
      <c r="B98" s="23">
        <f t="shared" si="1"/>
        <v>91</v>
      </c>
      <c r="C98" s="18">
        <v>44092</v>
      </c>
      <c r="D98" s="7" t="s">
        <v>81</v>
      </c>
      <c r="E98" s="15" t="s">
        <v>82</v>
      </c>
      <c r="F98" s="8" t="s">
        <v>83</v>
      </c>
      <c r="G98" s="20">
        <v>118000</v>
      </c>
    </row>
    <row r="99" spans="2:7" s="1" customFormat="1" ht="21.75" customHeight="1" x14ac:dyDescent="0.25">
      <c r="B99" s="23">
        <f t="shared" si="1"/>
        <v>92</v>
      </c>
      <c r="C99" s="18">
        <v>44120</v>
      </c>
      <c r="D99" s="7" t="s">
        <v>84</v>
      </c>
      <c r="E99" s="15" t="s">
        <v>82</v>
      </c>
      <c r="F99" s="8" t="s">
        <v>83</v>
      </c>
      <c r="G99" s="20">
        <v>118000</v>
      </c>
    </row>
    <row r="100" spans="2:7" s="1" customFormat="1" ht="36.75" customHeight="1" x14ac:dyDescent="0.25">
      <c r="B100" s="23">
        <f t="shared" si="1"/>
        <v>93</v>
      </c>
      <c r="C100" s="18">
        <v>45154</v>
      </c>
      <c r="D100" s="7" t="s">
        <v>358</v>
      </c>
      <c r="E100" s="15" t="s">
        <v>359</v>
      </c>
      <c r="F100" s="8" t="s">
        <v>360</v>
      </c>
      <c r="G100" s="20">
        <v>106908</v>
      </c>
    </row>
    <row r="101" spans="2:7" s="1" customFormat="1" ht="36" customHeight="1" x14ac:dyDescent="0.25">
      <c r="B101" s="23">
        <f t="shared" si="1"/>
        <v>94</v>
      </c>
      <c r="C101" s="18">
        <v>40945</v>
      </c>
      <c r="D101" s="7">
        <v>1216</v>
      </c>
      <c r="E101" s="15" t="s">
        <v>85</v>
      </c>
      <c r="F101" s="8" t="s">
        <v>86</v>
      </c>
      <c r="G101" s="20">
        <v>5684</v>
      </c>
    </row>
    <row r="102" spans="2:7" s="1" customFormat="1" ht="39" customHeight="1" x14ac:dyDescent="0.25">
      <c r="B102" s="23">
        <f t="shared" si="1"/>
        <v>95</v>
      </c>
      <c r="C102" s="18">
        <v>40977</v>
      </c>
      <c r="D102" s="7">
        <v>1228</v>
      </c>
      <c r="E102" s="15" t="s">
        <v>85</v>
      </c>
      <c r="F102" s="8" t="s">
        <v>87</v>
      </c>
      <c r="G102" s="20">
        <v>11484</v>
      </c>
    </row>
    <row r="103" spans="2:7" s="1" customFormat="1" ht="20.25" customHeight="1" x14ac:dyDescent="0.25">
      <c r="B103" s="23">
        <f t="shared" si="1"/>
        <v>96</v>
      </c>
      <c r="C103" s="18">
        <v>45062</v>
      </c>
      <c r="D103" s="7" t="s">
        <v>242</v>
      </c>
      <c r="E103" s="15" t="s">
        <v>244</v>
      </c>
      <c r="F103" s="8" t="s">
        <v>83</v>
      </c>
      <c r="G103" s="20">
        <v>87320</v>
      </c>
    </row>
    <row r="104" spans="2:7" s="1" customFormat="1" ht="24.75" customHeight="1" x14ac:dyDescent="0.25">
      <c r="B104" s="23">
        <f t="shared" si="1"/>
        <v>97</v>
      </c>
      <c r="C104" s="18">
        <v>45062</v>
      </c>
      <c r="D104" s="7" t="s">
        <v>243</v>
      </c>
      <c r="E104" s="15" t="s">
        <v>244</v>
      </c>
      <c r="F104" s="8" t="s">
        <v>83</v>
      </c>
      <c r="G104" s="20">
        <v>43660</v>
      </c>
    </row>
    <row r="105" spans="2:7" s="1" customFormat="1" ht="68.25" customHeight="1" x14ac:dyDescent="0.25">
      <c r="B105" s="23">
        <f t="shared" si="1"/>
        <v>98</v>
      </c>
      <c r="C105" s="18">
        <v>45146</v>
      </c>
      <c r="D105" s="7" t="s">
        <v>313</v>
      </c>
      <c r="E105" s="15" t="s">
        <v>315</v>
      </c>
      <c r="F105" s="8" t="s">
        <v>316</v>
      </c>
      <c r="G105" s="20">
        <v>564925</v>
      </c>
    </row>
    <row r="106" spans="2:7" s="1" customFormat="1" ht="73.5" customHeight="1" x14ac:dyDescent="0.25">
      <c r="B106" s="23">
        <f t="shared" si="1"/>
        <v>99</v>
      </c>
      <c r="C106" s="18">
        <v>45146</v>
      </c>
      <c r="D106" s="7" t="s">
        <v>314</v>
      </c>
      <c r="E106" s="15" t="s">
        <v>315</v>
      </c>
      <c r="F106" s="8" t="s">
        <v>316</v>
      </c>
      <c r="G106" s="20">
        <v>87874.6</v>
      </c>
    </row>
    <row r="107" spans="2:7" s="1" customFormat="1" ht="25.5" x14ac:dyDescent="0.25">
      <c r="B107" s="23">
        <f t="shared" si="1"/>
        <v>100</v>
      </c>
      <c r="C107" s="18">
        <v>44132</v>
      </c>
      <c r="D107" s="7" t="s">
        <v>88</v>
      </c>
      <c r="E107" s="15" t="s">
        <v>89</v>
      </c>
      <c r="F107" s="8" t="s">
        <v>90</v>
      </c>
      <c r="G107" s="20">
        <v>13570</v>
      </c>
    </row>
    <row r="108" spans="2:7" s="1" customFormat="1" ht="25.5" x14ac:dyDescent="0.25">
      <c r="B108" s="23">
        <f t="shared" si="1"/>
        <v>101</v>
      </c>
      <c r="C108" s="18">
        <v>44132</v>
      </c>
      <c r="D108" s="7" t="s">
        <v>91</v>
      </c>
      <c r="E108" s="15" t="s">
        <v>89</v>
      </c>
      <c r="F108" s="8" t="s">
        <v>90</v>
      </c>
      <c r="G108" s="20">
        <v>13570</v>
      </c>
    </row>
    <row r="109" spans="2:7" s="1" customFormat="1" ht="25.5" x14ac:dyDescent="0.25">
      <c r="B109" s="23">
        <f t="shared" si="1"/>
        <v>102</v>
      </c>
      <c r="C109" s="18">
        <v>44132</v>
      </c>
      <c r="D109" s="7" t="s">
        <v>92</v>
      </c>
      <c r="E109" s="15" t="s">
        <v>89</v>
      </c>
      <c r="F109" s="8" t="s">
        <v>90</v>
      </c>
      <c r="G109" s="20">
        <v>13570</v>
      </c>
    </row>
    <row r="110" spans="2:7" s="1" customFormat="1" ht="51" x14ac:dyDescent="0.25">
      <c r="B110" s="23">
        <f t="shared" si="1"/>
        <v>103</v>
      </c>
      <c r="C110" s="18">
        <v>45057</v>
      </c>
      <c r="D110" s="7" t="s">
        <v>205</v>
      </c>
      <c r="E110" s="15" t="s">
        <v>195</v>
      </c>
      <c r="F110" s="8" t="s">
        <v>196</v>
      </c>
      <c r="G110" s="20">
        <v>5978852.3200000003</v>
      </c>
    </row>
    <row r="111" spans="2:7" s="1" customFormat="1" ht="28.5" customHeight="1" x14ac:dyDescent="0.25">
      <c r="B111" s="23">
        <f t="shared" si="1"/>
        <v>104</v>
      </c>
      <c r="C111" s="18">
        <v>44592</v>
      </c>
      <c r="D111" s="7" t="s">
        <v>93</v>
      </c>
      <c r="E111" s="8" t="s">
        <v>94</v>
      </c>
      <c r="F111" s="8" t="s">
        <v>95</v>
      </c>
      <c r="G111" s="21">
        <v>14826.7</v>
      </c>
    </row>
    <row r="112" spans="2:7" s="1" customFormat="1" ht="54" customHeight="1" x14ac:dyDescent="0.25">
      <c r="B112" s="23">
        <f t="shared" si="1"/>
        <v>105</v>
      </c>
      <c r="C112" s="18">
        <v>45139</v>
      </c>
      <c r="D112" s="7" t="s">
        <v>140</v>
      </c>
      <c r="E112" s="8" t="s">
        <v>286</v>
      </c>
      <c r="F112" s="8" t="s">
        <v>287</v>
      </c>
      <c r="G112" s="21">
        <v>200000</v>
      </c>
    </row>
    <row r="113" spans="2:7" s="1" customFormat="1" ht="25.5" x14ac:dyDescent="0.25">
      <c r="B113" s="23">
        <f t="shared" si="1"/>
        <v>106</v>
      </c>
      <c r="C113" s="18">
        <v>44792</v>
      </c>
      <c r="D113" s="7" t="s">
        <v>96</v>
      </c>
      <c r="E113" s="8" t="s">
        <v>97</v>
      </c>
      <c r="F113" s="8" t="s">
        <v>98</v>
      </c>
      <c r="G113" s="21">
        <v>200000</v>
      </c>
    </row>
    <row r="114" spans="2:7" s="1" customFormat="1" ht="25.5" x14ac:dyDescent="0.25">
      <c r="B114" s="23">
        <f t="shared" si="1"/>
        <v>107</v>
      </c>
      <c r="C114" s="18">
        <v>44075</v>
      </c>
      <c r="D114" s="7" t="s">
        <v>99</v>
      </c>
      <c r="E114" s="15" t="s">
        <v>100</v>
      </c>
      <c r="F114" s="8" t="s">
        <v>101</v>
      </c>
      <c r="G114" s="20">
        <v>103150</v>
      </c>
    </row>
    <row r="115" spans="2:7" s="1" customFormat="1" ht="24" customHeight="1" x14ac:dyDescent="0.25">
      <c r="B115" s="23">
        <f t="shared" si="1"/>
        <v>108</v>
      </c>
      <c r="C115" s="18">
        <v>44547</v>
      </c>
      <c r="D115" s="9" t="s">
        <v>103</v>
      </c>
      <c r="E115" s="8" t="s">
        <v>104</v>
      </c>
      <c r="F115" s="8" t="s">
        <v>105</v>
      </c>
      <c r="G115" s="21">
        <v>225000</v>
      </c>
    </row>
    <row r="116" spans="2:7" s="1" customFormat="1" ht="21.75" customHeight="1" x14ac:dyDescent="0.25">
      <c r="B116" s="23">
        <f t="shared" si="1"/>
        <v>109</v>
      </c>
      <c r="C116" s="18">
        <v>44593</v>
      </c>
      <c r="D116" s="9" t="s">
        <v>106</v>
      </c>
      <c r="E116" s="8" t="s">
        <v>104</v>
      </c>
      <c r="F116" s="8" t="s">
        <v>105</v>
      </c>
      <c r="G116" s="21">
        <v>218180</v>
      </c>
    </row>
    <row r="117" spans="2:7" s="1" customFormat="1" ht="26.25" customHeight="1" x14ac:dyDescent="0.25">
      <c r="B117" s="23">
        <f t="shared" si="1"/>
        <v>110</v>
      </c>
      <c r="C117" s="18">
        <v>44594</v>
      </c>
      <c r="D117" s="9" t="s">
        <v>30</v>
      </c>
      <c r="E117" s="8" t="s">
        <v>104</v>
      </c>
      <c r="F117" s="8" t="s">
        <v>105</v>
      </c>
      <c r="G117" s="21">
        <v>192785</v>
      </c>
    </row>
    <row r="118" spans="2:7" s="1" customFormat="1" ht="30" customHeight="1" x14ac:dyDescent="0.25">
      <c r="B118" s="23">
        <f t="shared" si="1"/>
        <v>111</v>
      </c>
      <c r="C118" s="18">
        <v>45167</v>
      </c>
      <c r="D118" s="9" t="s">
        <v>361</v>
      </c>
      <c r="E118" s="8" t="s">
        <v>245</v>
      </c>
      <c r="F118" s="8" t="s">
        <v>208</v>
      </c>
      <c r="G118" s="21">
        <v>236000</v>
      </c>
    </row>
    <row r="119" spans="2:7" s="1" customFormat="1" ht="25.5" x14ac:dyDescent="0.25">
      <c r="B119" s="23">
        <f t="shared" si="1"/>
        <v>112</v>
      </c>
      <c r="C119" s="18">
        <v>44022</v>
      </c>
      <c r="D119" s="7" t="s">
        <v>107</v>
      </c>
      <c r="E119" s="15" t="s">
        <v>108</v>
      </c>
      <c r="F119" s="8" t="s">
        <v>105</v>
      </c>
      <c r="G119" s="20">
        <v>305500.03000000003</v>
      </c>
    </row>
    <row r="120" spans="2:7" s="1" customFormat="1" x14ac:dyDescent="0.25">
      <c r="B120" s="23">
        <f t="shared" si="1"/>
        <v>113</v>
      </c>
      <c r="C120" s="18">
        <v>45064</v>
      </c>
      <c r="D120" s="7" t="s">
        <v>276</v>
      </c>
      <c r="E120" s="15" t="s">
        <v>231</v>
      </c>
      <c r="F120" s="8" t="s">
        <v>208</v>
      </c>
      <c r="G120" s="36">
        <v>295000</v>
      </c>
    </row>
    <row r="121" spans="2:7" s="1" customFormat="1" ht="48" customHeight="1" x14ac:dyDescent="0.25">
      <c r="B121" s="23">
        <f t="shared" si="1"/>
        <v>114</v>
      </c>
      <c r="C121" s="18">
        <v>44729</v>
      </c>
      <c r="D121" s="7" t="s">
        <v>109</v>
      </c>
      <c r="E121" s="15" t="s">
        <v>110</v>
      </c>
      <c r="F121" s="8" t="s">
        <v>111</v>
      </c>
      <c r="G121" s="36">
        <v>84105.89</v>
      </c>
    </row>
    <row r="122" spans="2:7" s="1" customFormat="1" ht="61.5" customHeight="1" x14ac:dyDescent="0.25">
      <c r="B122" s="23">
        <f t="shared" si="1"/>
        <v>115</v>
      </c>
      <c r="C122" s="18">
        <v>45139</v>
      </c>
      <c r="D122" s="7" t="s">
        <v>289</v>
      </c>
      <c r="E122" s="15" t="s">
        <v>288</v>
      </c>
      <c r="F122" s="8" t="s">
        <v>291</v>
      </c>
      <c r="G122" s="36">
        <v>278849.96999999997</v>
      </c>
    </row>
    <row r="123" spans="2:7" s="1" customFormat="1" ht="56.25" customHeight="1" x14ac:dyDescent="0.25">
      <c r="B123" s="23">
        <f t="shared" si="1"/>
        <v>116</v>
      </c>
      <c r="C123" s="18">
        <v>45139</v>
      </c>
      <c r="D123" s="7" t="s">
        <v>290</v>
      </c>
      <c r="E123" s="15" t="s">
        <v>288</v>
      </c>
      <c r="F123" s="8" t="s">
        <v>292</v>
      </c>
      <c r="G123" s="36">
        <v>71477.009999999995</v>
      </c>
    </row>
    <row r="124" spans="2:7" s="1" customFormat="1" ht="56.25" customHeight="1" x14ac:dyDescent="0.25">
      <c r="B124" s="23">
        <f t="shared" si="1"/>
        <v>117</v>
      </c>
      <c r="C124" s="18">
        <v>45166</v>
      </c>
      <c r="D124" s="7" t="s">
        <v>428</v>
      </c>
      <c r="E124" s="15" t="s">
        <v>288</v>
      </c>
      <c r="F124" s="8" t="s">
        <v>291</v>
      </c>
      <c r="G124" s="36">
        <v>1041521.44</v>
      </c>
    </row>
    <row r="125" spans="2:7" s="1" customFormat="1" ht="56.25" customHeight="1" x14ac:dyDescent="0.25">
      <c r="B125" s="23">
        <f t="shared" si="1"/>
        <v>118</v>
      </c>
      <c r="C125" s="18">
        <v>45166</v>
      </c>
      <c r="D125" s="7" t="s">
        <v>429</v>
      </c>
      <c r="E125" s="15" t="s">
        <v>288</v>
      </c>
      <c r="F125" s="8" t="s">
        <v>292</v>
      </c>
      <c r="G125" s="36">
        <v>21053.47</v>
      </c>
    </row>
    <row r="126" spans="2:7" s="1" customFormat="1" ht="114" customHeight="1" x14ac:dyDescent="0.25">
      <c r="B126" s="23">
        <f t="shared" si="1"/>
        <v>119</v>
      </c>
      <c r="C126" s="18">
        <v>45141</v>
      </c>
      <c r="D126" s="7" t="s">
        <v>416</v>
      </c>
      <c r="E126" s="15" t="s">
        <v>417</v>
      </c>
      <c r="F126" s="8" t="s">
        <v>418</v>
      </c>
      <c r="G126" s="36">
        <v>18518.02</v>
      </c>
    </row>
    <row r="127" spans="2:7" s="1" customFormat="1" ht="107.25" customHeight="1" x14ac:dyDescent="0.25">
      <c r="B127" s="23">
        <f t="shared" si="1"/>
        <v>120</v>
      </c>
      <c r="C127" s="18">
        <v>45141</v>
      </c>
      <c r="D127" s="7" t="s">
        <v>419</v>
      </c>
      <c r="E127" s="15" t="s">
        <v>417</v>
      </c>
      <c r="F127" s="8" t="s">
        <v>418</v>
      </c>
      <c r="G127" s="36">
        <v>27521.48</v>
      </c>
    </row>
    <row r="128" spans="2:7" s="1" customFormat="1" ht="103.5" customHeight="1" x14ac:dyDescent="0.25">
      <c r="B128" s="23">
        <f t="shared" si="1"/>
        <v>121</v>
      </c>
      <c r="C128" s="18">
        <v>45141</v>
      </c>
      <c r="D128" s="7" t="s">
        <v>420</v>
      </c>
      <c r="E128" s="15" t="s">
        <v>417</v>
      </c>
      <c r="F128" s="8" t="s">
        <v>418</v>
      </c>
      <c r="G128" s="36">
        <v>27521.48</v>
      </c>
    </row>
    <row r="129" spans="2:7" s="1" customFormat="1" ht="109.5" customHeight="1" x14ac:dyDescent="0.25">
      <c r="B129" s="23">
        <f t="shared" si="1"/>
        <v>122</v>
      </c>
      <c r="C129" s="18">
        <v>45145</v>
      </c>
      <c r="D129" s="7" t="s">
        <v>421</v>
      </c>
      <c r="E129" s="15" t="s">
        <v>417</v>
      </c>
      <c r="F129" s="8" t="s">
        <v>418</v>
      </c>
      <c r="G129" s="36">
        <v>22127.64</v>
      </c>
    </row>
    <row r="130" spans="2:7" s="1" customFormat="1" ht="116.25" customHeight="1" x14ac:dyDescent="0.25">
      <c r="B130" s="23">
        <f t="shared" si="1"/>
        <v>123</v>
      </c>
      <c r="C130" s="18">
        <v>45147</v>
      </c>
      <c r="D130" s="7" t="s">
        <v>422</v>
      </c>
      <c r="E130" s="15" t="s">
        <v>417</v>
      </c>
      <c r="F130" s="8" t="s">
        <v>418</v>
      </c>
      <c r="G130" s="36">
        <v>43788.28</v>
      </c>
    </row>
    <row r="131" spans="2:7" s="1" customFormat="1" ht="114" customHeight="1" x14ac:dyDescent="0.25">
      <c r="B131" s="23">
        <f t="shared" si="1"/>
        <v>124</v>
      </c>
      <c r="C131" s="18">
        <v>45148</v>
      </c>
      <c r="D131" s="7" t="s">
        <v>423</v>
      </c>
      <c r="E131" s="15" t="s">
        <v>417</v>
      </c>
      <c r="F131" s="8" t="s">
        <v>418</v>
      </c>
      <c r="G131" s="36">
        <v>31667.35</v>
      </c>
    </row>
    <row r="132" spans="2:7" s="1" customFormat="1" ht="103.5" customHeight="1" x14ac:dyDescent="0.25">
      <c r="B132" s="23">
        <f t="shared" si="1"/>
        <v>125</v>
      </c>
      <c r="C132" s="18">
        <v>45149</v>
      </c>
      <c r="D132" s="7" t="s">
        <v>424</v>
      </c>
      <c r="E132" s="15" t="s">
        <v>417</v>
      </c>
      <c r="F132" s="8" t="s">
        <v>418</v>
      </c>
      <c r="G132" s="36">
        <v>28315.56</v>
      </c>
    </row>
    <row r="133" spans="2:7" s="1" customFormat="1" ht="56.25" customHeight="1" x14ac:dyDescent="0.25">
      <c r="B133" s="23">
        <f t="shared" si="1"/>
        <v>126</v>
      </c>
      <c r="C133" s="18">
        <v>45139</v>
      </c>
      <c r="D133" s="7" t="s">
        <v>285</v>
      </c>
      <c r="E133" s="15" t="s">
        <v>293</v>
      </c>
      <c r="F133" s="8" t="s">
        <v>294</v>
      </c>
      <c r="G133" s="36">
        <v>94400</v>
      </c>
    </row>
    <row r="134" spans="2:7" s="1" customFormat="1" ht="46.5" customHeight="1" x14ac:dyDescent="0.25">
      <c r="B134" s="23">
        <f t="shared" si="1"/>
        <v>127</v>
      </c>
      <c r="C134" s="18">
        <v>45120</v>
      </c>
      <c r="D134" s="7" t="s">
        <v>224</v>
      </c>
      <c r="E134" s="15" t="s">
        <v>213</v>
      </c>
      <c r="F134" s="8" t="s">
        <v>214</v>
      </c>
      <c r="G134" s="20">
        <v>2589038</v>
      </c>
    </row>
    <row r="135" spans="2:7" s="1" customFormat="1" x14ac:dyDescent="0.25">
      <c r="B135" s="23">
        <f t="shared" si="1"/>
        <v>128</v>
      </c>
      <c r="C135" s="18">
        <v>44075</v>
      </c>
      <c r="D135" s="7" t="s">
        <v>112</v>
      </c>
      <c r="E135" s="15" t="s">
        <v>113</v>
      </c>
      <c r="F135" s="8" t="s">
        <v>114</v>
      </c>
      <c r="G135" s="20">
        <v>674529.3</v>
      </c>
    </row>
    <row r="136" spans="2:7" s="1" customFormat="1" x14ac:dyDescent="0.25">
      <c r="B136" s="23">
        <f t="shared" si="1"/>
        <v>129</v>
      </c>
      <c r="C136" s="18">
        <v>44075</v>
      </c>
      <c r="D136" s="7" t="s">
        <v>115</v>
      </c>
      <c r="E136" s="15" t="s">
        <v>113</v>
      </c>
      <c r="F136" s="8" t="s">
        <v>114</v>
      </c>
      <c r="G136" s="20">
        <v>861807.1</v>
      </c>
    </row>
    <row r="137" spans="2:7" s="1" customFormat="1" x14ac:dyDescent="0.25">
      <c r="B137" s="23">
        <f t="shared" si="1"/>
        <v>130</v>
      </c>
      <c r="C137" s="18">
        <v>44075</v>
      </c>
      <c r="D137" s="7" t="s">
        <v>116</v>
      </c>
      <c r="E137" s="15" t="s">
        <v>113</v>
      </c>
      <c r="F137" s="8" t="s">
        <v>114</v>
      </c>
      <c r="G137" s="20">
        <v>592896.9</v>
      </c>
    </row>
    <row r="138" spans="2:7" s="1" customFormat="1" ht="27" customHeight="1" x14ac:dyDescent="0.25">
      <c r="B138" s="23">
        <f t="shared" si="1"/>
        <v>131</v>
      </c>
      <c r="C138" s="18">
        <v>44075</v>
      </c>
      <c r="D138" s="7" t="s">
        <v>117</v>
      </c>
      <c r="E138" s="15" t="s">
        <v>113</v>
      </c>
      <c r="F138" s="8" t="s">
        <v>114</v>
      </c>
      <c r="G138" s="20">
        <v>447574</v>
      </c>
    </row>
    <row r="139" spans="2:7" s="1" customFormat="1" ht="38.25" customHeight="1" x14ac:dyDescent="0.25">
      <c r="B139" s="23">
        <f t="shared" ref="B139:B202" si="2">+B138+1</f>
        <v>132</v>
      </c>
      <c r="C139" s="18">
        <v>44901</v>
      </c>
      <c r="D139" s="7" t="s">
        <v>120</v>
      </c>
      <c r="E139" s="15" t="s">
        <v>118</v>
      </c>
      <c r="F139" s="8" t="s">
        <v>119</v>
      </c>
      <c r="G139" s="20">
        <v>8572022.5600000005</v>
      </c>
    </row>
    <row r="140" spans="2:7" s="1" customFormat="1" ht="38.25" customHeight="1" x14ac:dyDescent="0.25">
      <c r="B140" s="23">
        <f t="shared" si="2"/>
        <v>133</v>
      </c>
      <c r="C140" s="18">
        <v>44908</v>
      </c>
      <c r="D140" s="7" t="s">
        <v>121</v>
      </c>
      <c r="E140" s="15" t="s">
        <v>118</v>
      </c>
      <c r="F140" s="8" t="s">
        <v>119</v>
      </c>
      <c r="G140" s="20">
        <v>6424388.79</v>
      </c>
    </row>
    <row r="141" spans="2:7" s="1" customFormat="1" ht="38.25" customHeight="1" x14ac:dyDescent="0.25">
      <c r="B141" s="23">
        <f t="shared" si="2"/>
        <v>134</v>
      </c>
      <c r="C141" s="18" t="s">
        <v>202</v>
      </c>
      <c r="D141" s="7" t="s">
        <v>201</v>
      </c>
      <c r="E141" s="15" t="s">
        <v>118</v>
      </c>
      <c r="F141" s="8" t="s">
        <v>119</v>
      </c>
      <c r="G141" s="20">
        <v>2147633.77</v>
      </c>
    </row>
    <row r="142" spans="2:7" s="1" customFormat="1" ht="38.25" customHeight="1" x14ac:dyDescent="0.25">
      <c r="B142" s="23">
        <f t="shared" si="2"/>
        <v>135</v>
      </c>
      <c r="C142" s="18">
        <v>45100</v>
      </c>
      <c r="D142" s="7" t="s">
        <v>217</v>
      </c>
      <c r="E142" s="15" t="s">
        <v>118</v>
      </c>
      <c r="F142" s="8" t="s">
        <v>119</v>
      </c>
      <c r="G142" s="20">
        <v>5082050.2</v>
      </c>
    </row>
    <row r="143" spans="2:7" s="1" customFormat="1" ht="38.25" customHeight="1" x14ac:dyDescent="0.25">
      <c r="B143" s="23">
        <f t="shared" si="2"/>
        <v>136</v>
      </c>
      <c r="C143" s="18">
        <v>44075</v>
      </c>
      <c r="D143" s="7" t="s">
        <v>122</v>
      </c>
      <c r="E143" s="15" t="s">
        <v>123</v>
      </c>
      <c r="F143" s="8" t="s">
        <v>124</v>
      </c>
      <c r="G143" s="20">
        <v>21240</v>
      </c>
    </row>
    <row r="144" spans="2:7" s="1" customFormat="1" ht="38.25" customHeight="1" x14ac:dyDescent="0.25">
      <c r="B144" s="23">
        <f t="shared" si="2"/>
        <v>137</v>
      </c>
      <c r="C144" s="18">
        <v>45145</v>
      </c>
      <c r="D144" s="7" t="s">
        <v>362</v>
      </c>
      <c r="E144" s="15" t="s">
        <v>123</v>
      </c>
      <c r="F144" s="8" t="s">
        <v>124</v>
      </c>
      <c r="G144" s="20">
        <v>14356.66</v>
      </c>
    </row>
    <row r="145" spans="2:7" s="1" customFormat="1" ht="24.75" customHeight="1" x14ac:dyDescent="0.25">
      <c r="B145" s="23">
        <f t="shared" si="2"/>
        <v>138</v>
      </c>
      <c r="C145" s="18">
        <v>45099</v>
      </c>
      <c r="D145" s="7" t="s">
        <v>125</v>
      </c>
      <c r="E145" s="15" t="s">
        <v>126</v>
      </c>
      <c r="F145" s="8" t="s">
        <v>127</v>
      </c>
      <c r="G145" s="20">
        <v>86400</v>
      </c>
    </row>
    <row r="146" spans="2:7" s="1" customFormat="1" ht="24.75" customHeight="1" x14ac:dyDescent="0.25">
      <c r="B146" s="23">
        <f t="shared" si="2"/>
        <v>139</v>
      </c>
      <c r="C146" s="18">
        <v>45168</v>
      </c>
      <c r="D146" s="7" t="s">
        <v>247</v>
      </c>
      <c r="E146" s="15" t="s">
        <v>363</v>
      </c>
      <c r="F146" s="8" t="s">
        <v>364</v>
      </c>
      <c r="G146" s="20">
        <v>47200</v>
      </c>
    </row>
    <row r="147" spans="2:7" s="1" customFormat="1" ht="24.75" customHeight="1" x14ac:dyDescent="0.25">
      <c r="B147" s="23">
        <f t="shared" si="2"/>
        <v>140</v>
      </c>
      <c r="C147" s="18">
        <v>45167</v>
      </c>
      <c r="D147" s="7" t="s">
        <v>365</v>
      </c>
      <c r="E147" s="15" t="s">
        <v>366</v>
      </c>
      <c r="F147" s="8" t="s">
        <v>364</v>
      </c>
      <c r="G147" s="20">
        <v>177000</v>
      </c>
    </row>
    <row r="148" spans="2:7" s="1" customFormat="1" x14ac:dyDescent="0.25">
      <c r="B148" s="23">
        <f t="shared" si="2"/>
        <v>141</v>
      </c>
      <c r="C148" s="18">
        <v>44075</v>
      </c>
      <c r="D148" s="7" t="s">
        <v>128</v>
      </c>
      <c r="E148" s="16" t="s">
        <v>129</v>
      </c>
      <c r="F148" s="8" t="s">
        <v>130</v>
      </c>
      <c r="G148" s="20">
        <v>441249.2</v>
      </c>
    </row>
    <row r="149" spans="2:7" s="1" customFormat="1" x14ac:dyDescent="0.25">
      <c r="B149" s="23">
        <f t="shared" si="2"/>
        <v>142</v>
      </c>
      <c r="C149" s="18">
        <v>44375</v>
      </c>
      <c r="D149" s="7" t="s">
        <v>131</v>
      </c>
      <c r="E149" s="15" t="s">
        <v>132</v>
      </c>
      <c r="F149" s="8" t="s">
        <v>133</v>
      </c>
      <c r="G149" s="20">
        <v>5380</v>
      </c>
    </row>
    <row r="150" spans="2:7" s="1" customFormat="1" ht="36" customHeight="1" x14ac:dyDescent="0.25">
      <c r="B150" s="23">
        <f t="shared" si="2"/>
        <v>143</v>
      </c>
      <c r="C150" s="18">
        <v>45140</v>
      </c>
      <c r="D150" s="7" t="s">
        <v>367</v>
      </c>
      <c r="E150" s="15" t="s">
        <v>368</v>
      </c>
      <c r="F150" s="8" t="s">
        <v>369</v>
      </c>
      <c r="G150" s="20">
        <v>29500</v>
      </c>
    </row>
    <row r="151" spans="2:7" s="1" customFormat="1" ht="60" customHeight="1" x14ac:dyDescent="0.25">
      <c r="B151" s="23">
        <f t="shared" si="2"/>
        <v>144</v>
      </c>
      <c r="C151" s="18">
        <v>45148</v>
      </c>
      <c r="D151" s="38" t="s">
        <v>272</v>
      </c>
      <c r="E151" s="15" t="s">
        <v>197</v>
      </c>
      <c r="F151" s="8" t="s">
        <v>274</v>
      </c>
      <c r="G151" s="20">
        <v>2774722.7</v>
      </c>
    </row>
    <row r="152" spans="2:7" s="1" customFormat="1" ht="63" customHeight="1" x14ac:dyDescent="0.25">
      <c r="B152" s="23">
        <f t="shared" si="2"/>
        <v>145</v>
      </c>
      <c r="C152" s="18">
        <v>45148</v>
      </c>
      <c r="D152" s="38" t="s">
        <v>273</v>
      </c>
      <c r="E152" s="15" t="s">
        <v>197</v>
      </c>
      <c r="F152" s="8" t="s">
        <v>275</v>
      </c>
      <c r="G152" s="20">
        <v>2774722.7</v>
      </c>
    </row>
    <row r="153" spans="2:7" s="1" customFormat="1" ht="63" customHeight="1" x14ac:dyDescent="0.25">
      <c r="B153" s="23">
        <f t="shared" si="2"/>
        <v>146</v>
      </c>
      <c r="C153" s="18">
        <v>45139</v>
      </c>
      <c r="D153" s="38" t="s">
        <v>370</v>
      </c>
      <c r="E153" s="15" t="s">
        <v>197</v>
      </c>
      <c r="F153" s="8" t="s">
        <v>275</v>
      </c>
      <c r="G153" s="20">
        <v>25149.56</v>
      </c>
    </row>
    <row r="154" spans="2:7" s="1" customFormat="1" ht="63" customHeight="1" x14ac:dyDescent="0.25">
      <c r="B154" s="23">
        <f t="shared" si="2"/>
        <v>147</v>
      </c>
      <c r="C154" s="18">
        <v>45139</v>
      </c>
      <c r="D154" s="38" t="s">
        <v>371</v>
      </c>
      <c r="E154" s="15" t="s">
        <v>197</v>
      </c>
      <c r="F154" s="8" t="s">
        <v>275</v>
      </c>
      <c r="G154" s="20">
        <v>5922.98</v>
      </c>
    </row>
    <row r="155" spans="2:7" s="1" customFormat="1" ht="63" customHeight="1" x14ac:dyDescent="0.25">
      <c r="B155" s="23">
        <f t="shared" si="2"/>
        <v>148</v>
      </c>
      <c r="C155" s="18">
        <v>45155</v>
      </c>
      <c r="D155" s="38" t="s">
        <v>372</v>
      </c>
      <c r="E155" s="15" t="s">
        <v>197</v>
      </c>
      <c r="F155" s="8" t="s">
        <v>275</v>
      </c>
      <c r="G155" s="20">
        <v>14741.32</v>
      </c>
    </row>
    <row r="156" spans="2:7" s="1" customFormat="1" ht="25.5" x14ac:dyDescent="0.25">
      <c r="B156" s="23">
        <f t="shared" si="2"/>
        <v>149</v>
      </c>
      <c r="C156" s="18">
        <v>44592</v>
      </c>
      <c r="D156" s="7" t="s">
        <v>134</v>
      </c>
      <c r="E156" s="15" t="s">
        <v>135</v>
      </c>
      <c r="F156" s="8" t="s">
        <v>136</v>
      </c>
      <c r="G156" s="20">
        <v>5704.76</v>
      </c>
    </row>
    <row r="157" spans="2:7" s="1" customFormat="1" ht="33" customHeight="1" x14ac:dyDescent="0.25">
      <c r="B157" s="23">
        <f t="shared" si="2"/>
        <v>150</v>
      </c>
      <c r="C157" s="18">
        <v>43435</v>
      </c>
      <c r="D157" s="7" t="s">
        <v>137</v>
      </c>
      <c r="E157" s="15" t="s">
        <v>138</v>
      </c>
      <c r="F157" s="8" t="s">
        <v>139</v>
      </c>
      <c r="G157" s="20">
        <v>93279</v>
      </c>
    </row>
    <row r="158" spans="2:7" s="1" customFormat="1" ht="32.25" customHeight="1" x14ac:dyDescent="0.25">
      <c r="B158" s="23">
        <f t="shared" si="2"/>
        <v>151</v>
      </c>
      <c r="C158" s="18">
        <v>44075</v>
      </c>
      <c r="D158" s="7" t="s">
        <v>140</v>
      </c>
      <c r="E158" s="15" t="s">
        <v>138</v>
      </c>
      <c r="F158" s="8" t="s">
        <v>139</v>
      </c>
      <c r="G158" s="20">
        <v>96052</v>
      </c>
    </row>
    <row r="159" spans="2:7" s="1" customFormat="1" ht="33" customHeight="1" x14ac:dyDescent="0.25">
      <c r="B159" s="23">
        <f t="shared" si="2"/>
        <v>152</v>
      </c>
      <c r="C159" s="18">
        <v>40606</v>
      </c>
      <c r="D159" s="7" t="s">
        <v>141</v>
      </c>
      <c r="E159" s="15" t="s">
        <v>142</v>
      </c>
      <c r="F159" s="8" t="s">
        <v>143</v>
      </c>
      <c r="G159" s="20">
        <v>31466.52</v>
      </c>
    </row>
    <row r="160" spans="2:7" s="1" customFormat="1" ht="33" customHeight="1" x14ac:dyDescent="0.25">
      <c r="B160" s="23">
        <f t="shared" si="2"/>
        <v>153</v>
      </c>
      <c r="C160" s="18">
        <v>45141</v>
      </c>
      <c r="D160" s="7" t="s">
        <v>140</v>
      </c>
      <c r="E160" s="15" t="s">
        <v>373</v>
      </c>
      <c r="F160" s="8" t="s">
        <v>364</v>
      </c>
      <c r="G160" s="20">
        <v>295000</v>
      </c>
    </row>
    <row r="161" spans="2:7" s="1" customFormat="1" ht="33" customHeight="1" x14ac:dyDescent="0.25">
      <c r="B161" s="23">
        <f t="shared" si="2"/>
        <v>154</v>
      </c>
      <c r="C161" s="18">
        <v>45141</v>
      </c>
      <c r="D161" s="7" t="s">
        <v>374</v>
      </c>
      <c r="E161" s="15" t="s">
        <v>373</v>
      </c>
      <c r="F161" s="8" t="s">
        <v>364</v>
      </c>
      <c r="G161" s="20">
        <v>295000</v>
      </c>
    </row>
    <row r="162" spans="2:7" s="1" customFormat="1" ht="33" customHeight="1" x14ac:dyDescent="0.25">
      <c r="B162" s="23">
        <f t="shared" si="2"/>
        <v>155</v>
      </c>
      <c r="C162" s="18">
        <v>45141</v>
      </c>
      <c r="D162" s="7" t="s">
        <v>93</v>
      </c>
      <c r="E162" s="15" t="s">
        <v>373</v>
      </c>
      <c r="F162" s="8" t="s">
        <v>364</v>
      </c>
      <c r="G162" s="20">
        <v>295000</v>
      </c>
    </row>
    <row r="163" spans="2:7" s="1" customFormat="1" ht="33" customHeight="1" x14ac:dyDescent="0.25">
      <c r="B163" s="23">
        <f t="shared" si="2"/>
        <v>156</v>
      </c>
      <c r="C163" s="18">
        <v>45167</v>
      </c>
      <c r="D163" s="7" t="s">
        <v>103</v>
      </c>
      <c r="E163" s="15" t="s">
        <v>373</v>
      </c>
      <c r="F163" s="8" t="s">
        <v>364</v>
      </c>
      <c r="G163" s="20">
        <v>295000</v>
      </c>
    </row>
    <row r="164" spans="2:7" s="1" customFormat="1" ht="42.75" customHeight="1" x14ac:dyDescent="0.25">
      <c r="B164" s="23">
        <f t="shared" si="2"/>
        <v>157</v>
      </c>
      <c r="C164" s="18">
        <v>45132</v>
      </c>
      <c r="D164" s="7" t="s">
        <v>233</v>
      </c>
      <c r="E164" s="15" t="s">
        <v>232</v>
      </c>
      <c r="F164" s="8" t="s">
        <v>234</v>
      </c>
      <c r="G164" s="20">
        <v>47200</v>
      </c>
    </row>
    <row r="165" spans="2:7" s="1" customFormat="1" ht="42.75" customHeight="1" x14ac:dyDescent="0.25">
      <c r="B165" s="23">
        <f t="shared" si="2"/>
        <v>158</v>
      </c>
      <c r="C165" s="18">
        <v>45163</v>
      </c>
      <c r="D165" s="7" t="s">
        <v>376</v>
      </c>
      <c r="E165" s="15" t="s">
        <v>232</v>
      </c>
      <c r="F165" s="8" t="s">
        <v>375</v>
      </c>
      <c r="G165" s="20">
        <v>47200</v>
      </c>
    </row>
    <row r="166" spans="2:7" s="1" customFormat="1" ht="77.25" customHeight="1" x14ac:dyDescent="0.25">
      <c r="B166" s="23">
        <f t="shared" si="2"/>
        <v>159</v>
      </c>
      <c r="C166" s="18">
        <v>45146</v>
      </c>
      <c r="D166" s="7" t="s">
        <v>250</v>
      </c>
      <c r="E166" s="15" t="s">
        <v>251</v>
      </c>
      <c r="F166" s="8" t="s">
        <v>252</v>
      </c>
      <c r="G166" s="20">
        <v>754492</v>
      </c>
    </row>
    <row r="167" spans="2:7" s="1" customFormat="1" ht="77.25" customHeight="1" x14ac:dyDescent="0.25">
      <c r="B167" s="23">
        <f t="shared" si="2"/>
        <v>160</v>
      </c>
      <c r="C167" s="18">
        <v>45167</v>
      </c>
      <c r="D167" s="7" t="s">
        <v>400</v>
      </c>
      <c r="E167" s="15" t="s">
        <v>402</v>
      </c>
      <c r="F167" s="8" t="s">
        <v>403</v>
      </c>
      <c r="G167" s="20">
        <v>386067.21</v>
      </c>
    </row>
    <row r="168" spans="2:7" s="1" customFormat="1" ht="77.25" customHeight="1" x14ac:dyDescent="0.25">
      <c r="B168" s="23">
        <f t="shared" si="2"/>
        <v>161</v>
      </c>
      <c r="C168" s="18" t="s">
        <v>345</v>
      </c>
      <c r="D168" s="7" t="s">
        <v>401</v>
      </c>
      <c r="E168" s="15" t="s">
        <v>402</v>
      </c>
      <c r="F168" s="8" t="s">
        <v>404</v>
      </c>
      <c r="G168" s="20">
        <v>81678.539999999994</v>
      </c>
    </row>
    <row r="169" spans="2:7" s="1" customFormat="1" ht="75" customHeight="1" x14ac:dyDescent="0.25">
      <c r="B169" s="23">
        <f t="shared" si="2"/>
        <v>162</v>
      </c>
      <c r="C169" s="18">
        <v>44940</v>
      </c>
      <c r="D169" s="7" t="s">
        <v>218</v>
      </c>
      <c r="E169" s="15" t="s">
        <v>219</v>
      </c>
      <c r="F169" s="8" t="s">
        <v>220</v>
      </c>
      <c r="G169" s="20">
        <v>47893.25</v>
      </c>
    </row>
    <row r="170" spans="2:7" s="1" customFormat="1" ht="45" customHeight="1" x14ac:dyDescent="0.25">
      <c r="B170" s="23">
        <f t="shared" si="2"/>
        <v>163</v>
      </c>
      <c r="C170" s="18">
        <v>45141</v>
      </c>
      <c r="D170" s="7" t="s">
        <v>277</v>
      </c>
      <c r="E170" s="15" t="s">
        <v>278</v>
      </c>
      <c r="F170" s="8" t="s">
        <v>206</v>
      </c>
      <c r="G170" s="20">
        <v>88500</v>
      </c>
    </row>
    <row r="171" spans="2:7" s="1" customFormat="1" ht="69" customHeight="1" x14ac:dyDescent="0.25">
      <c r="B171" s="23">
        <f t="shared" si="2"/>
        <v>164</v>
      </c>
      <c r="C171" s="18">
        <v>45152</v>
      </c>
      <c r="D171" s="7" t="s">
        <v>377</v>
      </c>
      <c r="E171" s="15" t="s">
        <v>378</v>
      </c>
      <c r="F171" s="8" t="s">
        <v>379</v>
      </c>
      <c r="G171" s="20">
        <v>22656</v>
      </c>
    </row>
    <row r="172" spans="2:7" s="1" customFormat="1" ht="45" customHeight="1" x14ac:dyDescent="0.25">
      <c r="B172" s="23">
        <f t="shared" si="2"/>
        <v>165</v>
      </c>
      <c r="C172" s="18">
        <v>45142</v>
      </c>
      <c r="D172" s="7" t="s">
        <v>295</v>
      </c>
      <c r="E172" s="15" t="s">
        <v>296</v>
      </c>
      <c r="F172" s="8" t="s">
        <v>297</v>
      </c>
      <c r="G172" s="20">
        <v>354000</v>
      </c>
    </row>
    <row r="173" spans="2:7" s="1" customFormat="1" ht="45" customHeight="1" x14ac:dyDescent="0.25">
      <c r="B173" s="23">
        <f t="shared" si="2"/>
        <v>166</v>
      </c>
      <c r="C173" s="18">
        <v>45167</v>
      </c>
      <c r="D173" s="7" t="s">
        <v>380</v>
      </c>
      <c r="E173" s="15" t="s">
        <v>381</v>
      </c>
      <c r="F173" s="8" t="s">
        <v>206</v>
      </c>
      <c r="G173" s="20">
        <v>295000</v>
      </c>
    </row>
    <row r="174" spans="2:7" s="1" customFormat="1" ht="48" customHeight="1" x14ac:dyDescent="0.25">
      <c r="B174" s="23">
        <f t="shared" si="2"/>
        <v>167</v>
      </c>
      <c r="C174" s="18">
        <v>45135</v>
      </c>
      <c r="D174" s="7" t="s">
        <v>253</v>
      </c>
      <c r="E174" s="15" t="s">
        <v>221</v>
      </c>
      <c r="F174" s="8" t="s">
        <v>207</v>
      </c>
      <c r="G174" s="20">
        <v>47200</v>
      </c>
    </row>
    <row r="175" spans="2:7" s="1" customFormat="1" ht="48" customHeight="1" x14ac:dyDescent="0.25">
      <c r="B175" s="23">
        <f t="shared" si="2"/>
        <v>168</v>
      </c>
      <c r="C175" s="18">
        <v>45127</v>
      </c>
      <c r="D175" s="7" t="s">
        <v>383</v>
      </c>
      <c r="E175" s="15" t="s">
        <v>221</v>
      </c>
      <c r="F175" s="8" t="s">
        <v>207</v>
      </c>
      <c r="G175" s="20">
        <v>47200</v>
      </c>
    </row>
    <row r="176" spans="2:7" s="1" customFormat="1" ht="48" customHeight="1" x14ac:dyDescent="0.25">
      <c r="B176" s="23">
        <f t="shared" si="2"/>
        <v>169</v>
      </c>
      <c r="C176" s="18">
        <v>45147</v>
      </c>
      <c r="D176" s="7" t="s">
        <v>382</v>
      </c>
      <c r="E176" s="15" t="s">
        <v>221</v>
      </c>
      <c r="F176" s="8" t="s">
        <v>207</v>
      </c>
      <c r="G176" s="20">
        <v>70800</v>
      </c>
    </row>
    <row r="177" spans="2:7" s="1" customFormat="1" ht="48" customHeight="1" x14ac:dyDescent="0.25">
      <c r="B177" s="23">
        <f t="shared" si="2"/>
        <v>170</v>
      </c>
      <c r="C177" s="18">
        <v>45043</v>
      </c>
      <c r="D177" s="7" t="s">
        <v>225</v>
      </c>
      <c r="E177" s="15" t="s">
        <v>226</v>
      </c>
      <c r="F177" s="8" t="s">
        <v>227</v>
      </c>
      <c r="G177" s="20">
        <v>12980</v>
      </c>
    </row>
    <row r="178" spans="2:7" s="1" customFormat="1" ht="38.25" customHeight="1" x14ac:dyDescent="0.25">
      <c r="B178" s="23">
        <f t="shared" si="2"/>
        <v>171</v>
      </c>
      <c r="C178" s="18">
        <v>3</v>
      </c>
      <c r="D178" s="7" t="s">
        <v>144</v>
      </c>
      <c r="E178" s="15" t="s">
        <v>145</v>
      </c>
      <c r="F178" s="8" t="s">
        <v>146</v>
      </c>
      <c r="G178" s="20">
        <v>487528.8</v>
      </c>
    </row>
    <row r="179" spans="2:7" s="1" customFormat="1" ht="28.5" customHeight="1" x14ac:dyDescent="0.25">
      <c r="B179" s="23">
        <f t="shared" si="2"/>
        <v>172</v>
      </c>
      <c r="C179" s="18">
        <v>45166</v>
      </c>
      <c r="D179" s="7" t="s">
        <v>384</v>
      </c>
      <c r="E179" s="15" t="s">
        <v>246</v>
      </c>
      <c r="F179" s="8" t="s">
        <v>206</v>
      </c>
      <c r="G179" s="20">
        <v>826000</v>
      </c>
    </row>
    <row r="180" spans="2:7" s="1" customFormat="1" ht="54.75" customHeight="1" x14ac:dyDescent="0.25">
      <c r="B180" s="23">
        <f t="shared" si="2"/>
        <v>173</v>
      </c>
      <c r="C180" s="18">
        <v>45159</v>
      </c>
      <c r="D180" s="7" t="s">
        <v>263</v>
      </c>
      <c r="E180" s="15" t="s">
        <v>398</v>
      </c>
      <c r="F180" s="8" t="s">
        <v>399</v>
      </c>
      <c r="G180" s="20">
        <v>381606.48</v>
      </c>
    </row>
    <row r="181" spans="2:7" s="1" customFormat="1" ht="62.25" customHeight="1" x14ac:dyDescent="0.25">
      <c r="B181" s="23">
        <f t="shared" si="2"/>
        <v>174</v>
      </c>
      <c r="C181" s="18">
        <v>45125</v>
      </c>
      <c r="D181" s="7" t="s">
        <v>235</v>
      </c>
      <c r="E181" s="15" t="s">
        <v>236</v>
      </c>
      <c r="F181" s="8" t="s">
        <v>237</v>
      </c>
      <c r="G181" s="20">
        <v>3907643.89</v>
      </c>
    </row>
    <row r="182" spans="2:7" s="1" customFormat="1" ht="62.25" customHeight="1" x14ac:dyDescent="0.25">
      <c r="B182" s="23">
        <f t="shared" si="2"/>
        <v>175</v>
      </c>
      <c r="C182" s="18">
        <v>45139</v>
      </c>
      <c r="D182" s="7" t="s">
        <v>319</v>
      </c>
      <c r="E182" s="15" t="s">
        <v>236</v>
      </c>
      <c r="F182" s="8" t="s">
        <v>237</v>
      </c>
      <c r="G182" s="20">
        <v>2232783.3199999998</v>
      </c>
    </row>
    <row r="183" spans="2:7" s="1" customFormat="1" ht="34.5" customHeight="1" x14ac:dyDescent="0.25">
      <c r="B183" s="23">
        <f t="shared" si="2"/>
        <v>176</v>
      </c>
      <c r="C183" s="18">
        <v>45148</v>
      </c>
      <c r="D183" s="7" t="s">
        <v>298</v>
      </c>
      <c r="E183" s="15" t="s">
        <v>222</v>
      </c>
      <c r="F183" s="8" t="s">
        <v>208</v>
      </c>
      <c r="G183" s="20">
        <v>1180000</v>
      </c>
    </row>
    <row r="184" spans="2:7" s="1" customFormat="1" ht="48.75" customHeight="1" x14ac:dyDescent="0.25">
      <c r="B184" s="23">
        <f t="shared" si="2"/>
        <v>177</v>
      </c>
      <c r="C184" s="18">
        <v>44136</v>
      </c>
      <c r="D184" s="7" t="s">
        <v>147</v>
      </c>
      <c r="E184" s="15" t="s">
        <v>148</v>
      </c>
      <c r="F184" s="8" t="s">
        <v>149</v>
      </c>
      <c r="G184" s="20">
        <v>29500</v>
      </c>
    </row>
    <row r="185" spans="2:7" s="1" customFormat="1" x14ac:dyDescent="0.25">
      <c r="B185" s="23">
        <f t="shared" si="2"/>
        <v>178</v>
      </c>
      <c r="C185" s="18">
        <v>44049</v>
      </c>
      <c r="D185" s="7" t="s">
        <v>150</v>
      </c>
      <c r="E185" s="15" t="s">
        <v>151</v>
      </c>
      <c r="F185" s="8" t="s">
        <v>83</v>
      </c>
      <c r="G185" s="20">
        <v>59000</v>
      </c>
    </row>
    <row r="186" spans="2:7" s="1" customFormat="1" x14ac:dyDescent="0.25">
      <c r="B186" s="23">
        <f t="shared" si="2"/>
        <v>179</v>
      </c>
      <c r="C186" s="18">
        <v>44049</v>
      </c>
      <c r="D186" s="7" t="s">
        <v>152</v>
      </c>
      <c r="E186" s="15" t="s">
        <v>151</v>
      </c>
      <c r="F186" s="8" t="s">
        <v>83</v>
      </c>
      <c r="G186" s="20">
        <v>59000</v>
      </c>
    </row>
    <row r="187" spans="2:7" s="1" customFormat="1" x14ac:dyDescent="0.25">
      <c r="B187" s="23">
        <f t="shared" si="2"/>
        <v>180</v>
      </c>
      <c r="C187" s="18">
        <v>44049</v>
      </c>
      <c r="D187" s="7" t="s">
        <v>153</v>
      </c>
      <c r="E187" s="15" t="s">
        <v>151</v>
      </c>
      <c r="F187" s="8" t="s">
        <v>83</v>
      </c>
      <c r="G187" s="20">
        <v>59000</v>
      </c>
    </row>
    <row r="188" spans="2:7" s="1" customFormat="1" ht="34.5" customHeight="1" x14ac:dyDescent="0.25">
      <c r="B188" s="23">
        <f t="shared" si="2"/>
        <v>181</v>
      </c>
      <c r="C188" s="18">
        <v>44029</v>
      </c>
      <c r="D188" s="7" t="s">
        <v>154</v>
      </c>
      <c r="E188" s="15" t="s">
        <v>155</v>
      </c>
      <c r="F188" s="8" t="s">
        <v>156</v>
      </c>
      <c r="G188" s="20">
        <v>87398.34</v>
      </c>
    </row>
    <row r="189" spans="2:7" s="1" customFormat="1" ht="42.75" customHeight="1" x14ac:dyDescent="0.25">
      <c r="B189" s="23">
        <f t="shared" si="2"/>
        <v>182</v>
      </c>
      <c r="C189" s="18">
        <v>45125</v>
      </c>
      <c r="D189" s="7" t="s">
        <v>299</v>
      </c>
      <c r="E189" s="15" t="s">
        <v>300</v>
      </c>
      <c r="F189" s="8" t="s">
        <v>301</v>
      </c>
      <c r="G189" s="20">
        <v>1521182.99</v>
      </c>
    </row>
    <row r="190" spans="2:7" s="1" customFormat="1" ht="50.25" customHeight="1" x14ac:dyDescent="0.25">
      <c r="B190" s="23">
        <f t="shared" si="2"/>
        <v>183</v>
      </c>
      <c r="C190" s="18">
        <v>45146</v>
      </c>
      <c r="D190" s="7" t="s">
        <v>302</v>
      </c>
      <c r="E190" s="15" t="s">
        <v>303</v>
      </c>
      <c r="F190" s="39" t="s">
        <v>304</v>
      </c>
      <c r="G190" s="20">
        <v>217428.78</v>
      </c>
    </row>
    <row r="191" spans="2:7" s="1" customFormat="1" ht="24" customHeight="1" x14ac:dyDescent="0.25">
      <c r="B191" s="23">
        <f t="shared" si="2"/>
        <v>184</v>
      </c>
      <c r="C191" s="18">
        <v>43800</v>
      </c>
      <c r="D191" s="7" t="s">
        <v>157</v>
      </c>
      <c r="E191" s="15" t="s">
        <v>158</v>
      </c>
      <c r="F191" s="8" t="s">
        <v>159</v>
      </c>
      <c r="G191" s="20">
        <v>6664.11</v>
      </c>
    </row>
    <row r="192" spans="2:7" s="1" customFormat="1" ht="30" customHeight="1" x14ac:dyDescent="0.25">
      <c r="B192" s="23">
        <f t="shared" si="2"/>
        <v>185</v>
      </c>
      <c r="C192" s="18">
        <v>43800</v>
      </c>
      <c r="D192" s="7" t="s">
        <v>160</v>
      </c>
      <c r="E192" s="15" t="s">
        <v>158</v>
      </c>
      <c r="F192" s="8" t="s">
        <v>159</v>
      </c>
      <c r="G192" s="20">
        <v>24871.99</v>
      </c>
    </row>
    <row r="193" spans="1:7" s="1" customFormat="1" ht="22.5" customHeight="1" x14ac:dyDescent="0.25">
      <c r="B193" s="23">
        <f t="shared" si="2"/>
        <v>186</v>
      </c>
      <c r="C193" s="18">
        <v>43840</v>
      </c>
      <c r="D193" s="7" t="s">
        <v>161</v>
      </c>
      <c r="E193" s="15" t="s">
        <v>158</v>
      </c>
      <c r="F193" s="8" t="s">
        <v>159</v>
      </c>
      <c r="G193" s="20">
        <v>53504.41</v>
      </c>
    </row>
    <row r="194" spans="1:7" s="1" customFormat="1" ht="46.5" customHeight="1" x14ac:dyDescent="0.25">
      <c r="B194" s="23">
        <f t="shared" si="2"/>
        <v>187</v>
      </c>
      <c r="C194" s="18">
        <v>45156</v>
      </c>
      <c r="D194" s="7" t="s">
        <v>385</v>
      </c>
      <c r="E194" s="15" t="s">
        <v>386</v>
      </c>
      <c r="F194" s="8" t="s">
        <v>387</v>
      </c>
      <c r="G194" s="20">
        <v>146076.92000000001</v>
      </c>
    </row>
    <row r="195" spans="1:7" s="1" customFormat="1" ht="19.5" customHeight="1" x14ac:dyDescent="0.25">
      <c r="B195" s="23">
        <f t="shared" si="2"/>
        <v>188</v>
      </c>
      <c r="C195" s="18">
        <v>45163</v>
      </c>
      <c r="D195" s="7" t="s">
        <v>388</v>
      </c>
      <c r="E195" s="15" t="s">
        <v>390</v>
      </c>
      <c r="F195" s="8" t="s">
        <v>83</v>
      </c>
      <c r="G195" s="20">
        <v>531000</v>
      </c>
    </row>
    <row r="196" spans="1:7" s="1" customFormat="1" ht="20.25" customHeight="1" x14ac:dyDescent="0.25">
      <c r="B196" s="23">
        <f t="shared" si="2"/>
        <v>189</v>
      </c>
      <c r="C196" s="18">
        <v>45163</v>
      </c>
      <c r="D196" s="7" t="s">
        <v>389</v>
      </c>
      <c r="E196" s="15" t="s">
        <v>390</v>
      </c>
      <c r="F196" s="8" t="s">
        <v>83</v>
      </c>
      <c r="G196" s="20">
        <v>531000</v>
      </c>
    </row>
    <row r="197" spans="1:7" s="1" customFormat="1" ht="18" customHeight="1" x14ac:dyDescent="0.25">
      <c r="B197" s="23">
        <f t="shared" si="2"/>
        <v>190</v>
      </c>
      <c r="C197" s="18">
        <v>45163</v>
      </c>
      <c r="D197" s="7" t="s">
        <v>392</v>
      </c>
      <c r="E197" s="15" t="s">
        <v>391</v>
      </c>
      <c r="F197" s="8" t="s">
        <v>83</v>
      </c>
      <c r="G197" s="20">
        <v>76700</v>
      </c>
    </row>
    <row r="198" spans="1:7" s="1" customFormat="1" ht="23.25" customHeight="1" x14ac:dyDescent="0.25">
      <c r="B198" s="23">
        <f t="shared" si="2"/>
        <v>191</v>
      </c>
      <c r="C198" s="18">
        <v>45164</v>
      </c>
      <c r="D198" s="7" t="s">
        <v>425</v>
      </c>
      <c r="E198" s="15" t="s">
        <v>426</v>
      </c>
      <c r="F198" s="8" t="s">
        <v>427</v>
      </c>
      <c r="G198" s="20">
        <v>31624</v>
      </c>
    </row>
    <row r="199" spans="1:7" s="1" customFormat="1" ht="36.75" customHeight="1" x14ac:dyDescent="0.25">
      <c r="B199" s="23">
        <f t="shared" si="2"/>
        <v>192</v>
      </c>
      <c r="C199" s="18">
        <v>45153</v>
      </c>
      <c r="D199" s="7" t="s">
        <v>314</v>
      </c>
      <c r="E199" s="15" t="s">
        <v>317</v>
      </c>
      <c r="F199" s="8" t="s">
        <v>318</v>
      </c>
      <c r="G199" s="20">
        <v>59000</v>
      </c>
    </row>
    <row r="200" spans="1:7" s="1" customFormat="1" ht="63" customHeight="1" x14ac:dyDescent="0.25">
      <c r="A200" s="1">
        <v>1</v>
      </c>
      <c r="B200" s="23">
        <f t="shared" si="2"/>
        <v>193</v>
      </c>
      <c r="C200" s="18">
        <v>45117</v>
      </c>
      <c r="D200" s="7" t="s">
        <v>223</v>
      </c>
      <c r="E200" s="15" t="s">
        <v>211</v>
      </c>
      <c r="F200" s="8" t="s">
        <v>212</v>
      </c>
      <c r="G200" s="20">
        <v>2058279.9</v>
      </c>
    </row>
    <row r="201" spans="1:7" s="1" customFormat="1" ht="63" customHeight="1" x14ac:dyDescent="0.25">
      <c r="B201" s="23">
        <f t="shared" si="2"/>
        <v>194</v>
      </c>
      <c r="C201" s="18">
        <v>45153</v>
      </c>
      <c r="D201" s="7" t="s">
        <v>394</v>
      </c>
      <c r="E201" s="15" t="s">
        <v>393</v>
      </c>
      <c r="F201" s="8" t="s">
        <v>395</v>
      </c>
      <c r="G201" s="20">
        <v>296181.65000000002</v>
      </c>
    </row>
    <row r="202" spans="1:7" s="1" customFormat="1" ht="21.75" customHeight="1" x14ac:dyDescent="0.25">
      <c r="B202" s="23">
        <f t="shared" si="2"/>
        <v>195</v>
      </c>
      <c r="C202" s="18">
        <v>45163</v>
      </c>
      <c r="D202" s="7" t="s">
        <v>408</v>
      </c>
      <c r="E202" s="15" t="s">
        <v>410</v>
      </c>
      <c r="F202" s="8" t="s">
        <v>83</v>
      </c>
      <c r="G202" s="20">
        <v>118000</v>
      </c>
    </row>
    <row r="203" spans="1:7" s="1" customFormat="1" ht="21" customHeight="1" x14ac:dyDescent="0.25">
      <c r="B203" s="23">
        <f t="shared" ref="B203:B223" si="3">+B202+1</f>
        <v>196</v>
      </c>
      <c r="C203" s="18">
        <v>45163</v>
      </c>
      <c r="D203" s="7" t="s">
        <v>409</v>
      </c>
      <c r="E203" s="15" t="s">
        <v>410</v>
      </c>
      <c r="F203" s="8" t="s">
        <v>83</v>
      </c>
      <c r="G203" s="20">
        <v>118000</v>
      </c>
    </row>
    <row r="204" spans="1:7" s="1" customFormat="1" ht="44.25" customHeight="1" x14ac:dyDescent="0.25">
      <c r="B204" s="23">
        <f t="shared" si="3"/>
        <v>197</v>
      </c>
      <c r="C204" s="18">
        <v>45040</v>
      </c>
      <c r="D204" s="7" t="s">
        <v>199</v>
      </c>
      <c r="E204" s="15" t="s">
        <v>198</v>
      </c>
      <c r="F204" s="8" t="s">
        <v>200</v>
      </c>
      <c r="G204" s="20">
        <v>168150</v>
      </c>
    </row>
    <row r="205" spans="1:7" s="1" customFormat="1" ht="45.75" customHeight="1" x14ac:dyDescent="0.25">
      <c r="B205" s="23">
        <f t="shared" si="3"/>
        <v>198</v>
      </c>
      <c r="C205" s="18">
        <v>45163</v>
      </c>
      <c r="D205" s="7" t="s">
        <v>405</v>
      </c>
      <c r="E205" s="15" t="s">
        <v>406</v>
      </c>
      <c r="F205" s="8" t="s">
        <v>407</v>
      </c>
      <c r="G205" s="20">
        <v>62977.78</v>
      </c>
    </row>
    <row r="206" spans="1:7" s="1" customFormat="1" ht="25.5" x14ac:dyDescent="0.25">
      <c r="B206" s="23">
        <f t="shared" si="3"/>
        <v>199</v>
      </c>
      <c r="C206" s="18">
        <v>3</v>
      </c>
      <c r="D206" s="7" t="s">
        <v>162</v>
      </c>
      <c r="E206" s="8" t="s">
        <v>163</v>
      </c>
      <c r="F206" s="8" t="s">
        <v>164</v>
      </c>
      <c r="G206" s="21">
        <v>53100</v>
      </c>
    </row>
    <row r="207" spans="1:7" s="1" customFormat="1" ht="39" customHeight="1" x14ac:dyDescent="0.25">
      <c r="B207" s="23">
        <f t="shared" si="3"/>
        <v>200</v>
      </c>
      <c r="C207" s="18">
        <v>45124</v>
      </c>
      <c r="D207" s="7" t="s">
        <v>228</v>
      </c>
      <c r="E207" s="8" t="s">
        <v>229</v>
      </c>
      <c r="F207" s="8" t="s">
        <v>230</v>
      </c>
      <c r="G207" s="21">
        <v>6082614.9100000001</v>
      </c>
    </row>
    <row r="208" spans="1:7" s="1" customFormat="1" ht="22.5" customHeight="1" x14ac:dyDescent="0.25">
      <c r="B208" s="23">
        <f t="shared" si="3"/>
        <v>201</v>
      </c>
      <c r="C208" s="18">
        <v>45167</v>
      </c>
      <c r="D208" s="7" t="s">
        <v>397</v>
      </c>
      <c r="E208" s="8" t="s">
        <v>396</v>
      </c>
      <c r="F208" s="8" t="s">
        <v>83</v>
      </c>
      <c r="G208" s="21">
        <v>35400</v>
      </c>
    </row>
    <row r="209" spans="2:7" s="1" customFormat="1" ht="38.25" x14ac:dyDescent="0.25">
      <c r="B209" s="23">
        <f t="shared" si="3"/>
        <v>202</v>
      </c>
      <c r="C209" s="18">
        <v>44075</v>
      </c>
      <c r="D209" s="7" t="s">
        <v>165</v>
      </c>
      <c r="E209" s="15" t="s">
        <v>166</v>
      </c>
      <c r="F209" s="8" t="s">
        <v>167</v>
      </c>
      <c r="G209" s="20">
        <v>57607.6</v>
      </c>
    </row>
    <row r="210" spans="2:7" s="1" customFormat="1" ht="38.25" x14ac:dyDescent="0.25">
      <c r="B210" s="23">
        <f t="shared" si="3"/>
        <v>203</v>
      </c>
      <c r="C210" s="18">
        <v>44075</v>
      </c>
      <c r="D210" s="7" t="s">
        <v>102</v>
      </c>
      <c r="E210" s="15" t="s">
        <v>168</v>
      </c>
      <c r="F210" s="8" t="s">
        <v>169</v>
      </c>
      <c r="G210" s="20">
        <v>96833.63</v>
      </c>
    </row>
    <row r="211" spans="2:7" s="1" customFormat="1" ht="25.5" x14ac:dyDescent="0.25">
      <c r="B211" s="23">
        <f t="shared" si="3"/>
        <v>204</v>
      </c>
      <c r="C211" s="18">
        <v>44482</v>
      </c>
      <c r="D211" s="7" t="s">
        <v>170</v>
      </c>
      <c r="E211" s="15" t="s">
        <v>171</v>
      </c>
      <c r="F211" s="8" t="s">
        <v>172</v>
      </c>
      <c r="G211" s="20">
        <v>84765.3</v>
      </c>
    </row>
    <row r="212" spans="2:7" s="1" customFormat="1" ht="25.5" x14ac:dyDescent="0.25">
      <c r="B212" s="23">
        <f t="shared" si="3"/>
        <v>205</v>
      </c>
      <c r="C212" s="18">
        <v>44482</v>
      </c>
      <c r="D212" s="7" t="s">
        <v>173</v>
      </c>
      <c r="E212" s="15" t="s">
        <v>171</v>
      </c>
      <c r="F212" s="8" t="s">
        <v>172</v>
      </c>
      <c r="G212" s="20">
        <v>40108.199999999997</v>
      </c>
    </row>
    <row r="213" spans="2:7" s="1" customFormat="1" ht="25.5" x14ac:dyDescent="0.25">
      <c r="B213" s="23">
        <f t="shared" si="3"/>
        <v>206</v>
      </c>
      <c r="C213" s="18">
        <v>44482</v>
      </c>
      <c r="D213" s="7" t="s">
        <v>174</v>
      </c>
      <c r="E213" s="15" t="s">
        <v>171</v>
      </c>
      <c r="F213" s="8" t="s">
        <v>172</v>
      </c>
      <c r="G213" s="20">
        <v>71807.72</v>
      </c>
    </row>
    <row r="214" spans="2:7" s="1" customFormat="1" ht="25.5" x14ac:dyDescent="0.25">
      <c r="B214" s="23">
        <f t="shared" si="3"/>
        <v>207</v>
      </c>
      <c r="C214" s="18">
        <v>44482</v>
      </c>
      <c r="D214" s="7" t="s">
        <v>175</v>
      </c>
      <c r="E214" s="15" t="s">
        <v>171</v>
      </c>
      <c r="F214" s="8" t="s">
        <v>172</v>
      </c>
      <c r="G214" s="20">
        <v>48594.76</v>
      </c>
    </row>
    <row r="215" spans="2:7" s="1" customFormat="1" ht="25.5" x14ac:dyDescent="0.25">
      <c r="B215" s="23">
        <f t="shared" si="3"/>
        <v>208</v>
      </c>
      <c r="C215" s="18">
        <v>44482</v>
      </c>
      <c r="D215" s="7" t="s">
        <v>176</v>
      </c>
      <c r="E215" s="15" t="s">
        <v>171</v>
      </c>
      <c r="F215" s="8" t="s">
        <v>172</v>
      </c>
      <c r="G215" s="20">
        <v>24585.3</v>
      </c>
    </row>
    <row r="216" spans="2:7" s="1" customFormat="1" ht="25.5" x14ac:dyDescent="0.25">
      <c r="B216" s="23">
        <f t="shared" si="3"/>
        <v>209</v>
      </c>
      <c r="C216" s="18">
        <v>44482</v>
      </c>
      <c r="D216" s="7" t="s">
        <v>177</v>
      </c>
      <c r="E216" s="15" t="s">
        <v>171</v>
      </c>
      <c r="F216" s="8" t="s">
        <v>172</v>
      </c>
      <c r="G216" s="20">
        <v>68300.759999999995</v>
      </c>
    </row>
    <row r="217" spans="2:7" s="1" customFormat="1" ht="25.5" x14ac:dyDescent="0.25">
      <c r="B217" s="23">
        <f t="shared" si="3"/>
        <v>210</v>
      </c>
      <c r="C217" s="18">
        <v>44482</v>
      </c>
      <c r="D217" s="7" t="s">
        <v>178</v>
      </c>
      <c r="E217" s="15" t="s">
        <v>171</v>
      </c>
      <c r="F217" s="8" t="s">
        <v>172</v>
      </c>
      <c r="G217" s="20">
        <v>61749.4</v>
      </c>
    </row>
    <row r="218" spans="2:7" s="1" customFormat="1" ht="25.5" x14ac:dyDescent="0.25">
      <c r="B218" s="23">
        <f t="shared" si="3"/>
        <v>211</v>
      </c>
      <c r="C218" s="18">
        <v>44482</v>
      </c>
      <c r="D218" s="7" t="s">
        <v>179</v>
      </c>
      <c r="E218" s="15" t="s">
        <v>171</v>
      </c>
      <c r="F218" s="8" t="s">
        <v>172</v>
      </c>
      <c r="G218" s="20">
        <v>10651.86</v>
      </c>
    </row>
    <row r="219" spans="2:7" s="1" customFormat="1" ht="25.5" x14ac:dyDescent="0.25">
      <c r="B219" s="23">
        <f t="shared" si="3"/>
        <v>212</v>
      </c>
      <c r="C219" s="18">
        <v>44482</v>
      </c>
      <c r="D219" s="7" t="s">
        <v>180</v>
      </c>
      <c r="E219" s="15" t="s">
        <v>171</v>
      </c>
      <c r="F219" s="8" t="s">
        <v>172</v>
      </c>
      <c r="G219" s="20">
        <v>5770.2</v>
      </c>
    </row>
    <row r="220" spans="2:7" s="1" customFormat="1" ht="25.5" x14ac:dyDescent="0.25">
      <c r="B220" s="23">
        <f t="shared" si="3"/>
        <v>213</v>
      </c>
      <c r="C220" s="18">
        <v>44482</v>
      </c>
      <c r="D220" s="7" t="s">
        <v>181</v>
      </c>
      <c r="E220" s="15" t="s">
        <v>171</v>
      </c>
      <c r="F220" s="8" t="s">
        <v>172</v>
      </c>
      <c r="G220" s="20">
        <v>63632.68</v>
      </c>
    </row>
    <row r="221" spans="2:7" s="1" customFormat="1" ht="25.5" x14ac:dyDescent="0.25">
      <c r="B221" s="23">
        <f t="shared" si="3"/>
        <v>214</v>
      </c>
      <c r="C221" s="18">
        <v>44482</v>
      </c>
      <c r="D221" s="7" t="s">
        <v>182</v>
      </c>
      <c r="E221" s="15" t="s">
        <v>171</v>
      </c>
      <c r="F221" s="8" t="s">
        <v>172</v>
      </c>
      <c r="G221" s="20">
        <v>12023.02</v>
      </c>
    </row>
    <row r="222" spans="2:7" s="1" customFormat="1" ht="38.25" x14ac:dyDescent="0.25">
      <c r="B222" s="23">
        <f t="shared" si="3"/>
        <v>215</v>
      </c>
      <c r="C222" s="18">
        <v>44075</v>
      </c>
      <c r="D222" s="7" t="s">
        <v>183</v>
      </c>
      <c r="E222" s="15" t="s">
        <v>184</v>
      </c>
      <c r="F222" s="8" t="s">
        <v>185</v>
      </c>
      <c r="G222" s="20">
        <v>41890</v>
      </c>
    </row>
    <row r="223" spans="2:7" s="1" customFormat="1" ht="25.5" customHeight="1" x14ac:dyDescent="0.25">
      <c r="B223" s="23">
        <f t="shared" si="3"/>
        <v>216</v>
      </c>
      <c r="C223" s="18" t="s">
        <v>186</v>
      </c>
      <c r="D223" s="7" t="s">
        <v>187</v>
      </c>
      <c r="E223" s="15" t="s">
        <v>188</v>
      </c>
      <c r="F223" s="8" t="s">
        <v>189</v>
      </c>
      <c r="G223" s="20">
        <v>57584</v>
      </c>
    </row>
    <row r="224" spans="2:7" ht="31.5" customHeight="1" x14ac:dyDescent="0.25">
      <c r="B224" s="14"/>
      <c r="C224" s="6"/>
      <c r="D224" s="14"/>
      <c r="E224" s="5"/>
      <c r="F224" s="37" t="s">
        <v>190</v>
      </c>
      <c r="G224" s="24">
        <f>SUM(G8:G223)</f>
        <v>97369255.210000008</v>
      </c>
    </row>
    <row r="225" spans="2:7" s="1" customFormat="1" ht="31.5" customHeight="1" x14ac:dyDescent="0.25">
      <c r="B225" s="14"/>
      <c r="C225" s="6"/>
      <c r="D225" s="14"/>
      <c r="E225" s="6"/>
      <c r="F225" s="33"/>
      <c r="G225" s="34"/>
    </row>
    <row r="226" spans="2:7" s="1" customFormat="1" ht="31.5" customHeight="1" x14ac:dyDescent="0.25">
      <c r="B226" s="14"/>
      <c r="C226" s="6"/>
      <c r="D226" s="14"/>
      <c r="E226" s="6"/>
      <c r="F226" s="33"/>
      <c r="G226" s="34"/>
    </row>
    <row r="227" spans="2:7" ht="54.95" customHeight="1" x14ac:dyDescent="0.25">
      <c r="B227" s="1"/>
      <c r="C227" s="1"/>
      <c r="D227" s="13"/>
      <c r="E227" s="1"/>
      <c r="F227" s="3"/>
      <c r="G227" s="4"/>
    </row>
    <row r="228" spans="2:7" ht="15.75" x14ac:dyDescent="0.25">
      <c r="B228" s="31" t="s">
        <v>191</v>
      </c>
      <c r="C228" s="31"/>
      <c r="D228" s="31"/>
      <c r="E228" s="32"/>
      <c r="F228" s="42" t="s">
        <v>192</v>
      </c>
      <c r="G228" s="42"/>
    </row>
    <row r="229" spans="2:7" ht="15.75" x14ac:dyDescent="0.25">
      <c r="B229" s="32" t="s">
        <v>193</v>
      </c>
      <c r="C229" s="32"/>
      <c r="D229" s="32"/>
      <c r="E229" s="31"/>
      <c r="F229" s="43" t="s">
        <v>194</v>
      </c>
      <c r="G229" s="43"/>
    </row>
    <row r="230" spans="2:7" x14ac:dyDescent="0.25">
      <c r="B230" s="25"/>
      <c r="C230" s="25"/>
      <c r="D230" s="26"/>
      <c r="E230" s="25"/>
      <c r="F230" s="27"/>
      <c r="G230" s="28"/>
    </row>
    <row r="231" spans="2:7" x14ac:dyDescent="0.25">
      <c r="B231" s="25"/>
      <c r="C231" s="25"/>
      <c r="D231" s="26"/>
      <c r="E231" s="25"/>
      <c r="F231" s="27"/>
      <c r="G231" s="28"/>
    </row>
    <row r="232" spans="2:7" x14ac:dyDescent="0.25">
      <c r="B232" s="25"/>
      <c r="C232" s="25"/>
      <c r="D232" s="26"/>
      <c r="E232" s="25"/>
      <c r="F232" s="27"/>
      <c r="G232" s="28"/>
    </row>
    <row r="233" spans="2:7" x14ac:dyDescent="0.25">
      <c r="B233" s="25"/>
      <c r="C233" s="25"/>
      <c r="D233" s="26"/>
      <c r="E233" s="25"/>
      <c r="F233" s="27"/>
      <c r="G233" s="28"/>
    </row>
    <row r="234" spans="2:7" x14ac:dyDescent="0.25">
      <c r="B234" s="25"/>
      <c r="C234" s="25"/>
      <c r="D234" s="26"/>
      <c r="E234" s="25"/>
      <c r="F234" s="27"/>
      <c r="G234" s="28"/>
    </row>
    <row r="235" spans="2:7" x14ac:dyDescent="0.25">
      <c r="B235" s="25"/>
      <c r="C235" s="25"/>
      <c r="D235" s="26"/>
      <c r="E235" s="25"/>
      <c r="F235" s="27"/>
      <c r="G235" s="28"/>
    </row>
    <row r="236" spans="2:7" x14ac:dyDescent="0.25">
      <c r="B236" s="25"/>
      <c r="C236" s="25"/>
      <c r="D236" s="26"/>
      <c r="E236" s="25"/>
      <c r="F236" s="27"/>
      <c r="G236" s="28"/>
    </row>
    <row r="237" spans="2:7" x14ac:dyDescent="0.25">
      <c r="B237" s="25"/>
      <c r="C237" s="25"/>
      <c r="D237" s="26"/>
      <c r="E237" s="25"/>
      <c r="F237" s="27"/>
      <c r="G237" s="28"/>
    </row>
    <row r="238" spans="2:7" x14ac:dyDescent="0.25">
      <c r="B238" s="25"/>
      <c r="C238" s="25"/>
      <c r="D238" s="26"/>
      <c r="E238" s="25"/>
      <c r="F238" s="27"/>
      <c r="G238" s="28"/>
    </row>
    <row r="239" spans="2:7" x14ac:dyDescent="0.25">
      <c r="B239" s="25"/>
      <c r="C239" s="25"/>
      <c r="D239" s="26"/>
      <c r="E239" s="25"/>
      <c r="F239" s="27"/>
      <c r="G239" s="28"/>
    </row>
    <row r="240" spans="2:7" x14ac:dyDescent="0.25">
      <c r="B240" s="25"/>
      <c r="C240" s="25"/>
      <c r="D240" s="26"/>
      <c r="E240" s="25"/>
      <c r="F240" s="27"/>
      <c r="G240" s="28"/>
    </row>
  </sheetData>
  <protectedRanges>
    <protectedRange sqref="E14" name="Rango5_2_2_1_3"/>
    <protectedRange sqref="E51:E53 E10:E11 E14:E26" name="Rango5_2_2_7_3"/>
    <protectedRange sqref="E29:E50" name="Rango5_2_2_7_3_1"/>
  </protectedRanges>
  <autoFilter ref="B7:G225" xr:uid="{A27FBFFF-6D14-4F68-80AF-8AAA311CBAFF}">
    <sortState xmlns:xlrd2="http://schemas.microsoft.com/office/spreadsheetml/2017/richdata2" ref="B8:G225">
      <sortCondition ref="E7:E225"/>
    </sortState>
  </autoFilter>
  <sortState xmlns:xlrd2="http://schemas.microsoft.com/office/spreadsheetml/2017/richdata2" ref="C10:G223">
    <sortCondition ref="E10:E223"/>
    <sortCondition ref="C10:C223"/>
  </sortState>
  <mergeCells count="6">
    <mergeCell ref="F228:G228"/>
    <mergeCell ref="F229:G229"/>
    <mergeCell ref="B2:G2"/>
    <mergeCell ref="B3:G3"/>
    <mergeCell ref="B4:G4"/>
    <mergeCell ref="B5:G5"/>
  </mergeCells>
  <phoneticPr fontId="5" type="noConversion"/>
  <dataValidations count="1">
    <dataValidation type="textLength" operator="lessThan" allowBlank="1" showInputMessage="1" showErrorMessage="1" prompt="Insertar Nombre del Suplidor o Acreedor." sqref="E10:E11 E14:E53" xr:uid="{A32D9473-DED9-41A6-81CD-59AF44653F20}">
      <formula1>160</formula1>
    </dataValidation>
  </dataValidations>
  <printOptions horizontalCentered="1"/>
  <pageMargins left="0.7" right="0.7" top="0.75" bottom="0.75" header="0.3" footer="0.41"/>
  <pageSetup scale="70" fitToHeight="0" orientation="portrait" r:id="rId1"/>
  <headerFooter scaleWithDoc="0" alignWithMargins="0">
    <oddFooter>&amp;R&amp;"-,Negrita"&amp;10&amp;P/&amp;N</oddFooter>
  </headerFooter>
  <rowBreaks count="1" manualBreakCount="1">
    <brk id="23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Pagar a suplidores agosto 2023</vt:lpstr>
      <vt:lpstr>'Pagar a suplidores agosto 2023'!Print_Area</vt:lpstr>
      <vt:lpstr>'Pagar a suplidores agosto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Digna Marte Rodriguez</dc:creator>
  <cp:keywords/>
  <dc:description/>
  <cp:lastModifiedBy>Yonuery De La Cruz Espinosa</cp:lastModifiedBy>
  <cp:revision/>
  <cp:lastPrinted>2023-09-06T18:19:09Z</cp:lastPrinted>
  <dcterms:created xsi:type="dcterms:W3CDTF">2021-08-04T20:14:04Z</dcterms:created>
  <dcterms:modified xsi:type="dcterms:W3CDTF">2023-09-13T19:24:19Z</dcterms:modified>
  <cp:category/>
  <cp:contentStatus/>
</cp:coreProperties>
</file>